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drawings/drawing2.xml" ContentType="application/vnd.openxmlformats-officedocument.drawing+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updateLinks="always" defaultThemeVersion="124226"/>
  <mc:AlternateContent xmlns:mc="http://schemas.openxmlformats.org/markup-compatibility/2006">
    <mc:Choice Requires="x15">
      <x15ac:absPath xmlns:x15ac="http://schemas.microsoft.com/office/spreadsheetml/2010/11/ac" url="\\172.21.197.11\こども未来課共有\●施設指導監査\令和８年度\01　自主点検表・提出書類・当日準備書類\幼保連携型認定こども園\4_HP掲載用\"/>
    </mc:Choice>
  </mc:AlternateContent>
  <xr:revisionPtr revIDLastSave="0" documentId="13_ncr:1_{80669754-3044-4C84-BA88-720D41B0560D}" xr6:coauthVersionLast="47" xr6:coauthVersionMax="47" xr10:uidLastSave="{00000000-0000-0000-0000-000000000000}"/>
  <bookViews>
    <workbookView xWindow="-120" yWindow="-120" windowWidth="20730" windowHeight="11040" tabRatio="598" activeTab="1" xr2:uid="{00000000-000D-0000-FFFF-FFFF00000000}"/>
  </bookViews>
  <sheets>
    <sheet name="表紙（運営管理）" sheetId="2" r:id="rId1"/>
    <sheet name="点検表（運営管理）" sheetId="4" r:id="rId2"/>
    <sheet name="資料（運営管理・処遇）" sheetId="3" r:id="rId3"/>
  </sheets>
  <definedNames>
    <definedName name="_xlnm.Print_Area" localSheetId="2">'資料（運営管理・処遇）'!$A$1:$BS$675</definedName>
    <definedName name="_xlnm.Print_Area" localSheetId="1">'点検表（運営管理）'!$A$1:$BY$1416</definedName>
    <definedName name="_xlnm.Print_Area" localSheetId="0">'表紙（運営管理）'!$A$1:$BW$180</definedName>
    <definedName name="_xlnm.Print_Titles" localSheetId="1">'点検表（運営管理）'!$A:$BY,'点検表（運営管理）'!$1:$1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F34" i="3" l="1"/>
  <c r="AF56" i="3"/>
  <c r="AN55" i="3"/>
  <c r="BF31" i="3" s="1"/>
  <c r="AA489" i="3" l="1"/>
  <c r="AF86" i="3" l="1"/>
  <c r="AF116" i="3" s="1"/>
  <c r="AN115" i="3"/>
  <c r="AN85" i="3" l="1"/>
  <c r="BH503" i="3"/>
  <c r="BE503" i="3"/>
  <c r="BB503" i="3"/>
  <c r="AY503" i="3"/>
  <c r="AV503" i="3"/>
  <c r="AS503" i="3"/>
  <c r="AP503" i="3"/>
  <c r="AM503" i="3"/>
  <c r="AJ503" i="3"/>
  <c r="AG503" i="3"/>
  <c r="AD503" i="3"/>
  <c r="AA503" i="3"/>
  <c r="BH492" i="3"/>
  <c r="BE492" i="3"/>
  <c r="BB492" i="3"/>
  <c r="AY492" i="3"/>
  <c r="AV492" i="3"/>
  <c r="AS492" i="3"/>
  <c r="AP492" i="3"/>
  <c r="AM492" i="3"/>
  <c r="AJ492" i="3"/>
  <c r="AG492" i="3"/>
  <c r="AD492" i="3"/>
  <c r="AA492" i="3"/>
  <c r="BH491" i="3"/>
  <c r="BE491" i="3"/>
  <c r="BB491" i="3"/>
  <c r="AY491" i="3"/>
  <c r="AV491" i="3"/>
  <c r="AS491" i="3"/>
  <c r="AP491" i="3"/>
  <c r="AM491" i="3"/>
  <c r="AJ491" i="3"/>
  <c r="AG491" i="3"/>
  <c r="AD491" i="3"/>
  <c r="AA491" i="3"/>
  <c r="BH490" i="3"/>
  <c r="BE490" i="3"/>
  <c r="BB490" i="3"/>
  <c r="AY490" i="3"/>
  <c r="AV490" i="3"/>
  <c r="AS490" i="3"/>
  <c r="AP490" i="3"/>
  <c r="AM490" i="3"/>
  <c r="AJ490" i="3"/>
  <c r="AG490" i="3"/>
  <c r="AD490" i="3"/>
  <c r="AA490" i="3"/>
  <c r="BH489" i="3"/>
  <c r="BE489" i="3"/>
  <c r="BB489" i="3"/>
  <c r="AY489" i="3"/>
  <c r="AV489" i="3"/>
  <c r="AS489" i="3"/>
  <c r="AP489" i="3"/>
  <c r="AM489" i="3"/>
  <c r="AJ489" i="3"/>
  <c r="AG489" i="3"/>
  <c r="AD489" i="3"/>
  <c r="BH488" i="3"/>
  <c r="BE488" i="3"/>
  <c r="BB488" i="3"/>
  <c r="AY488" i="3"/>
  <c r="AV488" i="3"/>
  <c r="AS488" i="3"/>
  <c r="AP488" i="3"/>
  <c r="AM488" i="3"/>
  <c r="AJ488" i="3"/>
  <c r="AG488" i="3"/>
  <c r="AD488" i="3"/>
  <c r="AA488" i="3"/>
  <c r="AJ498" i="3" l="1"/>
  <c r="AJ499" i="3" s="1"/>
  <c r="BH498" i="3"/>
  <c r="BH499" i="3" s="1"/>
  <c r="AS498" i="3"/>
  <c r="AS499" i="3" s="1"/>
  <c r="AP498" i="3"/>
  <c r="AP499" i="3" s="1"/>
  <c r="AM498" i="3"/>
  <c r="AM499" i="3" s="1"/>
  <c r="AV498" i="3"/>
  <c r="AV499" i="3" s="1"/>
  <c r="AY498" i="3"/>
  <c r="AY499" i="3" s="1"/>
  <c r="AD498" i="3"/>
  <c r="AD499" i="3" s="1"/>
  <c r="BB498" i="3"/>
  <c r="BB499" i="3" s="1"/>
  <c r="AG498" i="3"/>
  <c r="AG499" i="3" s="1"/>
  <c r="BE498" i="3"/>
  <c r="BE499" i="3" s="1"/>
  <c r="AA498" i="3"/>
  <c r="AA499" i="3" s="1"/>
  <c r="AM496" i="3"/>
  <c r="AM497" i="3" s="1"/>
  <c r="AP496" i="3"/>
  <c r="AP497" i="3" s="1"/>
  <c r="AS496" i="3"/>
  <c r="AS497" i="3" s="1"/>
  <c r="AV496" i="3"/>
  <c r="AV497" i="3" s="1"/>
  <c r="AA496" i="3"/>
  <c r="AA497" i="3" s="1"/>
  <c r="AY496" i="3"/>
  <c r="AY497" i="3" s="1"/>
  <c r="AD496" i="3"/>
  <c r="AD497" i="3" s="1"/>
  <c r="BB496" i="3"/>
  <c r="BB497" i="3" s="1"/>
  <c r="AG496" i="3"/>
  <c r="AG497" i="3" s="1"/>
  <c r="BE496" i="3"/>
  <c r="BE497" i="3" s="1"/>
  <c r="AJ496" i="3"/>
  <c r="AJ497" i="3" s="1"/>
  <c r="BH496" i="3"/>
  <c r="BH497" i="3" s="1"/>
  <c r="AA534" i="3"/>
  <c r="AA521" i="3" l="1"/>
  <c r="AA522" i="3"/>
  <c r="AA520" i="3"/>
  <c r="B306" i="3" l="1"/>
  <c r="B361" i="3" l="1"/>
  <c r="B351" i="3"/>
  <c r="B327" i="3"/>
  <c r="AA523" i="3" l="1"/>
  <c r="BH523" i="3"/>
  <c r="BE523" i="3"/>
  <c r="BB523" i="3"/>
  <c r="AY523" i="3"/>
  <c r="AV523" i="3"/>
  <c r="AS523" i="3"/>
  <c r="AP523" i="3"/>
  <c r="AM523" i="3"/>
  <c r="AJ523" i="3"/>
  <c r="AG523" i="3"/>
  <c r="AD523" i="3"/>
  <c r="BH522" i="3"/>
  <c r="BE522" i="3"/>
  <c r="BB522" i="3"/>
  <c r="AY522" i="3"/>
  <c r="AV522" i="3"/>
  <c r="AS522" i="3"/>
  <c r="AP522" i="3"/>
  <c r="AM522" i="3"/>
  <c r="AJ522" i="3"/>
  <c r="AG522" i="3"/>
  <c r="AD522" i="3"/>
  <c r="AA527" i="3" l="1"/>
  <c r="AA528" i="3" s="1"/>
  <c r="AA529" i="3"/>
  <c r="AA530" i="3" s="1"/>
  <c r="V601" i="3"/>
  <c r="BI598" i="3" s="1"/>
  <c r="V592" i="3"/>
  <c r="BI597" i="3" s="1"/>
  <c r="V588" i="3"/>
  <c r="BI596" i="3" s="1"/>
  <c r="AT583" i="3"/>
  <c r="AF584" i="3"/>
  <c r="AY599" i="3" s="1"/>
  <c r="L584" i="3"/>
  <c r="L583" i="3"/>
  <c r="V431" i="3"/>
  <c r="S431" i="3"/>
  <c r="BD406" i="3"/>
  <c r="V405" i="3"/>
  <c r="S405" i="3"/>
  <c r="BD398" i="3"/>
  <c r="S397" i="3"/>
  <c r="BD389" i="3"/>
  <c r="V388" i="3"/>
  <c r="S388" i="3"/>
  <c r="BD381" i="3"/>
  <c r="V380" i="3"/>
  <c r="S380" i="3"/>
  <c r="AH592" i="3" l="1"/>
  <c r="BI599" i="3" s="1"/>
  <c r="U366" i="3" l="1"/>
  <c r="U356" i="3"/>
  <c r="AF599" i="3" l="1"/>
  <c r="U367" i="3" l="1"/>
  <c r="U368" i="3"/>
  <c r="U365" i="3"/>
  <c r="U363" i="3"/>
  <c r="U362" i="3"/>
  <c r="U355" i="3"/>
  <c r="AZ465" i="3" l="1"/>
  <c r="AW465" i="3"/>
  <c r="AT465" i="3"/>
  <c r="AQ465" i="3"/>
  <c r="AN465" i="3"/>
  <c r="AK465" i="3"/>
  <c r="AH465" i="3"/>
  <c r="AE465" i="3"/>
  <c r="AB465" i="3"/>
  <c r="Y465" i="3"/>
  <c r="V465" i="3"/>
  <c r="S465" i="3"/>
  <c r="Y431" i="3"/>
  <c r="AB431" i="3"/>
  <c r="AE431" i="3"/>
  <c r="AH431" i="3"/>
  <c r="AK431" i="3"/>
  <c r="AN431" i="3"/>
  <c r="AQ431" i="3"/>
  <c r="AT431" i="3"/>
  <c r="AW431" i="3"/>
  <c r="AZ431" i="3"/>
  <c r="BH534" i="3" l="1"/>
  <c r="BE534" i="3"/>
  <c r="BB534" i="3"/>
  <c r="AY534" i="3"/>
  <c r="AV534" i="3"/>
  <c r="AS534" i="3"/>
  <c r="AP534" i="3"/>
  <c r="AM534" i="3"/>
  <c r="AJ534" i="3"/>
  <c r="AG534" i="3"/>
  <c r="AD534" i="3"/>
  <c r="BH521" i="3"/>
  <c r="BE521" i="3"/>
  <c r="BB521" i="3"/>
  <c r="AY521" i="3"/>
  <c r="AV521" i="3"/>
  <c r="AS521" i="3"/>
  <c r="AP521" i="3"/>
  <c r="AM521" i="3"/>
  <c r="AJ521" i="3"/>
  <c r="AG521" i="3"/>
  <c r="AD521" i="3"/>
  <c r="BH520" i="3"/>
  <c r="BE520" i="3"/>
  <c r="BB520" i="3"/>
  <c r="AY520" i="3"/>
  <c r="AV520" i="3"/>
  <c r="AS520" i="3"/>
  <c r="AP520" i="3"/>
  <c r="AM520" i="3"/>
  <c r="AJ520" i="3"/>
  <c r="AG520" i="3"/>
  <c r="AD520" i="3"/>
  <c r="BH519" i="3"/>
  <c r="BE519" i="3"/>
  <c r="BB519" i="3"/>
  <c r="AY519" i="3"/>
  <c r="AV519" i="3"/>
  <c r="AS519" i="3"/>
  <c r="AP519" i="3"/>
  <c r="AM519" i="3"/>
  <c r="AJ519" i="3"/>
  <c r="AG519" i="3"/>
  <c r="AD519" i="3"/>
  <c r="AA519" i="3"/>
  <c r="AZ405" i="3"/>
  <c r="AW405" i="3"/>
  <c r="AT405" i="3"/>
  <c r="AQ405" i="3"/>
  <c r="AN405" i="3"/>
  <c r="AK405" i="3"/>
  <c r="AH405" i="3"/>
  <c r="AE405" i="3"/>
  <c r="AB405" i="3"/>
  <c r="Y405" i="3"/>
  <c r="AZ397" i="3"/>
  <c r="AW397" i="3"/>
  <c r="AT397" i="3"/>
  <c r="AQ397" i="3"/>
  <c r="AN397" i="3"/>
  <c r="AK397" i="3"/>
  <c r="AH397" i="3"/>
  <c r="AE397" i="3"/>
  <c r="AB397" i="3"/>
  <c r="Y397" i="3"/>
  <c r="V397" i="3"/>
  <c r="AD529" i="3" l="1"/>
  <c r="AD530" i="3" s="1"/>
  <c r="AP529" i="3"/>
  <c r="AP530" i="3" s="1"/>
  <c r="BB529" i="3"/>
  <c r="BB530" i="3" s="1"/>
  <c r="AG529" i="3"/>
  <c r="AG530" i="3" s="1"/>
  <c r="BD405" i="3"/>
  <c r="BG406" i="3" s="1"/>
  <c r="AJ529" i="3"/>
  <c r="AJ530" i="3" s="1"/>
  <c r="BH529" i="3"/>
  <c r="BH530" i="3" s="1"/>
  <c r="AM527" i="3"/>
  <c r="AM528" i="3" s="1"/>
  <c r="AM529" i="3"/>
  <c r="AM530" i="3" s="1"/>
  <c r="AS529" i="3"/>
  <c r="AS530" i="3" s="1"/>
  <c r="AV529" i="3"/>
  <c r="AV530" i="3" s="1"/>
  <c r="BD397" i="3"/>
  <c r="BG398" i="3" s="1"/>
  <c r="AY529" i="3"/>
  <c r="AY530" i="3" s="1"/>
  <c r="BE529" i="3"/>
  <c r="BE530" i="3" s="1"/>
  <c r="AD527" i="3"/>
  <c r="BB527" i="3"/>
  <c r="AJ527" i="3"/>
  <c r="BH527" i="3"/>
  <c r="AP527" i="3"/>
  <c r="AV527" i="3"/>
  <c r="AG527" i="3"/>
  <c r="AY527" i="3"/>
  <c r="AS527" i="3"/>
  <c r="BE527" i="3"/>
  <c r="AV528" i="3" l="1"/>
  <c r="AP528" i="3"/>
  <c r="BH528" i="3"/>
  <c r="AJ528" i="3"/>
  <c r="AG528" i="3"/>
  <c r="BE528" i="3"/>
  <c r="AS528" i="3"/>
  <c r="BB528" i="3"/>
  <c r="AY528" i="3"/>
  <c r="AD528" i="3"/>
  <c r="BF582" i="3"/>
  <c r="BF581" i="3"/>
  <c r="BF580" i="3"/>
  <c r="BF579" i="3"/>
  <c r="BF578" i="3"/>
  <c r="BF577" i="3"/>
  <c r="BF576" i="3"/>
  <c r="X579" i="3"/>
  <c r="X582" i="3"/>
  <c r="X581" i="3"/>
  <c r="X580" i="3"/>
  <c r="X578" i="3"/>
  <c r="X577" i="3"/>
  <c r="X576" i="3"/>
  <c r="BL578" i="3" l="1"/>
  <c r="BL576" i="3"/>
  <c r="AF576" i="3"/>
  <c r="AY596" i="3" s="1"/>
  <c r="AF578" i="3"/>
  <c r="AY597" i="3" s="1"/>
  <c r="BN583" i="3" l="1"/>
  <c r="AY598" i="3" s="1"/>
  <c r="AW380" i="3" l="1"/>
  <c r="AZ380" i="3"/>
  <c r="Y388" i="3"/>
  <c r="AB388" i="3"/>
  <c r="AE388" i="3"/>
  <c r="AH388" i="3"/>
  <c r="AK388" i="3"/>
  <c r="AN388" i="3"/>
  <c r="AQ388" i="3"/>
  <c r="AT388" i="3"/>
  <c r="AW388" i="3"/>
  <c r="AZ388" i="3"/>
  <c r="BD388" i="3" l="1"/>
  <c r="BG389" i="3" s="1"/>
  <c r="Y380" i="3"/>
  <c r="AB380" i="3"/>
  <c r="AE380" i="3"/>
  <c r="AH380" i="3"/>
  <c r="AK380" i="3"/>
  <c r="AN380" i="3"/>
  <c r="AQ380" i="3"/>
  <c r="AT380" i="3"/>
  <c r="BD380" i="3" l="1"/>
  <c r="BG381" i="3" s="1"/>
  <c r="U358" i="3"/>
  <c r="U353" i="3"/>
  <c r="U352" i="3"/>
  <c r="U357"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lg_kodomo1</author>
  </authors>
  <commentList>
    <comment ref="S5" authorId="0" shapeId="0" xr:uid="{00000000-0006-0000-0200-000001000000}">
      <text>
        <r>
          <rPr>
            <b/>
            <sz val="9"/>
            <color indexed="81"/>
            <rFont val="ＭＳ Ｐゴシック"/>
            <family val="3"/>
            <charset val="128"/>
          </rPr>
          <t>年号を記入</t>
        </r>
      </text>
    </comment>
    <comment ref="P31" authorId="0" shapeId="0" xr:uid="{00000000-0006-0000-0200-000002000000}">
      <text>
        <r>
          <rPr>
            <b/>
            <sz val="9"/>
            <color indexed="81"/>
            <rFont val="ＭＳ Ｐゴシック"/>
            <family val="3"/>
            <charset val="128"/>
          </rPr>
          <t>年号を記入</t>
        </r>
      </text>
    </comment>
    <comment ref="P61" authorId="0" shapeId="0" xr:uid="{00000000-0006-0000-0200-000003000000}">
      <text>
        <r>
          <rPr>
            <b/>
            <sz val="9"/>
            <color indexed="81"/>
            <rFont val="ＭＳ Ｐゴシック"/>
            <family val="3"/>
            <charset val="128"/>
          </rPr>
          <t>年号を記入</t>
        </r>
      </text>
    </comment>
    <comment ref="P91" authorId="0" shapeId="0" xr:uid="{00000000-0006-0000-0200-000004000000}">
      <text>
        <r>
          <rPr>
            <b/>
            <sz val="9"/>
            <color indexed="81"/>
            <rFont val="ＭＳ Ｐゴシック"/>
            <family val="3"/>
            <charset val="128"/>
          </rPr>
          <t>年号を記入</t>
        </r>
      </text>
    </comment>
    <comment ref="AH122" authorId="0" shapeId="0" xr:uid="{00000000-0006-0000-0200-000005000000}">
      <text>
        <r>
          <rPr>
            <b/>
            <sz val="9"/>
            <color indexed="81"/>
            <rFont val="ＭＳ Ｐゴシック"/>
            <family val="3"/>
            <charset val="128"/>
          </rPr>
          <t>年号を記入</t>
        </r>
      </text>
    </comment>
    <comment ref="T608" authorId="0" shapeId="0" xr:uid="{00000000-0006-0000-0200-000006000000}">
      <text>
        <r>
          <rPr>
            <b/>
            <sz val="9"/>
            <color indexed="81"/>
            <rFont val="ＭＳ Ｐゴシック"/>
            <family val="3"/>
            <charset val="128"/>
          </rPr>
          <t>年号を記入</t>
        </r>
      </text>
    </comment>
    <comment ref="AF608" authorId="0" shapeId="0" xr:uid="{00000000-0006-0000-0200-000007000000}">
      <text>
        <r>
          <rPr>
            <b/>
            <sz val="9"/>
            <color indexed="81"/>
            <rFont val="ＭＳ Ｐゴシック"/>
            <family val="3"/>
            <charset val="128"/>
          </rPr>
          <t>年号を記入</t>
        </r>
      </text>
    </comment>
    <comment ref="O620" authorId="0" shapeId="0" xr:uid="{00000000-0006-0000-0200-000008000000}">
      <text>
        <r>
          <rPr>
            <b/>
            <sz val="9"/>
            <color indexed="81"/>
            <rFont val="ＭＳ Ｐゴシック"/>
            <family val="3"/>
            <charset val="128"/>
          </rPr>
          <t>年号を記入</t>
        </r>
      </text>
    </comment>
    <comment ref="O627" authorId="0" shapeId="0" xr:uid="{00000000-0006-0000-0200-000009000000}">
      <text>
        <r>
          <rPr>
            <b/>
            <sz val="9"/>
            <color indexed="81"/>
            <rFont val="ＭＳ Ｐゴシック"/>
            <family val="3"/>
            <charset val="128"/>
          </rPr>
          <t>年号を記入</t>
        </r>
      </text>
    </comment>
    <comment ref="B637" authorId="0" shapeId="0" xr:uid="{00000000-0006-0000-0200-00000A000000}">
      <text>
        <r>
          <rPr>
            <b/>
            <sz val="9"/>
            <color indexed="81"/>
            <rFont val="ＭＳ Ｐゴシック"/>
            <family val="3"/>
            <charset val="128"/>
          </rPr>
          <t>年号を記入</t>
        </r>
      </text>
    </comment>
  </commentList>
</comments>
</file>

<file path=xl/sharedStrings.xml><?xml version="1.0" encoding="utf-8"?>
<sst xmlns="http://schemas.openxmlformats.org/spreadsheetml/2006/main" count="5795" uniqueCount="2037">
  <si>
    <t>未</t>
    <rPh sb="0" eb="1">
      <t>ミ</t>
    </rPh>
    <phoneticPr fontId="2"/>
  </si>
  <si>
    <t>基発第663号等通達</t>
    <rPh sb="0" eb="1">
      <t>キ</t>
    </rPh>
    <rPh sb="1" eb="2">
      <t>ハツ</t>
    </rPh>
    <rPh sb="2" eb="3">
      <t>ダイ</t>
    </rPh>
    <rPh sb="6" eb="7">
      <t>ゴウ</t>
    </rPh>
    <rPh sb="7" eb="8">
      <t>トウ</t>
    </rPh>
    <rPh sb="8" eb="10">
      <t>ツウタツ</t>
    </rPh>
    <phoneticPr fontId="2"/>
  </si>
  <si>
    <t>⇒</t>
    <phoneticPr fontId="2"/>
  </si>
  <si>
    <t>・</t>
    <phoneticPr fontId="2"/>
  </si>
  <si>
    <t>○</t>
    <phoneticPr fontId="2"/>
  </si>
  <si>
    <t>２</t>
    <phoneticPr fontId="2"/>
  </si>
  <si>
    <t>　社会福祉法人の認可等の適正化並びに社会福祉法人及び社会福祉施設に対する指導監督の徹底について（平成１３年７月２３日雇児発第４８８号・社援発第１２７５号・老発第２７４号）</t>
    <rPh sb="1" eb="3">
      <t>シャカイ</t>
    </rPh>
    <rPh sb="3" eb="5">
      <t>フクシ</t>
    </rPh>
    <rPh sb="5" eb="7">
      <t>ホウジン</t>
    </rPh>
    <rPh sb="8" eb="10">
      <t>ニンカ</t>
    </rPh>
    <rPh sb="10" eb="11">
      <t>トウ</t>
    </rPh>
    <rPh sb="12" eb="15">
      <t>テキセイカ</t>
    </rPh>
    <rPh sb="15" eb="16">
      <t>ナラ</t>
    </rPh>
    <rPh sb="18" eb="20">
      <t>シャカイ</t>
    </rPh>
    <rPh sb="20" eb="22">
      <t>フクシ</t>
    </rPh>
    <rPh sb="22" eb="24">
      <t>ホウジン</t>
    </rPh>
    <rPh sb="24" eb="25">
      <t>オヨ</t>
    </rPh>
    <rPh sb="26" eb="28">
      <t>シャカイ</t>
    </rPh>
    <rPh sb="28" eb="30">
      <t>フクシ</t>
    </rPh>
    <rPh sb="30" eb="32">
      <t>シセツ</t>
    </rPh>
    <rPh sb="33" eb="34">
      <t>タイ</t>
    </rPh>
    <rPh sb="36" eb="38">
      <t>シドウ</t>
    </rPh>
    <rPh sb="38" eb="40">
      <t>カントク</t>
    </rPh>
    <rPh sb="41" eb="43">
      <t>テッテイ</t>
    </rPh>
    <rPh sb="48" eb="50">
      <t>ヘイセイ</t>
    </rPh>
    <rPh sb="52" eb="53">
      <t>ネン</t>
    </rPh>
    <rPh sb="54" eb="55">
      <t>ガツ</t>
    </rPh>
    <rPh sb="57" eb="58">
      <t>ヒ</t>
    </rPh>
    <phoneticPr fontId="2"/>
  </si>
  <si>
    <t xml:space="preserve"> ４月 </t>
    <rPh sb="2" eb="3">
      <t>ガツ</t>
    </rPh>
    <phoneticPr fontId="2"/>
  </si>
  <si>
    <t xml:space="preserve"> ５月 </t>
    <rPh sb="2" eb="3">
      <t>ガツ</t>
    </rPh>
    <phoneticPr fontId="2"/>
  </si>
  <si>
    <t>通勤手当</t>
    <rPh sb="0" eb="2">
      <t>ツウキン</t>
    </rPh>
    <rPh sb="2" eb="4">
      <t>テアテ</t>
    </rPh>
    <phoneticPr fontId="2"/>
  </si>
  <si>
    <t>住居手当</t>
    <rPh sb="0" eb="2">
      <t>ジュウキョ</t>
    </rPh>
    <rPh sb="2" eb="4">
      <t>テアテ</t>
    </rPh>
    <phoneticPr fontId="2"/>
  </si>
  <si>
    <t>点検結果</t>
    <rPh sb="0" eb="2">
      <t>テンケン</t>
    </rPh>
    <rPh sb="2" eb="4">
      <t>ケッカ</t>
    </rPh>
    <phoneticPr fontId="2"/>
  </si>
  <si>
    <t>雇用契約書(労働条件明示書)</t>
    <rPh sb="0" eb="2">
      <t>コヨウ</t>
    </rPh>
    <rPh sb="2" eb="5">
      <t>ケイヤクショ</t>
    </rPh>
    <rPh sb="6" eb="8">
      <t>ロウドウ</t>
    </rPh>
    <rPh sb="8" eb="10">
      <t>ジョウケン</t>
    </rPh>
    <rPh sb="10" eb="12">
      <t>メイジ</t>
    </rPh>
    <rPh sb="12" eb="13">
      <t>ショ</t>
    </rPh>
    <phoneticPr fontId="2"/>
  </si>
  <si>
    <t>　カーテン、絨毯等は、政令で定める基準以上の防炎性能を有するものであること。</t>
    <rPh sb="6" eb="8">
      <t>ジュウタン</t>
    </rPh>
    <rPh sb="8" eb="9">
      <t>トウ</t>
    </rPh>
    <rPh sb="11" eb="13">
      <t>セイレイ</t>
    </rPh>
    <rPh sb="14" eb="15">
      <t>サダ</t>
    </rPh>
    <rPh sb="17" eb="19">
      <t>キジュン</t>
    </rPh>
    <rPh sb="19" eb="21">
      <t>イジョウ</t>
    </rPh>
    <rPh sb="22" eb="24">
      <t>ボウエン</t>
    </rPh>
    <rPh sb="24" eb="26">
      <t>セイノウ</t>
    </rPh>
    <rPh sb="27" eb="28">
      <t>ユウ</t>
    </rPh>
    <phoneticPr fontId="2"/>
  </si>
  <si>
    <t>雇入通知書</t>
    <rPh sb="0" eb="1">
      <t>コ</t>
    </rPh>
    <rPh sb="1" eb="2">
      <t>ハイ</t>
    </rPh>
    <rPh sb="2" eb="5">
      <t>ツウチショ</t>
    </rPh>
    <phoneticPr fontId="2"/>
  </si>
  <si>
    <r>
      <t>基本給　＋　各手当</t>
    </r>
    <r>
      <rPr>
        <vertAlign val="subscript"/>
        <sz val="9"/>
        <rFont val="ＭＳ ゴシック"/>
        <family val="3"/>
        <charset val="128"/>
      </rPr>
      <t>※１</t>
    </r>
    <rPh sb="0" eb="3">
      <t>キホンキュウ</t>
    </rPh>
    <rPh sb="6" eb="7">
      <t>カク</t>
    </rPh>
    <rPh sb="7" eb="9">
      <t>テアテ</t>
    </rPh>
    <phoneticPr fontId="2"/>
  </si>
  <si>
    <r>
      <t>割増率</t>
    </r>
    <r>
      <rPr>
        <vertAlign val="subscript"/>
        <sz val="9"/>
        <rFont val="ＭＳ ゴシック"/>
        <family val="3"/>
        <charset val="128"/>
      </rPr>
      <t>※２</t>
    </r>
    <rPh sb="0" eb="1">
      <t>ワ</t>
    </rPh>
    <rPh sb="1" eb="2">
      <t>マ</t>
    </rPh>
    <rPh sb="2" eb="3">
      <t>リツ</t>
    </rPh>
    <phoneticPr fontId="2"/>
  </si>
  <si>
    <t>　健康診断</t>
    <rPh sb="1" eb="3">
      <t>ケンコウ</t>
    </rPh>
    <rPh sb="3" eb="5">
      <t>シンダン</t>
    </rPh>
    <phoneticPr fontId="2"/>
  </si>
  <si>
    <t>安衛法第66条</t>
    <rPh sb="0" eb="1">
      <t>アン</t>
    </rPh>
    <rPh sb="1" eb="2">
      <t>エイ</t>
    </rPh>
    <rPh sb="2" eb="3">
      <t>ホウ</t>
    </rPh>
    <rPh sb="3" eb="4">
      <t>ダイ</t>
    </rPh>
    <rPh sb="6" eb="7">
      <t>ジョウ</t>
    </rPh>
    <phoneticPr fontId="2"/>
  </si>
  <si>
    <t>　性別による差別的な取扱いをせず、雇用において均等な機会を与えていますか。</t>
    <rPh sb="1" eb="3">
      <t>セイベツ</t>
    </rPh>
    <rPh sb="6" eb="9">
      <t>サベツテキ</t>
    </rPh>
    <rPh sb="10" eb="12">
      <t>トリアツカ</t>
    </rPh>
    <rPh sb="17" eb="19">
      <t>コヨウ</t>
    </rPh>
    <rPh sb="23" eb="25">
      <t>キントウ</t>
    </rPh>
    <rPh sb="26" eb="28">
      <t>キカイ</t>
    </rPh>
    <rPh sb="29" eb="30">
      <t>アタ</t>
    </rPh>
    <phoneticPr fontId="2"/>
  </si>
  <si>
    <t>第３</t>
    <rPh sb="0" eb="1">
      <t>ダイ</t>
    </rPh>
    <phoneticPr fontId="2"/>
  </si>
  <si>
    <t>第４</t>
    <rPh sb="0" eb="1">
      <t>ダイ</t>
    </rPh>
    <phoneticPr fontId="2"/>
  </si>
  <si>
    <t>第５</t>
    <rPh sb="0" eb="1">
      <t>ダイ</t>
    </rPh>
    <phoneticPr fontId="2"/>
  </si>
  <si>
    <t>第７</t>
    <rPh sb="0" eb="1">
      <t>ダイ</t>
    </rPh>
    <phoneticPr fontId="2"/>
  </si>
  <si>
    <t>第８</t>
    <rPh sb="0" eb="1">
      <t>ダイ</t>
    </rPh>
    <phoneticPr fontId="2"/>
  </si>
  <si>
    <t>第９</t>
    <rPh sb="0" eb="1">
      <t>ダイ</t>
    </rPh>
    <phoneticPr fontId="2"/>
  </si>
  <si>
    <t>　労使で構成する衛生委員会を設け、月１回以上開催すること。</t>
    <rPh sb="1" eb="3">
      <t>ロウシ</t>
    </rPh>
    <rPh sb="4" eb="6">
      <t>コウセイ</t>
    </rPh>
    <rPh sb="8" eb="10">
      <t>エイセイ</t>
    </rPh>
    <rPh sb="10" eb="13">
      <t>イインカイ</t>
    </rPh>
    <rPh sb="14" eb="15">
      <t>モウ</t>
    </rPh>
    <rPh sb="17" eb="18">
      <t>ツキ</t>
    </rPh>
    <rPh sb="19" eb="20">
      <t>カイ</t>
    </rPh>
    <rPh sb="20" eb="22">
      <t>イジョウ</t>
    </rPh>
    <rPh sb="22" eb="24">
      <t>カイサイ</t>
    </rPh>
    <phoneticPr fontId="2"/>
  </si>
  <si>
    <t>対象者数</t>
    <rPh sb="0" eb="2">
      <t>タイショウ</t>
    </rPh>
    <rPh sb="2" eb="3">
      <t>シャ</t>
    </rPh>
    <rPh sb="3" eb="4">
      <t>スウ</t>
    </rPh>
    <phoneticPr fontId="2"/>
  </si>
  <si>
    <t>　職員配置</t>
    <rPh sb="1" eb="3">
      <t>ショクイン</t>
    </rPh>
    <rPh sb="3" eb="5">
      <t>ハイチ</t>
    </rPh>
    <phoneticPr fontId="2"/>
  </si>
  <si>
    <t>　本俸</t>
    <rPh sb="1" eb="2">
      <t>ホン</t>
    </rPh>
    <rPh sb="2" eb="3">
      <t>ホウ</t>
    </rPh>
    <phoneticPr fontId="2"/>
  </si>
  <si>
    <t>　薬品等の管理を行い、誤飲事故等の防止を徹底すること。</t>
    <rPh sb="1" eb="3">
      <t>ヤクヒン</t>
    </rPh>
    <rPh sb="3" eb="4">
      <t>トウ</t>
    </rPh>
    <rPh sb="5" eb="7">
      <t>カンリ</t>
    </rPh>
    <rPh sb="8" eb="9">
      <t>オコナ</t>
    </rPh>
    <rPh sb="11" eb="13">
      <t>ゴイン</t>
    </rPh>
    <rPh sb="13" eb="15">
      <t>ジコ</t>
    </rPh>
    <rPh sb="15" eb="16">
      <t>トウ</t>
    </rPh>
    <rPh sb="17" eb="19">
      <t>ボウシ</t>
    </rPh>
    <rPh sb="20" eb="21">
      <t>テツ</t>
    </rPh>
    <rPh sb="21" eb="22">
      <t>テイ</t>
    </rPh>
    <phoneticPr fontId="2"/>
  </si>
  <si>
    <t>　賃金から給食費や親睦会費など法令で定められている税金、社会保険料等以外の経費を控除する場合、「賃金控除協定」を締結する必要がある。</t>
    <rPh sb="1" eb="3">
      <t>チンギン</t>
    </rPh>
    <rPh sb="5" eb="8">
      <t>キュウショクヒ</t>
    </rPh>
    <rPh sb="9" eb="12">
      <t>シンボクカイ</t>
    </rPh>
    <rPh sb="12" eb="13">
      <t>ヒ</t>
    </rPh>
    <rPh sb="15" eb="17">
      <t>ホウレイ</t>
    </rPh>
    <rPh sb="18" eb="19">
      <t>サダ</t>
    </rPh>
    <rPh sb="25" eb="27">
      <t>ゼイキン</t>
    </rPh>
    <rPh sb="28" eb="30">
      <t>シャカイ</t>
    </rPh>
    <rPh sb="30" eb="33">
      <t>ホケンリョウ</t>
    </rPh>
    <rPh sb="33" eb="34">
      <t>トウ</t>
    </rPh>
    <rPh sb="34" eb="36">
      <t>イガイ</t>
    </rPh>
    <rPh sb="37" eb="39">
      <t>ケイヒ</t>
    </rPh>
    <rPh sb="40" eb="42">
      <t>コウジョ</t>
    </rPh>
    <rPh sb="44" eb="46">
      <t>バアイ</t>
    </rPh>
    <rPh sb="48" eb="50">
      <t>チンギン</t>
    </rPh>
    <rPh sb="50" eb="52">
      <t>コウジョ</t>
    </rPh>
    <rPh sb="52" eb="54">
      <t>キョウテイ</t>
    </rPh>
    <rPh sb="56" eb="58">
      <t>テイケツ</t>
    </rPh>
    <rPh sb="60" eb="62">
      <t>ヒツヨウ</t>
    </rPh>
    <phoneticPr fontId="2"/>
  </si>
  <si>
    <t>　現状と差異がある場合は、規則と現状との整合性を図ること。</t>
    <rPh sb="1" eb="3">
      <t>ゲンジョウ</t>
    </rPh>
    <rPh sb="4" eb="6">
      <t>サイ</t>
    </rPh>
    <rPh sb="9" eb="11">
      <t>バアイ</t>
    </rPh>
    <rPh sb="13" eb="15">
      <t>キソク</t>
    </rPh>
    <rPh sb="16" eb="18">
      <t>ゲンジョウ</t>
    </rPh>
    <rPh sb="20" eb="23">
      <t>セイゴウセイ</t>
    </rPh>
    <rPh sb="24" eb="25">
      <t>ハカ</t>
    </rPh>
    <phoneticPr fontId="2"/>
  </si>
  <si>
    <t>最賃法</t>
    <rPh sb="0" eb="1">
      <t>サイ</t>
    </rPh>
    <rPh sb="1" eb="2">
      <t>チン</t>
    </rPh>
    <rPh sb="2" eb="3">
      <t>ホウ</t>
    </rPh>
    <phoneticPr fontId="2"/>
  </si>
  <si>
    <t>第１</t>
    <rPh sb="0" eb="1">
      <t>ダイ</t>
    </rPh>
    <phoneticPr fontId="2"/>
  </si>
  <si>
    <t>第２</t>
    <rPh sb="0" eb="1">
      <t>ダイ</t>
    </rPh>
    <phoneticPr fontId="2"/>
  </si>
  <si>
    <t>有効容量が１０㎥以下</t>
    <rPh sb="0" eb="2">
      <t>ユウコウ</t>
    </rPh>
    <rPh sb="2" eb="4">
      <t>ヨウリョウ</t>
    </rPh>
    <rPh sb="8" eb="10">
      <t>イカ</t>
    </rPh>
    <phoneticPr fontId="2"/>
  </si>
  <si>
    <t>受診者数</t>
    <rPh sb="0" eb="2">
      <t>ジュシン</t>
    </rPh>
    <rPh sb="2" eb="3">
      <t>シャ</t>
    </rPh>
    <rPh sb="3" eb="4">
      <t>スウ</t>
    </rPh>
    <phoneticPr fontId="2"/>
  </si>
  <si>
    <t>　研修の成果を活用していますか。</t>
    <rPh sb="1" eb="3">
      <t>ケンシュウ</t>
    </rPh>
    <rPh sb="4" eb="6">
      <t>セイカ</t>
    </rPh>
    <rPh sb="7" eb="9">
      <t>カツヨウ</t>
    </rPh>
    <phoneticPr fontId="2"/>
  </si>
  <si>
    <t>実施回数</t>
    <rPh sb="0" eb="2">
      <t>ジッシ</t>
    </rPh>
    <rPh sb="2" eb="4">
      <t>カイスウ</t>
    </rPh>
    <phoneticPr fontId="2"/>
  </si>
  <si>
    <t>４月</t>
    <rPh sb="1" eb="2">
      <t>ガツ</t>
    </rPh>
    <phoneticPr fontId="2"/>
  </si>
  <si>
    <t>５月</t>
    <rPh sb="1" eb="2">
      <t>ガツ</t>
    </rPh>
    <phoneticPr fontId="2"/>
  </si>
  <si>
    <t>６月</t>
  </si>
  <si>
    <t>７月</t>
  </si>
  <si>
    <t>８月</t>
  </si>
  <si>
    <t>９月</t>
  </si>
  <si>
    <t>１１月</t>
  </si>
  <si>
    <t>１２月</t>
  </si>
  <si>
    <t>１月</t>
  </si>
  <si>
    <t>２月</t>
  </si>
  <si>
    <t>３月</t>
  </si>
  <si>
    <t>有</t>
    <rPh sb="0" eb="1">
      <t>ユウ</t>
    </rPh>
    <phoneticPr fontId="2"/>
  </si>
  <si>
    <t>　避難器具は、避難に際して容易に利用ができ、階段、避難口等から適当な場所への設置となっているか、安全な構造になっているか点検すること。</t>
    <rPh sb="1" eb="3">
      <t>ヒナン</t>
    </rPh>
    <rPh sb="3" eb="5">
      <t>キグ</t>
    </rPh>
    <rPh sb="7" eb="9">
      <t>ヒナン</t>
    </rPh>
    <rPh sb="10" eb="11">
      <t>サイ</t>
    </rPh>
    <rPh sb="13" eb="15">
      <t>ヨウイ</t>
    </rPh>
    <rPh sb="16" eb="18">
      <t>リヨウ</t>
    </rPh>
    <rPh sb="22" eb="24">
      <t>カイダン</t>
    </rPh>
    <rPh sb="25" eb="28">
      <t>ヒナングチ</t>
    </rPh>
    <rPh sb="28" eb="29">
      <t>トウ</t>
    </rPh>
    <rPh sb="31" eb="33">
      <t>テキトウ</t>
    </rPh>
    <rPh sb="34" eb="36">
      <t>バショ</t>
    </rPh>
    <rPh sb="38" eb="39">
      <t>セツ</t>
    </rPh>
    <rPh sb="39" eb="40">
      <t>チ</t>
    </rPh>
    <rPh sb="48" eb="50">
      <t>アンゼン</t>
    </rPh>
    <rPh sb="51" eb="53">
      <t>コウゾウ</t>
    </rPh>
    <rPh sb="60" eb="62">
      <t>テンケン</t>
    </rPh>
    <phoneticPr fontId="2"/>
  </si>
  <si>
    <t>計</t>
    <rPh sb="0" eb="1">
      <t>ケイ</t>
    </rPh>
    <phoneticPr fontId="2"/>
  </si>
  <si>
    <t>　施設において使用する燃料（プロパンガス、灯油、重油等）の貯蔵場所、取扱い等について安全対策を行うこと。</t>
    <rPh sb="1" eb="3">
      <t>シセツ</t>
    </rPh>
    <rPh sb="7" eb="9">
      <t>シヨウ</t>
    </rPh>
    <rPh sb="11" eb="13">
      <t>ネンリョウ</t>
    </rPh>
    <rPh sb="21" eb="23">
      <t>トウユ</t>
    </rPh>
    <rPh sb="24" eb="26">
      <t>ジュウユ</t>
    </rPh>
    <rPh sb="26" eb="27">
      <t>トウ</t>
    </rPh>
    <rPh sb="29" eb="31">
      <t>チョゾウ</t>
    </rPh>
    <rPh sb="31" eb="33">
      <t>バショ</t>
    </rPh>
    <rPh sb="34" eb="36">
      <t>トリアツカ</t>
    </rPh>
    <rPh sb="37" eb="38">
      <t>トウ</t>
    </rPh>
    <rPh sb="42" eb="44">
      <t>アンゼン</t>
    </rPh>
    <rPh sb="44" eb="46">
      <t>タイサク</t>
    </rPh>
    <rPh sb="47" eb="48">
      <t>オコナ</t>
    </rPh>
    <phoneticPr fontId="2"/>
  </si>
  <si>
    <t>分</t>
    <rPh sb="0" eb="1">
      <t>フン</t>
    </rPh>
    <phoneticPr fontId="2"/>
  </si>
  <si>
    <t>　建物・設備の状況等</t>
    <rPh sb="1" eb="3">
      <t>タテモノ</t>
    </rPh>
    <rPh sb="4" eb="6">
      <t>セツビ</t>
    </rPh>
    <rPh sb="7" eb="9">
      <t>ジョウキョウ</t>
    </rPh>
    <rPh sb="9" eb="10">
      <t>トウ</t>
    </rPh>
    <phoneticPr fontId="2"/>
  </si>
  <si>
    <t>　消防用設備等の点検及び消防署への報告並びに自主点検を実施していますか。</t>
    <rPh sb="1" eb="3">
      <t>ショウボウ</t>
    </rPh>
    <rPh sb="3" eb="4">
      <t>ヨウ</t>
    </rPh>
    <rPh sb="4" eb="6">
      <t>セツビ</t>
    </rPh>
    <rPh sb="6" eb="7">
      <t>トウ</t>
    </rPh>
    <rPh sb="8" eb="10">
      <t>テンケン</t>
    </rPh>
    <rPh sb="10" eb="11">
      <t>オヨ</t>
    </rPh>
    <rPh sb="12" eb="14">
      <t>ショウボウ</t>
    </rPh>
    <rPh sb="14" eb="15">
      <t>ショ</t>
    </rPh>
    <rPh sb="17" eb="19">
      <t>ホウコク</t>
    </rPh>
    <rPh sb="19" eb="20">
      <t>ナラ</t>
    </rPh>
    <rPh sb="22" eb="24">
      <t>ジシュ</t>
    </rPh>
    <rPh sb="24" eb="26">
      <t>テンケン</t>
    </rPh>
    <rPh sb="27" eb="28">
      <t>ジツ</t>
    </rPh>
    <rPh sb="28" eb="29">
      <t>シ</t>
    </rPh>
    <phoneticPr fontId="2"/>
  </si>
  <si>
    <t>　募集及び採用について、性別による差別的な取扱いをせず、均等な機会を与えていますか。</t>
    <rPh sb="1" eb="3">
      <t>ボシュウ</t>
    </rPh>
    <rPh sb="3" eb="4">
      <t>オヨ</t>
    </rPh>
    <rPh sb="5" eb="7">
      <t>サイヨウ</t>
    </rPh>
    <rPh sb="12" eb="13">
      <t>セイ</t>
    </rPh>
    <rPh sb="13" eb="14">
      <t>ベツ</t>
    </rPh>
    <rPh sb="17" eb="20">
      <t>サベツテキ</t>
    </rPh>
    <rPh sb="21" eb="23">
      <t>トリアツカ</t>
    </rPh>
    <rPh sb="28" eb="30">
      <t>キントウ</t>
    </rPh>
    <rPh sb="31" eb="33">
      <t>キカイ</t>
    </rPh>
    <rPh sb="34" eb="35">
      <t>アタ</t>
    </rPh>
    <phoneticPr fontId="2"/>
  </si>
  <si>
    <t>消防法第17条、第17条の3の3</t>
    <rPh sb="0" eb="2">
      <t>ショウボウ</t>
    </rPh>
    <rPh sb="2" eb="3">
      <t>ホウ</t>
    </rPh>
    <rPh sb="3" eb="4">
      <t>ダイ</t>
    </rPh>
    <rPh sb="6" eb="7">
      <t>ジョウ</t>
    </rPh>
    <rPh sb="8" eb="9">
      <t>ダイ</t>
    </rPh>
    <rPh sb="11" eb="12">
      <t>ジョウ</t>
    </rPh>
    <phoneticPr fontId="2"/>
  </si>
  <si>
    <t>安衛法第12条の2</t>
    <rPh sb="0" eb="1">
      <t>アン</t>
    </rPh>
    <rPh sb="1" eb="2">
      <t>エイ</t>
    </rPh>
    <rPh sb="2" eb="3">
      <t>ホウ</t>
    </rPh>
    <rPh sb="3" eb="4">
      <t>ダイ</t>
    </rPh>
    <rPh sb="6" eb="7">
      <t>ジョウ</t>
    </rPh>
    <phoneticPr fontId="2"/>
  </si>
  <si>
    <t>　職員の配置は適正ですか。</t>
    <rPh sb="1" eb="3">
      <t>ショクイン</t>
    </rPh>
    <rPh sb="4" eb="6">
      <t>ハイチ</t>
    </rPh>
    <rPh sb="7" eb="9">
      <t>テキセイ</t>
    </rPh>
    <phoneticPr fontId="2"/>
  </si>
  <si>
    <t>　旅費規程</t>
    <rPh sb="1" eb="3">
      <t>リョヒ</t>
    </rPh>
    <rPh sb="3" eb="5">
      <t>キテイ</t>
    </rPh>
    <phoneticPr fontId="2"/>
  </si>
  <si>
    <t>　食器類の衛生管理並びに衛生的な被服及び寝具の確保に努めること。</t>
    <rPh sb="1" eb="2">
      <t>ショク</t>
    </rPh>
    <rPh sb="2" eb="3">
      <t>キ</t>
    </rPh>
    <rPh sb="3" eb="4">
      <t>ルイ</t>
    </rPh>
    <rPh sb="5" eb="7">
      <t>エイセイ</t>
    </rPh>
    <rPh sb="7" eb="9">
      <t>カンリ</t>
    </rPh>
    <rPh sb="9" eb="10">
      <t>ナラ</t>
    </rPh>
    <rPh sb="12" eb="14">
      <t>エイセイ</t>
    </rPh>
    <rPh sb="14" eb="15">
      <t>テキ</t>
    </rPh>
    <rPh sb="16" eb="18">
      <t>ヒフク</t>
    </rPh>
    <rPh sb="18" eb="19">
      <t>オヨ</t>
    </rPh>
    <rPh sb="20" eb="22">
      <t>シング</t>
    </rPh>
    <rPh sb="23" eb="25">
      <t>カクホ</t>
    </rPh>
    <rPh sb="26" eb="27">
      <t>ツト</t>
    </rPh>
    <phoneticPr fontId="2"/>
  </si>
  <si>
    <t>　空調設備等による適温の確保に努めること。</t>
    <rPh sb="1" eb="3">
      <t>クウチョウ</t>
    </rPh>
    <rPh sb="3" eb="5">
      <t>セツビ</t>
    </rPh>
    <rPh sb="5" eb="6">
      <t>トウ</t>
    </rPh>
    <rPh sb="9" eb="11">
      <t>テキオン</t>
    </rPh>
    <rPh sb="12" eb="14">
      <t>カクホ</t>
    </rPh>
    <rPh sb="15" eb="16">
      <t>ツト</t>
    </rPh>
    <phoneticPr fontId="2"/>
  </si>
  <si>
    <t>　労使協定は、使用者が、その事業場の労働者の過半数で組織する労働組合がある場合はその労働組合と、労働者の過半数で組織する労働組合がない場合は労働者の過半数を代表する者と、書面により所定の事項を定めて締結すること。</t>
    <rPh sb="1" eb="3">
      <t>ロウシ</t>
    </rPh>
    <rPh sb="3" eb="5">
      <t>キョウテイ</t>
    </rPh>
    <rPh sb="7" eb="10">
      <t>シヨウシャ</t>
    </rPh>
    <rPh sb="14" eb="17">
      <t>ジギョウジョウ</t>
    </rPh>
    <rPh sb="18" eb="21">
      <t>ロウドウシャ</t>
    </rPh>
    <rPh sb="22" eb="25">
      <t>カハンスウ</t>
    </rPh>
    <rPh sb="26" eb="28">
      <t>ソシキ</t>
    </rPh>
    <rPh sb="30" eb="34">
      <t>ロウドウクミアイ</t>
    </rPh>
    <rPh sb="37" eb="39">
      <t>バアイ</t>
    </rPh>
    <rPh sb="42" eb="46">
      <t>ロウドウクミアイ</t>
    </rPh>
    <rPh sb="48" eb="51">
      <t>ロウドウシャ</t>
    </rPh>
    <rPh sb="52" eb="55">
      <t>カハンスウ</t>
    </rPh>
    <rPh sb="56" eb="58">
      <t>ソシキ</t>
    </rPh>
    <rPh sb="60" eb="64">
      <t>ロウドウクミアイ</t>
    </rPh>
    <rPh sb="67" eb="69">
      <t>バアイ</t>
    </rPh>
    <rPh sb="70" eb="73">
      <t>ロウドウシャ</t>
    </rPh>
    <rPh sb="74" eb="77">
      <t>カハンスウ</t>
    </rPh>
    <rPh sb="78" eb="80">
      <t>ダイヒョウ</t>
    </rPh>
    <rPh sb="82" eb="83">
      <t>モノ</t>
    </rPh>
    <rPh sb="85" eb="87">
      <t>ショメン</t>
    </rPh>
    <rPh sb="90" eb="92">
      <t>ショテイ</t>
    </rPh>
    <rPh sb="93" eb="95">
      <t>ジコウ</t>
    </rPh>
    <rPh sb="96" eb="97">
      <t>サダ</t>
    </rPh>
    <rPh sb="99" eb="101">
      <t>テイケツ</t>
    </rPh>
    <phoneticPr fontId="2"/>
  </si>
  <si>
    <t>労基法中労使協定に係る条文に共通</t>
    <rPh sb="0" eb="3">
      <t>ロウキホウ</t>
    </rPh>
    <rPh sb="3" eb="4">
      <t>チュウ</t>
    </rPh>
    <rPh sb="4" eb="6">
      <t>ロウシ</t>
    </rPh>
    <rPh sb="6" eb="8">
      <t>キョウテイ</t>
    </rPh>
    <rPh sb="9" eb="10">
      <t>カカ</t>
    </rPh>
    <rPh sb="11" eb="13">
      <t>ジョウブン</t>
    </rPh>
    <rPh sb="14" eb="16">
      <t>キョウツウ</t>
    </rPh>
    <phoneticPr fontId="2"/>
  </si>
  <si>
    <t>　衛生推進者の氏名を作業場の見やすい箇所に掲示するなどし、労働者に周知すること。</t>
    <rPh sb="1" eb="3">
      <t>エイセイ</t>
    </rPh>
    <rPh sb="3" eb="6">
      <t>スイシンシャ</t>
    </rPh>
    <rPh sb="7" eb="9">
      <t>シメイ</t>
    </rPh>
    <rPh sb="10" eb="12">
      <t>サギョウ</t>
    </rPh>
    <rPh sb="12" eb="13">
      <t>ジョウ</t>
    </rPh>
    <rPh sb="14" eb="15">
      <t>ミ</t>
    </rPh>
    <rPh sb="18" eb="20">
      <t>カショ</t>
    </rPh>
    <rPh sb="21" eb="23">
      <t>ケイジ</t>
    </rPh>
    <rPh sb="29" eb="32">
      <t>ロウドウシャ</t>
    </rPh>
    <rPh sb="33" eb="35">
      <t>シュウチ</t>
    </rPh>
    <phoneticPr fontId="2"/>
  </si>
  <si>
    <t>(例)</t>
    <rPh sb="1" eb="2">
      <t>レイ</t>
    </rPh>
    <phoneticPr fontId="2"/>
  </si>
  <si>
    <t>消防法施行令第4条の3</t>
    <rPh sb="0" eb="2">
      <t>ショウボウ</t>
    </rPh>
    <rPh sb="2" eb="3">
      <t>ホウ</t>
    </rPh>
    <rPh sb="3" eb="5">
      <t>セコウ</t>
    </rPh>
    <rPh sb="5" eb="6">
      <t>レイ</t>
    </rPh>
    <rPh sb="6" eb="7">
      <t>ダイ</t>
    </rPh>
    <rPh sb="8" eb="9">
      <t>ジョウ</t>
    </rPh>
    <phoneticPr fontId="2"/>
  </si>
  <si>
    <t>　資格取得に関する情報提供及び配慮をしていますか。</t>
    <rPh sb="1" eb="3">
      <t>シカク</t>
    </rPh>
    <rPh sb="3" eb="5">
      <t>シュトク</t>
    </rPh>
    <rPh sb="6" eb="7">
      <t>カン</t>
    </rPh>
    <rPh sb="9" eb="11">
      <t>ジョウホウ</t>
    </rPh>
    <rPh sb="11" eb="13">
      <t>テイキョウ</t>
    </rPh>
    <rPh sb="13" eb="14">
      <t>オヨ</t>
    </rPh>
    <rPh sb="15" eb="17">
      <t>ハイリョ</t>
    </rPh>
    <phoneticPr fontId="2"/>
  </si>
  <si>
    <t>　福利厚生</t>
    <rPh sb="1" eb="3">
      <t>フクリ</t>
    </rPh>
    <rPh sb="3" eb="5">
      <t>コウセイ</t>
    </rPh>
    <phoneticPr fontId="2"/>
  </si>
  <si>
    <t>記 入 者</t>
    <rPh sb="0" eb="1">
      <t>キ</t>
    </rPh>
    <rPh sb="2" eb="3">
      <t>イリ</t>
    </rPh>
    <rPh sb="4" eb="5">
      <t>シャ</t>
    </rPh>
    <phoneticPr fontId="2"/>
  </si>
  <si>
    <t>（氏名）</t>
    <rPh sb="1" eb="2">
      <t>シ</t>
    </rPh>
    <rPh sb="2" eb="3">
      <t>メイ</t>
    </rPh>
    <phoneticPr fontId="2"/>
  </si>
  <si>
    <t>　労使協定による賃金控除は、購買代金、寮費等の福利・厚生施設の費用、組合費等、事理明確なものについてのみ認められるという趣旨であり、協定の締結を理由に無制限に賃金から控除できるというものではないこと。</t>
    <rPh sb="1" eb="3">
      <t>ロウシ</t>
    </rPh>
    <rPh sb="3" eb="5">
      <t>キョウテイ</t>
    </rPh>
    <rPh sb="8" eb="10">
      <t>チンギン</t>
    </rPh>
    <rPh sb="10" eb="12">
      <t>コウジョ</t>
    </rPh>
    <rPh sb="14" eb="16">
      <t>コウバイ</t>
    </rPh>
    <rPh sb="16" eb="18">
      <t>ダイキン</t>
    </rPh>
    <rPh sb="19" eb="20">
      <t>リョウ</t>
    </rPh>
    <rPh sb="20" eb="21">
      <t>ヒ</t>
    </rPh>
    <rPh sb="21" eb="22">
      <t>トウ</t>
    </rPh>
    <rPh sb="23" eb="25">
      <t>フクリ</t>
    </rPh>
    <rPh sb="26" eb="28">
      <t>コウセイ</t>
    </rPh>
    <rPh sb="28" eb="30">
      <t>シセツ</t>
    </rPh>
    <rPh sb="31" eb="33">
      <t>ヒヨウ</t>
    </rPh>
    <rPh sb="34" eb="37">
      <t>クミアイヒ</t>
    </rPh>
    <rPh sb="37" eb="38">
      <t>トウ</t>
    </rPh>
    <rPh sb="39" eb="41">
      <t>ジリ</t>
    </rPh>
    <rPh sb="41" eb="43">
      <t>メイカク</t>
    </rPh>
    <rPh sb="52" eb="53">
      <t>ミト</t>
    </rPh>
    <rPh sb="60" eb="62">
      <t>シュシ</t>
    </rPh>
    <rPh sb="66" eb="68">
      <t>キョウテイ</t>
    </rPh>
    <rPh sb="69" eb="71">
      <t>テイケツ</t>
    </rPh>
    <rPh sb="72" eb="74">
      <t>リユウ</t>
    </rPh>
    <rPh sb="75" eb="78">
      <t>ムセイゲン</t>
    </rPh>
    <rPh sb="79" eb="81">
      <t>チンギン</t>
    </rPh>
    <rPh sb="83" eb="85">
      <t>コウジョ</t>
    </rPh>
    <phoneticPr fontId="2"/>
  </si>
  <si>
    <t>「雇保法」</t>
    <rPh sb="1" eb="2">
      <t>ヤトイ</t>
    </rPh>
    <rPh sb="2" eb="3">
      <t>タモツ</t>
    </rPh>
    <rPh sb="3" eb="4">
      <t>ホウ</t>
    </rPh>
    <phoneticPr fontId="2"/>
  </si>
  <si>
    <t>「労災法」</t>
    <rPh sb="1" eb="3">
      <t>ロウサイ</t>
    </rPh>
    <rPh sb="3" eb="4">
      <t>ホウ</t>
    </rPh>
    <phoneticPr fontId="2"/>
  </si>
  <si>
    <t>「社福退職手当法」</t>
    <rPh sb="1" eb="2">
      <t>シャ</t>
    </rPh>
    <rPh sb="2" eb="3">
      <t>フク</t>
    </rPh>
    <rPh sb="3" eb="5">
      <t>タイショク</t>
    </rPh>
    <rPh sb="5" eb="7">
      <t>テアテ</t>
    </rPh>
    <rPh sb="7" eb="8">
      <t>ホウ</t>
    </rPh>
    <phoneticPr fontId="2"/>
  </si>
  <si>
    <t>「消防法施行令」</t>
    <rPh sb="1" eb="4">
      <t>ショウボウホウ</t>
    </rPh>
    <rPh sb="4" eb="7">
      <t>シコウレイ</t>
    </rPh>
    <phoneticPr fontId="2"/>
  </si>
  <si>
    <t>消火器</t>
    <rPh sb="0" eb="3">
      <t>ショウカキ</t>
    </rPh>
    <phoneticPr fontId="2"/>
  </si>
  <si>
    <t>自動火災報知設備</t>
    <rPh sb="0" eb="2">
      <t>ジドウ</t>
    </rPh>
    <rPh sb="2" eb="4">
      <t>カサイ</t>
    </rPh>
    <rPh sb="4" eb="6">
      <t>ホウチ</t>
    </rPh>
    <rPh sb="6" eb="8">
      <t>セツビ</t>
    </rPh>
    <phoneticPr fontId="2"/>
  </si>
  <si>
    <t>日</t>
    <rPh sb="0" eb="1">
      <t>ニチ</t>
    </rPh>
    <phoneticPr fontId="2"/>
  </si>
  <si>
    <t>定期健康診断</t>
    <rPh sb="0" eb="2">
      <t>テイキ</t>
    </rPh>
    <rPh sb="2" eb="4">
      <t>ケンコウ</t>
    </rPh>
    <rPh sb="4" eb="6">
      <t>シンダン</t>
    </rPh>
    <phoneticPr fontId="2"/>
  </si>
  <si>
    <t>健保法第3条第3項</t>
    <rPh sb="0" eb="1">
      <t>ケン</t>
    </rPh>
    <rPh sb="1" eb="2">
      <t>ホ</t>
    </rPh>
    <rPh sb="2" eb="3">
      <t>ホウ</t>
    </rPh>
    <rPh sb="3" eb="4">
      <t>ダイ</t>
    </rPh>
    <rPh sb="5" eb="6">
      <t>ジョウ</t>
    </rPh>
    <rPh sb="6" eb="7">
      <t>ダイ</t>
    </rPh>
    <rPh sb="8" eb="9">
      <t>コウ</t>
    </rPh>
    <phoneticPr fontId="2"/>
  </si>
  <si>
    <t>安衛規則第22条、第23条</t>
    <rPh sb="0" eb="1">
      <t>アン</t>
    </rPh>
    <rPh sb="1" eb="2">
      <t>エイ</t>
    </rPh>
    <rPh sb="2" eb="4">
      <t>キソク</t>
    </rPh>
    <rPh sb="4" eb="5">
      <t>ダイ</t>
    </rPh>
    <rPh sb="7" eb="8">
      <t>ジョウ</t>
    </rPh>
    <rPh sb="9" eb="10">
      <t>ダイ</t>
    </rPh>
    <rPh sb="12" eb="13">
      <t>ジョウ</t>
    </rPh>
    <phoneticPr fontId="2"/>
  </si>
  <si>
    <t>浄化槽法第10条、第11条</t>
    <rPh sb="0" eb="2">
      <t>ジョウカ</t>
    </rPh>
    <rPh sb="2" eb="3">
      <t>ソウ</t>
    </rPh>
    <rPh sb="3" eb="4">
      <t>ホウ</t>
    </rPh>
    <rPh sb="4" eb="5">
      <t>ダイ</t>
    </rPh>
    <rPh sb="7" eb="8">
      <t>ジョウ</t>
    </rPh>
    <rPh sb="9" eb="10">
      <t>ダイ</t>
    </rPh>
    <rPh sb="12" eb="13">
      <t>ジョウ</t>
    </rPh>
    <phoneticPr fontId="2"/>
  </si>
  <si>
    <t>消防法施行令第3条、第4条</t>
    <rPh sb="0" eb="2">
      <t>ショウボウ</t>
    </rPh>
    <rPh sb="2" eb="3">
      <t>ホウ</t>
    </rPh>
    <rPh sb="3" eb="5">
      <t>セコウ</t>
    </rPh>
    <rPh sb="5" eb="6">
      <t>レイ</t>
    </rPh>
    <rPh sb="6" eb="7">
      <t>ダイ</t>
    </rPh>
    <rPh sb="8" eb="9">
      <t>ジョウ</t>
    </rPh>
    <rPh sb="10" eb="11">
      <t>ダイ</t>
    </rPh>
    <rPh sb="12" eb="13">
      <t>ジョウ</t>
    </rPh>
    <phoneticPr fontId="2"/>
  </si>
  <si>
    <t>　職員の退職（解雇）・雇止めに当たっての予告手続き等は、適正に行っていますか。</t>
    <rPh sb="1" eb="3">
      <t>ショクイン</t>
    </rPh>
    <rPh sb="4" eb="6">
      <t>タイショク</t>
    </rPh>
    <rPh sb="7" eb="9">
      <t>カイコ</t>
    </rPh>
    <rPh sb="11" eb="12">
      <t>ヤトイ</t>
    </rPh>
    <rPh sb="12" eb="13">
      <t>ド</t>
    </rPh>
    <rPh sb="15" eb="16">
      <t>ア</t>
    </rPh>
    <rPh sb="20" eb="22">
      <t>ヨコク</t>
    </rPh>
    <rPh sb="22" eb="24">
      <t>テツヅ</t>
    </rPh>
    <rPh sb="25" eb="26">
      <t>トウ</t>
    </rPh>
    <rPh sb="28" eb="30">
      <t>テキセイ</t>
    </rPh>
    <rPh sb="31" eb="32">
      <t>オコナ</t>
    </rPh>
    <phoneticPr fontId="2"/>
  </si>
  <si>
    <t>労基法第20条</t>
    <rPh sb="0" eb="3">
      <t>ロウキホウ</t>
    </rPh>
    <rPh sb="3" eb="4">
      <t>ダイ</t>
    </rPh>
    <rPh sb="6" eb="7">
      <t>ジョウ</t>
    </rPh>
    <phoneticPr fontId="2"/>
  </si>
  <si>
    <t>　受水槽の清掃及び点検を実施していますか。</t>
    <rPh sb="1" eb="2">
      <t>ジュ</t>
    </rPh>
    <rPh sb="2" eb="3">
      <t>スイ</t>
    </rPh>
    <rPh sb="3" eb="4">
      <t>ソウ</t>
    </rPh>
    <rPh sb="5" eb="7">
      <t>セイソウ</t>
    </rPh>
    <rPh sb="7" eb="8">
      <t>オヨ</t>
    </rPh>
    <rPh sb="9" eb="11">
      <t>テンケン</t>
    </rPh>
    <rPh sb="12" eb="13">
      <t>ジツ</t>
    </rPh>
    <rPh sb="13" eb="14">
      <t>シ</t>
    </rPh>
    <phoneticPr fontId="2"/>
  </si>
  <si>
    <t>　病休、産休、育休等の代替職員を確保していますか。</t>
    <rPh sb="1" eb="2">
      <t>ビョウ</t>
    </rPh>
    <rPh sb="2" eb="3">
      <t>キュウ</t>
    </rPh>
    <rPh sb="4" eb="6">
      <t>サンキュウ</t>
    </rPh>
    <rPh sb="7" eb="9">
      <t>イクキュウ</t>
    </rPh>
    <rPh sb="9" eb="10">
      <t>ナド</t>
    </rPh>
    <rPh sb="11" eb="13">
      <t>ダイタイ</t>
    </rPh>
    <rPh sb="13" eb="15">
      <t>ショクイン</t>
    </rPh>
    <rPh sb="16" eb="18">
      <t>カクホ</t>
    </rPh>
    <phoneticPr fontId="2"/>
  </si>
  <si>
    <t>（ 運 営 管 理 ）</t>
    <rPh sb="2" eb="3">
      <t>ウン</t>
    </rPh>
    <rPh sb="4" eb="5">
      <t>エイ</t>
    </rPh>
    <rPh sb="6" eb="7">
      <t>カン</t>
    </rPh>
    <rPh sb="8" eb="9">
      <t>リ</t>
    </rPh>
    <phoneticPr fontId="2"/>
  </si>
  <si>
    <t>（職名）</t>
    <rPh sb="1" eb="2">
      <t>ショク</t>
    </rPh>
    <rPh sb="2" eb="3">
      <t>メイ</t>
    </rPh>
    <phoneticPr fontId="2"/>
  </si>
  <si>
    <t>　介護休業等</t>
    <rPh sb="1" eb="3">
      <t>カイゴ</t>
    </rPh>
    <rPh sb="3" eb="5">
      <t>キュウギョウ</t>
    </rPh>
    <rPh sb="5" eb="6">
      <t>トウ</t>
    </rPh>
    <phoneticPr fontId="2"/>
  </si>
  <si>
    <t>「基発第６６３号等通達」</t>
    <rPh sb="1" eb="2">
      <t>キ</t>
    </rPh>
    <rPh sb="2" eb="3">
      <t>ハツ</t>
    </rPh>
    <rPh sb="3" eb="4">
      <t>ダイ</t>
    </rPh>
    <rPh sb="7" eb="8">
      <t>ゴウ</t>
    </rPh>
    <rPh sb="8" eb="9">
      <t>トウ</t>
    </rPh>
    <rPh sb="9" eb="11">
      <t>ツウタツ</t>
    </rPh>
    <phoneticPr fontId="2"/>
  </si>
  <si>
    <t>労基法第89条第10号</t>
    <rPh sb="0" eb="1">
      <t>ロウ</t>
    </rPh>
    <rPh sb="1" eb="2">
      <t>キ</t>
    </rPh>
    <rPh sb="2" eb="3">
      <t>ホウ</t>
    </rPh>
    <rPh sb="3" eb="4">
      <t>ダイ</t>
    </rPh>
    <rPh sb="6" eb="7">
      <t>ジョウ</t>
    </rPh>
    <rPh sb="7" eb="8">
      <t>ダイ</t>
    </rPh>
    <rPh sb="10" eb="11">
      <t>ゴウ</t>
    </rPh>
    <phoneticPr fontId="2"/>
  </si>
  <si>
    <t>労基法第36条</t>
    <rPh sb="0" eb="1">
      <t>ロウ</t>
    </rPh>
    <rPh sb="1" eb="2">
      <t>キ</t>
    </rPh>
    <rPh sb="2" eb="3">
      <t>ホウ</t>
    </rPh>
    <rPh sb="3" eb="4">
      <t>ダイ</t>
    </rPh>
    <rPh sb="6" eb="7">
      <t>ジョウ</t>
    </rPh>
    <phoneticPr fontId="2"/>
  </si>
  <si>
    <t>労基法第24条</t>
    <rPh sb="0" eb="1">
      <t>ロウ</t>
    </rPh>
    <rPh sb="1" eb="2">
      <t>キ</t>
    </rPh>
    <rPh sb="2" eb="3">
      <t>ホウ</t>
    </rPh>
    <rPh sb="3" eb="4">
      <t>ダイ</t>
    </rPh>
    <rPh sb="6" eb="7">
      <t>ジョウ</t>
    </rPh>
    <phoneticPr fontId="2"/>
  </si>
  <si>
    <t>厚生保法第6条第1項</t>
    <rPh sb="0" eb="2">
      <t>コウセイ</t>
    </rPh>
    <rPh sb="2" eb="3">
      <t>ホ</t>
    </rPh>
    <rPh sb="3" eb="4">
      <t>ホウ</t>
    </rPh>
    <rPh sb="4" eb="5">
      <t>ダイ</t>
    </rPh>
    <rPh sb="6" eb="7">
      <t>ジョウ</t>
    </rPh>
    <rPh sb="7" eb="8">
      <t>ダイ</t>
    </rPh>
    <rPh sb="9" eb="10">
      <t>コウ</t>
    </rPh>
    <phoneticPr fontId="2"/>
  </si>
  <si>
    <t>　短時間労働者の雇用管理の改善等に関する法律の施行について（平成５年１２月１日基発第６６３号・婦発第２７２号・職発第８３９号・能発第２８０号）</t>
    <rPh sb="1" eb="4">
      <t>タンジカン</t>
    </rPh>
    <rPh sb="4" eb="7">
      <t>ロウドウシャ</t>
    </rPh>
    <rPh sb="8" eb="10">
      <t>コヨウ</t>
    </rPh>
    <rPh sb="10" eb="12">
      <t>カンリ</t>
    </rPh>
    <rPh sb="13" eb="15">
      <t>カイゼン</t>
    </rPh>
    <rPh sb="15" eb="16">
      <t>トウ</t>
    </rPh>
    <rPh sb="17" eb="18">
      <t>カン</t>
    </rPh>
    <rPh sb="20" eb="22">
      <t>ホウリツ</t>
    </rPh>
    <rPh sb="23" eb="25">
      <t>セコウ</t>
    </rPh>
    <rPh sb="30" eb="32">
      <t>ヘイセイ</t>
    </rPh>
    <rPh sb="33" eb="34">
      <t>ネン</t>
    </rPh>
    <rPh sb="36" eb="37">
      <t>ガツ</t>
    </rPh>
    <rPh sb="38" eb="39">
      <t>ニチ</t>
    </rPh>
    <rPh sb="39" eb="40">
      <t>キ</t>
    </rPh>
    <rPh sb="40" eb="41">
      <t>ハツ</t>
    </rPh>
    <rPh sb="41" eb="42">
      <t>ダイ</t>
    </rPh>
    <rPh sb="45" eb="46">
      <t>ゴウ</t>
    </rPh>
    <rPh sb="47" eb="48">
      <t>フ</t>
    </rPh>
    <rPh sb="48" eb="49">
      <t>ハツ</t>
    </rPh>
    <rPh sb="49" eb="50">
      <t>ダイ</t>
    </rPh>
    <rPh sb="53" eb="54">
      <t>ゴウ</t>
    </rPh>
    <rPh sb="55" eb="56">
      <t>ショク</t>
    </rPh>
    <rPh sb="56" eb="57">
      <t>ハツ</t>
    </rPh>
    <rPh sb="57" eb="58">
      <t>ダイ</t>
    </rPh>
    <rPh sb="61" eb="62">
      <t>ゴウ</t>
    </rPh>
    <rPh sb="63" eb="64">
      <t>ノウ</t>
    </rPh>
    <rPh sb="64" eb="65">
      <t>ハツ</t>
    </rPh>
    <rPh sb="65" eb="66">
      <t>ダイ</t>
    </rPh>
    <rPh sb="69" eb="70">
      <t>ゴウ</t>
    </rPh>
    <phoneticPr fontId="2"/>
  </si>
  <si>
    <t>　あらかじめ消防署に通知し、有効な訓練を実施していますか。</t>
    <rPh sb="6" eb="9">
      <t>ショウボウショ</t>
    </rPh>
    <rPh sb="10" eb="12">
      <t>ツウチ</t>
    </rPh>
    <rPh sb="14" eb="16">
      <t>ユウコウ</t>
    </rPh>
    <rPh sb="17" eb="19">
      <t>クンレン</t>
    </rPh>
    <rPh sb="20" eb="21">
      <t>ジツ</t>
    </rPh>
    <rPh sb="21" eb="22">
      <t>シ</t>
    </rPh>
    <phoneticPr fontId="2"/>
  </si>
  <si>
    <t>　訓練結果記録を整備していますか。</t>
    <rPh sb="1" eb="3">
      <t>クンレン</t>
    </rPh>
    <rPh sb="3" eb="4">
      <t>ケツ</t>
    </rPh>
    <rPh sb="4" eb="5">
      <t>カ</t>
    </rPh>
    <rPh sb="5" eb="7">
      <t>キロク</t>
    </rPh>
    <rPh sb="8" eb="10">
      <t>セイビ</t>
    </rPh>
    <phoneticPr fontId="2"/>
  </si>
  <si>
    <t>　保安設備</t>
    <rPh sb="1" eb="3">
      <t>ホアン</t>
    </rPh>
    <rPh sb="3" eb="5">
      <t>セツビ</t>
    </rPh>
    <phoneticPr fontId="2"/>
  </si>
  <si>
    <t>人</t>
    <rPh sb="0" eb="1">
      <t>ニン</t>
    </rPh>
    <phoneticPr fontId="2"/>
  </si>
  <si>
    <t>職　名</t>
    <rPh sb="0" eb="1">
      <t>ショク</t>
    </rPh>
    <rPh sb="2" eb="3">
      <t>メイ</t>
    </rPh>
    <phoneticPr fontId="2"/>
  </si>
  <si>
    <t>１月</t>
    <rPh sb="1" eb="2">
      <t>ガツ</t>
    </rPh>
    <phoneticPr fontId="2"/>
  </si>
  <si>
    <t>　除外される住居手当とは、住宅に要する費用に応じて算定される手当（例えば家賃の一定割合を支給するもの等）に限る。</t>
    <rPh sb="1" eb="3">
      <t>ジョガイ</t>
    </rPh>
    <rPh sb="33" eb="34">
      <t>タト</t>
    </rPh>
    <rPh sb="36" eb="38">
      <t>ヤチン</t>
    </rPh>
    <rPh sb="39" eb="41">
      <t>イッテイ</t>
    </rPh>
    <rPh sb="41" eb="43">
      <t>ワリアイ</t>
    </rPh>
    <rPh sb="44" eb="46">
      <t>シキュウ</t>
    </rPh>
    <rPh sb="50" eb="51">
      <t>トウ</t>
    </rPh>
    <phoneticPr fontId="2"/>
  </si>
  <si>
    <t>労基法第37条第5項</t>
    <rPh sb="0" eb="3">
      <t>ロウキホウ</t>
    </rPh>
    <rPh sb="3" eb="4">
      <t>ダイ</t>
    </rPh>
    <rPh sb="6" eb="7">
      <t>ジョウ</t>
    </rPh>
    <rPh sb="7" eb="8">
      <t>ダイ</t>
    </rPh>
    <rPh sb="9" eb="10">
      <t>コウ</t>
    </rPh>
    <phoneticPr fontId="2"/>
  </si>
  <si>
    <t>労基法第89条</t>
    <rPh sb="0" eb="1">
      <t>ロウ</t>
    </rPh>
    <rPh sb="1" eb="2">
      <t>キ</t>
    </rPh>
    <rPh sb="2" eb="3">
      <t>ホウ</t>
    </rPh>
    <rPh sb="3" eb="4">
      <t>ダイ</t>
    </rPh>
    <rPh sb="6" eb="7">
      <t>ジョウ</t>
    </rPh>
    <phoneticPr fontId="2"/>
  </si>
  <si>
    <t>高年齢者雇用安定法第9条</t>
    <rPh sb="0" eb="3">
      <t>コウネンレイ</t>
    </rPh>
    <rPh sb="3" eb="4">
      <t>シャ</t>
    </rPh>
    <rPh sb="4" eb="6">
      <t>コヨウ</t>
    </rPh>
    <rPh sb="6" eb="8">
      <t>アンテイ</t>
    </rPh>
    <rPh sb="8" eb="9">
      <t>ホウ</t>
    </rPh>
    <rPh sb="9" eb="10">
      <t>ダイ</t>
    </rPh>
    <rPh sb="11" eb="12">
      <t>ジョウ</t>
    </rPh>
    <phoneticPr fontId="2"/>
  </si>
  <si>
    <t>　休憩設備</t>
    <rPh sb="1" eb="3">
      <t>キュウケイ</t>
    </rPh>
    <rPh sb="3" eb="5">
      <t>セツビ</t>
    </rPh>
    <phoneticPr fontId="2"/>
  </si>
  <si>
    <t>　現状と差異がある場合は、規程と現状との整合性を図ること。</t>
    <rPh sb="1" eb="3">
      <t>ゲンジョウ</t>
    </rPh>
    <rPh sb="4" eb="6">
      <t>サイ</t>
    </rPh>
    <rPh sb="9" eb="11">
      <t>バアイ</t>
    </rPh>
    <rPh sb="13" eb="15">
      <t>キテイ</t>
    </rPh>
    <rPh sb="16" eb="18">
      <t>ゲンジョウ</t>
    </rPh>
    <rPh sb="20" eb="23">
      <t>セイゴウセイ</t>
    </rPh>
    <rPh sb="24" eb="25">
      <t>ハカ</t>
    </rPh>
    <phoneticPr fontId="2"/>
  </si>
  <si>
    <t>社施第102号通知</t>
    <rPh sb="0" eb="1">
      <t>シャ</t>
    </rPh>
    <rPh sb="1" eb="2">
      <t>シ</t>
    </rPh>
    <rPh sb="2" eb="3">
      <t>ダイ</t>
    </rPh>
    <rPh sb="6" eb="7">
      <t>ゴウ</t>
    </rPh>
    <rPh sb="7" eb="9">
      <t>ツウチ</t>
    </rPh>
    <phoneticPr fontId="2"/>
  </si>
  <si>
    <t>社施第121号通知</t>
    <rPh sb="0" eb="1">
      <t>シャ</t>
    </rPh>
    <rPh sb="1" eb="2">
      <t>シ</t>
    </rPh>
    <rPh sb="2" eb="3">
      <t>ダイ</t>
    </rPh>
    <rPh sb="6" eb="7">
      <t>ゴウ</t>
    </rPh>
    <rPh sb="7" eb="9">
      <t>ツウチ</t>
    </rPh>
    <phoneticPr fontId="2"/>
  </si>
  <si>
    <t>消防法第8条</t>
    <rPh sb="0" eb="2">
      <t>ショウボウ</t>
    </rPh>
    <rPh sb="2" eb="3">
      <t>ホウ</t>
    </rPh>
    <rPh sb="3" eb="4">
      <t>ダイ</t>
    </rPh>
    <rPh sb="5" eb="6">
      <t>ジョウ</t>
    </rPh>
    <phoneticPr fontId="2"/>
  </si>
  <si>
    <t>　給与は、規程に基づき適切に支給していますか。</t>
    <rPh sb="1" eb="2">
      <t>キュウ</t>
    </rPh>
    <rPh sb="2" eb="3">
      <t>ヨ</t>
    </rPh>
    <rPh sb="5" eb="7">
      <t>キテイ</t>
    </rPh>
    <rPh sb="8" eb="9">
      <t>モト</t>
    </rPh>
    <rPh sb="11" eb="13">
      <t>テキセツ</t>
    </rPh>
    <rPh sb="14" eb="16">
      <t>シキュウ</t>
    </rPh>
    <phoneticPr fontId="2"/>
  </si>
  <si>
    <t>　初任給の格付け及び昇給昇格の基準が、明確に規程に定められていること。</t>
    <rPh sb="1" eb="2">
      <t>ショ</t>
    </rPh>
    <rPh sb="2" eb="3">
      <t>ニン</t>
    </rPh>
    <rPh sb="3" eb="4">
      <t>キュウ</t>
    </rPh>
    <rPh sb="5" eb="6">
      <t>カク</t>
    </rPh>
    <rPh sb="6" eb="7">
      <t>ツ</t>
    </rPh>
    <rPh sb="8" eb="9">
      <t>オヨ</t>
    </rPh>
    <rPh sb="10" eb="12">
      <t>ショウキュウ</t>
    </rPh>
    <rPh sb="12" eb="14">
      <t>ショウカク</t>
    </rPh>
    <rPh sb="15" eb="17">
      <t>キジュン</t>
    </rPh>
    <rPh sb="19" eb="21">
      <t>メイカク</t>
    </rPh>
    <rPh sb="22" eb="24">
      <t>キテイ</t>
    </rPh>
    <rPh sb="25" eb="26">
      <t>サダ</t>
    </rPh>
    <phoneticPr fontId="2"/>
  </si>
  <si>
    <t>　採用・退職</t>
    <rPh sb="1" eb="3">
      <t>サイヨウ</t>
    </rPh>
    <rPh sb="4" eb="6">
      <t>タイショク</t>
    </rPh>
    <phoneticPr fontId="2"/>
  </si>
  <si>
    <t>「安衛規則」</t>
    <rPh sb="1" eb="2">
      <t>アン</t>
    </rPh>
    <rPh sb="2" eb="3">
      <t>エイ</t>
    </rPh>
    <rPh sb="3" eb="5">
      <t>キソク</t>
    </rPh>
    <phoneticPr fontId="2"/>
  </si>
  <si>
    <t>　通知・通達</t>
    <rPh sb="4" eb="6">
      <t>ツウタツ</t>
    </rPh>
    <phoneticPr fontId="2"/>
  </si>
  <si>
    <t>「基発第１号等通達」</t>
    <rPh sb="1" eb="2">
      <t>キ</t>
    </rPh>
    <rPh sb="2" eb="3">
      <t>ハツ</t>
    </rPh>
    <rPh sb="3" eb="4">
      <t>ダイ</t>
    </rPh>
    <rPh sb="5" eb="6">
      <t>ゴウ</t>
    </rPh>
    <rPh sb="6" eb="7">
      <t>トウ</t>
    </rPh>
    <rPh sb="7" eb="9">
      <t>ツウタツ</t>
    </rPh>
    <phoneticPr fontId="2"/>
  </si>
  <si>
    <t>　改正労働基準法の施行について（昭和６３年１月１日基発第１号・婦発第１号）</t>
    <rPh sb="1" eb="3">
      <t>カイセイ</t>
    </rPh>
    <rPh sb="16" eb="18">
      <t>ショウワ</t>
    </rPh>
    <rPh sb="20" eb="21">
      <t>ネン</t>
    </rPh>
    <rPh sb="22" eb="23">
      <t>ガツ</t>
    </rPh>
    <rPh sb="24" eb="25">
      <t>ニチ</t>
    </rPh>
    <rPh sb="25" eb="26">
      <t>キ</t>
    </rPh>
    <rPh sb="26" eb="27">
      <t>ハツ</t>
    </rPh>
    <rPh sb="27" eb="28">
      <t>ダイ</t>
    </rPh>
    <rPh sb="29" eb="30">
      <t>ゴウ</t>
    </rPh>
    <phoneticPr fontId="2"/>
  </si>
  <si>
    <t>（資料作成日現在の満年齢）</t>
    <rPh sb="1" eb="3">
      <t>シリョウ</t>
    </rPh>
    <rPh sb="3" eb="6">
      <t>サクセイビ</t>
    </rPh>
    <rPh sb="6" eb="8">
      <t>ゲンザイ</t>
    </rPh>
    <rPh sb="9" eb="10">
      <t>マン</t>
    </rPh>
    <rPh sb="10" eb="11">
      <t>トシ</t>
    </rPh>
    <rPh sb="11" eb="12">
      <t>ヨワイ</t>
    </rPh>
    <phoneticPr fontId="2"/>
  </si>
  <si>
    <t>安衛法第12条、第13条</t>
    <rPh sb="0" eb="1">
      <t>アン</t>
    </rPh>
    <rPh sb="1" eb="2">
      <t>エイ</t>
    </rPh>
    <rPh sb="2" eb="3">
      <t>ホウ</t>
    </rPh>
    <rPh sb="3" eb="4">
      <t>ダイ</t>
    </rPh>
    <rPh sb="6" eb="7">
      <t>ジョウ</t>
    </rPh>
    <rPh sb="8" eb="9">
      <t>ダイ</t>
    </rPh>
    <rPh sb="11" eb="12">
      <t>ジョウ</t>
    </rPh>
    <phoneticPr fontId="2"/>
  </si>
  <si>
    <t>未受診者がいる場合、その理由</t>
    <rPh sb="3" eb="4">
      <t>シャ</t>
    </rPh>
    <phoneticPr fontId="2"/>
  </si>
  <si>
    <t>総合訓練</t>
    <rPh sb="0" eb="2">
      <t>ソウゴウ</t>
    </rPh>
    <rPh sb="2" eb="4">
      <t>クンレン</t>
    </rPh>
    <phoneticPr fontId="2"/>
  </si>
  <si>
    <t>避難訓練</t>
    <rPh sb="0" eb="2">
      <t>ヒナン</t>
    </rPh>
    <rPh sb="2" eb="4">
      <t>クンレン</t>
    </rPh>
    <phoneticPr fontId="2"/>
  </si>
  <si>
    <t>　社会保険</t>
    <rPh sb="1" eb="3">
      <t>シャカイ</t>
    </rPh>
    <rPh sb="3" eb="5">
      <t>ホケン</t>
    </rPh>
    <phoneticPr fontId="2"/>
  </si>
  <si>
    <t>昭和27年9月20日基発第675号通達「労働基準法の一部を改正する法律等の施行について」</t>
    <rPh sb="0" eb="2">
      <t>ショウワ</t>
    </rPh>
    <rPh sb="4" eb="5">
      <t>ネン</t>
    </rPh>
    <rPh sb="6" eb="7">
      <t>ガツ</t>
    </rPh>
    <rPh sb="9" eb="10">
      <t>ニチ</t>
    </rPh>
    <rPh sb="35" eb="36">
      <t>トウ</t>
    </rPh>
    <phoneticPr fontId="2"/>
  </si>
  <si>
    <t>　衛生管理者及び産業医を選任し、労働基準監督署に届けていますか。</t>
    <rPh sb="1" eb="3">
      <t>エイセイ</t>
    </rPh>
    <rPh sb="3" eb="6">
      <t>カンリシャ</t>
    </rPh>
    <rPh sb="6" eb="7">
      <t>オヨ</t>
    </rPh>
    <rPh sb="8" eb="10">
      <t>サンギョウ</t>
    </rPh>
    <rPh sb="10" eb="11">
      <t>イ</t>
    </rPh>
    <rPh sb="12" eb="14">
      <t>センイン</t>
    </rPh>
    <rPh sb="16" eb="18">
      <t>ロウドウ</t>
    </rPh>
    <rPh sb="18" eb="20">
      <t>キジュン</t>
    </rPh>
    <rPh sb="20" eb="23">
      <t>カントクショ</t>
    </rPh>
    <rPh sb="24" eb="25">
      <t>トド</t>
    </rPh>
    <phoneticPr fontId="2"/>
  </si>
  <si>
    <t>　建物・設備の状況</t>
    <rPh sb="1" eb="3">
      <t>タテモノ</t>
    </rPh>
    <rPh sb="4" eb="6">
      <t>セツビ</t>
    </rPh>
    <rPh sb="7" eb="9">
      <t>ジョウキョウ</t>
    </rPh>
    <phoneticPr fontId="2"/>
  </si>
  <si>
    <t>　定年を６５歳まで引き上げる。</t>
    <rPh sb="1" eb="3">
      <t>テイネン</t>
    </rPh>
    <rPh sb="6" eb="7">
      <t>サイ</t>
    </rPh>
    <rPh sb="9" eb="10">
      <t>ヒ</t>
    </rPh>
    <rPh sb="11" eb="12">
      <t>ア</t>
    </rPh>
    <phoneticPr fontId="2"/>
  </si>
  <si>
    <t>「産休等代替職員制度実施要綱」</t>
    <rPh sb="1" eb="4">
      <t>サンキュウトウ</t>
    </rPh>
    <rPh sb="4" eb="6">
      <t>ダイタイ</t>
    </rPh>
    <rPh sb="6" eb="8">
      <t>ショクイン</t>
    </rPh>
    <rPh sb="8" eb="10">
      <t>セイド</t>
    </rPh>
    <rPh sb="10" eb="12">
      <t>ジッシ</t>
    </rPh>
    <rPh sb="12" eb="14">
      <t>ヨウコウ</t>
    </rPh>
    <phoneticPr fontId="2"/>
  </si>
  <si>
    <t>　募集及び採用については、性別にかかわらず均等な機会を与えなければならない。</t>
    <rPh sb="1" eb="3">
      <t>ボシュウ</t>
    </rPh>
    <rPh sb="3" eb="4">
      <t>オヨ</t>
    </rPh>
    <rPh sb="5" eb="7">
      <t>サイヨウ</t>
    </rPh>
    <rPh sb="13" eb="15">
      <t>セイベツ</t>
    </rPh>
    <rPh sb="21" eb="23">
      <t>キントウ</t>
    </rPh>
    <rPh sb="24" eb="26">
      <t>キカイ</t>
    </rPh>
    <rPh sb="27" eb="28">
      <t>アタ</t>
    </rPh>
    <phoneticPr fontId="2"/>
  </si>
  <si>
    <t>　規程の内容と現状は一致していますか。</t>
    <rPh sb="1" eb="3">
      <t>キテイ</t>
    </rPh>
    <rPh sb="4" eb="6">
      <t>ナイヨウ</t>
    </rPh>
    <rPh sb="7" eb="9">
      <t>ゲンジョウ</t>
    </rPh>
    <rPh sb="10" eb="12">
      <t>イッチ</t>
    </rPh>
    <phoneticPr fontId="2"/>
  </si>
  <si>
    <t>　職員が業務又は研修のため出張する場合は、その旅費（実費及び手当）を支給するものとする。なお、旅費日当の支払、宿泊費の定額払を行う場合は、その根拠となる規程が必要である。</t>
    <rPh sb="1" eb="3">
      <t>ショクイン</t>
    </rPh>
    <rPh sb="4" eb="6">
      <t>ギョウム</t>
    </rPh>
    <rPh sb="6" eb="7">
      <t>マタ</t>
    </rPh>
    <rPh sb="8" eb="10">
      <t>ケンシュウ</t>
    </rPh>
    <rPh sb="13" eb="14">
      <t>デ</t>
    </rPh>
    <rPh sb="14" eb="15">
      <t>チョウ</t>
    </rPh>
    <rPh sb="17" eb="19">
      <t>バアイ</t>
    </rPh>
    <rPh sb="23" eb="25">
      <t>リョヒ</t>
    </rPh>
    <rPh sb="26" eb="27">
      <t>ジツ</t>
    </rPh>
    <rPh sb="27" eb="28">
      <t>ヒ</t>
    </rPh>
    <rPh sb="28" eb="29">
      <t>オヨ</t>
    </rPh>
    <rPh sb="30" eb="32">
      <t>テアテ</t>
    </rPh>
    <rPh sb="34" eb="36">
      <t>シキュウ</t>
    </rPh>
    <rPh sb="47" eb="49">
      <t>リョヒ</t>
    </rPh>
    <rPh sb="49" eb="50">
      <t>ヒ</t>
    </rPh>
    <rPh sb="50" eb="51">
      <t>トウ</t>
    </rPh>
    <rPh sb="52" eb="54">
      <t>シハラ</t>
    </rPh>
    <rPh sb="55" eb="58">
      <t>シュクハクヒ</t>
    </rPh>
    <rPh sb="59" eb="61">
      <t>テイガク</t>
    </rPh>
    <rPh sb="61" eb="62">
      <t>ハラ</t>
    </rPh>
    <rPh sb="63" eb="64">
      <t>オコナ</t>
    </rPh>
    <rPh sb="65" eb="67">
      <t>バアイ</t>
    </rPh>
    <rPh sb="71" eb="73">
      <t>コンキョ</t>
    </rPh>
    <rPh sb="76" eb="78">
      <t>キテイ</t>
    </rPh>
    <rPh sb="79" eb="81">
      <t>ヒツヨウ</t>
    </rPh>
    <phoneticPr fontId="2"/>
  </si>
  <si>
    <t>年</t>
    <rPh sb="0" eb="1">
      <t>ネン</t>
    </rPh>
    <phoneticPr fontId="2"/>
  </si>
  <si>
    <t>回</t>
    <rPh sb="0" eb="1">
      <t>カイ</t>
    </rPh>
    <phoneticPr fontId="2"/>
  </si>
  <si>
    <t>社会福祉施設職員等退職手当共済</t>
    <rPh sb="0" eb="2">
      <t>シャカイ</t>
    </rPh>
    <rPh sb="2" eb="4">
      <t>フクシ</t>
    </rPh>
    <rPh sb="4" eb="6">
      <t>シセツ</t>
    </rPh>
    <rPh sb="6" eb="8">
      <t>ショクイン</t>
    </rPh>
    <rPh sb="8" eb="9">
      <t>トウ</t>
    </rPh>
    <rPh sb="9" eb="11">
      <t>タイショク</t>
    </rPh>
    <rPh sb="11" eb="13">
      <t>テアテ</t>
    </rPh>
    <rPh sb="13" eb="15">
      <t>キョウサイ</t>
    </rPh>
    <phoneticPr fontId="2"/>
  </si>
  <si>
    <t>中小企業退職共済</t>
    <rPh sb="0" eb="2">
      <t>チュウショウ</t>
    </rPh>
    <rPh sb="2" eb="4">
      <t>キギョウ</t>
    </rPh>
    <rPh sb="4" eb="6">
      <t>タイショク</t>
    </rPh>
    <rPh sb="6" eb="8">
      <t>キョウサイ</t>
    </rPh>
    <phoneticPr fontId="2"/>
  </si>
  <si>
    <t>　環境整備</t>
    <rPh sb="1" eb="3">
      <t>カンキョウ</t>
    </rPh>
    <rPh sb="3" eb="5">
      <t>セイビ</t>
    </rPh>
    <phoneticPr fontId="2"/>
  </si>
  <si>
    <t>　配置、昇進、教育訓練、福利厚生、職種及び雇用形態の変更、定年、退職等において、性別による差別的取扱いをしてはならない。</t>
    <rPh sb="1" eb="3">
      <t>ハイチ</t>
    </rPh>
    <rPh sb="4" eb="6">
      <t>ショウシン</t>
    </rPh>
    <rPh sb="7" eb="9">
      <t>キョウイク</t>
    </rPh>
    <rPh sb="9" eb="11">
      <t>クンレン</t>
    </rPh>
    <rPh sb="12" eb="14">
      <t>フクリ</t>
    </rPh>
    <rPh sb="14" eb="16">
      <t>コウセイ</t>
    </rPh>
    <rPh sb="17" eb="19">
      <t>ショクシュ</t>
    </rPh>
    <rPh sb="19" eb="20">
      <t>オヨ</t>
    </rPh>
    <rPh sb="21" eb="23">
      <t>コヨウ</t>
    </rPh>
    <rPh sb="23" eb="25">
      <t>ケイタイ</t>
    </rPh>
    <rPh sb="26" eb="28">
      <t>ヘンコウ</t>
    </rPh>
    <rPh sb="29" eb="31">
      <t>テイネン</t>
    </rPh>
    <rPh sb="32" eb="34">
      <t>タイショク</t>
    </rPh>
    <rPh sb="34" eb="35">
      <t>トウ</t>
    </rPh>
    <rPh sb="40" eb="42">
      <t>セイベツ</t>
    </rPh>
    <rPh sb="45" eb="48">
      <t>サベツテキ</t>
    </rPh>
    <rPh sb="48" eb="50">
      <t>トリアツカ</t>
    </rPh>
    <phoneticPr fontId="2"/>
  </si>
  <si>
    <t>男女雇用均等法第12条、第13条</t>
    <rPh sb="0" eb="2">
      <t>ダンジョ</t>
    </rPh>
    <rPh sb="2" eb="4">
      <t>コヨウ</t>
    </rPh>
    <rPh sb="4" eb="7">
      <t>キントウホウ</t>
    </rPh>
    <rPh sb="7" eb="8">
      <t>ダイ</t>
    </rPh>
    <rPh sb="10" eb="11">
      <t>ジョウ</t>
    </rPh>
    <rPh sb="12" eb="13">
      <t>ダイ</t>
    </rPh>
    <rPh sb="15" eb="16">
      <t>ジョウ</t>
    </rPh>
    <phoneticPr fontId="2"/>
  </si>
  <si>
    <t>　勤務体制</t>
    <rPh sb="3" eb="5">
      <t>タイセイ</t>
    </rPh>
    <phoneticPr fontId="2"/>
  </si>
  <si>
    <t>安衛規則第12条の3、第23条の2</t>
    <rPh sb="0" eb="1">
      <t>アン</t>
    </rPh>
    <rPh sb="1" eb="2">
      <t>エイ</t>
    </rPh>
    <rPh sb="2" eb="4">
      <t>キソク</t>
    </rPh>
    <rPh sb="4" eb="5">
      <t>ダイ</t>
    </rPh>
    <rPh sb="7" eb="8">
      <t>ジョウ</t>
    </rPh>
    <rPh sb="11" eb="12">
      <t>ダイ</t>
    </rPh>
    <rPh sb="14" eb="15">
      <t>ジョウ</t>
    </rPh>
    <phoneticPr fontId="2"/>
  </si>
  <si>
    <t>安衛規則第619条</t>
    <rPh sb="0" eb="1">
      <t>アン</t>
    </rPh>
    <rPh sb="1" eb="2">
      <t>エイ</t>
    </rPh>
    <rPh sb="2" eb="4">
      <t>キソク</t>
    </rPh>
    <rPh sb="4" eb="5">
      <t>ダイ</t>
    </rPh>
    <rPh sb="8" eb="9">
      <t>ジョウ</t>
    </rPh>
    <phoneticPr fontId="2"/>
  </si>
  <si>
    <t>1年単位変形制の場合</t>
    <rPh sb="1" eb="4">
      <t>ネンタンイ</t>
    </rPh>
    <rPh sb="4" eb="6">
      <t>ヘンケイ</t>
    </rPh>
    <rPh sb="6" eb="7">
      <t>セイ</t>
    </rPh>
    <rPh sb="8" eb="10">
      <t>バアイ</t>
    </rPh>
    <phoneticPr fontId="2"/>
  </si>
  <si>
    <t>（延長することができる時間）</t>
    <rPh sb="1" eb="3">
      <t>エンチョウ</t>
    </rPh>
    <rPh sb="11" eb="13">
      <t>ジカン</t>
    </rPh>
    <phoneticPr fontId="2"/>
  </si>
  <si>
    <t>　就業規則等の整備</t>
    <rPh sb="1" eb="3">
      <t>シュウギョウ</t>
    </rPh>
    <rPh sb="3" eb="5">
      <t>キソク</t>
    </rPh>
    <rPh sb="5" eb="6">
      <t>トウ</t>
    </rPh>
    <rPh sb="7" eb="9">
      <t>セイビ</t>
    </rPh>
    <phoneticPr fontId="2"/>
  </si>
  <si>
    <t>　職員の配置等</t>
    <rPh sb="1" eb="3">
      <t>ショクイン</t>
    </rPh>
    <rPh sb="4" eb="6">
      <t>ハイチ</t>
    </rPh>
    <rPh sb="6" eb="7">
      <t>トウ</t>
    </rPh>
    <phoneticPr fontId="2"/>
  </si>
  <si>
    <t>　職員研修</t>
    <rPh sb="1" eb="3">
      <t>ショクイン</t>
    </rPh>
    <rPh sb="3" eb="5">
      <t>ケンシュウ</t>
    </rPh>
    <phoneticPr fontId="2"/>
  </si>
  <si>
    <t>０歳児</t>
    <rPh sb="1" eb="2">
      <t>サイ</t>
    </rPh>
    <rPh sb="2" eb="3">
      <t>ジ</t>
    </rPh>
    <phoneticPr fontId="2"/>
  </si>
  <si>
    <t>１歳児</t>
    <rPh sb="1" eb="2">
      <t>サイ</t>
    </rPh>
    <rPh sb="2" eb="3">
      <t>ジ</t>
    </rPh>
    <phoneticPr fontId="2"/>
  </si>
  <si>
    <t>２歳児</t>
    <rPh sb="1" eb="2">
      <t>サイ</t>
    </rPh>
    <rPh sb="2" eb="3">
      <t>ジ</t>
    </rPh>
    <phoneticPr fontId="2"/>
  </si>
  <si>
    <t>４歳児</t>
    <rPh sb="1" eb="2">
      <t>サイ</t>
    </rPh>
    <rPh sb="2" eb="3">
      <t>ジ</t>
    </rPh>
    <phoneticPr fontId="2"/>
  </si>
  <si>
    <t>５歳児</t>
    <rPh sb="1" eb="2">
      <t>サイ</t>
    </rPh>
    <rPh sb="2" eb="3">
      <t>ジ</t>
    </rPh>
    <phoneticPr fontId="2"/>
  </si>
  <si>
    <t>寒冷地手当</t>
    <rPh sb="0" eb="3">
      <t>カンレイチ</t>
    </rPh>
    <rPh sb="3" eb="5">
      <t>テアテ</t>
    </rPh>
    <phoneticPr fontId="2"/>
  </si>
  <si>
    <t>参考:</t>
    <rPh sb="0" eb="2">
      <t>サンコウ</t>
    </rPh>
    <phoneticPr fontId="2"/>
  </si>
  <si>
    <t>　消防法施行令（昭和３６年政令第３７号）</t>
    <rPh sb="1" eb="3">
      <t>ショウボウ</t>
    </rPh>
    <rPh sb="3" eb="4">
      <t>ホウ</t>
    </rPh>
    <rPh sb="4" eb="7">
      <t>シコウレイ</t>
    </rPh>
    <rPh sb="8" eb="10">
      <t>ショウワ</t>
    </rPh>
    <rPh sb="12" eb="13">
      <t>ネン</t>
    </rPh>
    <rPh sb="13" eb="15">
      <t>セイレイ</t>
    </rPh>
    <rPh sb="15" eb="16">
      <t>ダイ</t>
    </rPh>
    <rPh sb="18" eb="19">
      <t>ゴウ</t>
    </rPh>
    <phoneticPr fontId="2"/>
  </si>
  <si>
    <t>勤務割表</t>
    <rPh sb="0" eb="2">
      <t>キンム</t>
    </rPh>
    <rPh sb="2" eb="3">
      <t>ワリ</t>
    </rPh>
    <rPh sb="3" eb="4">
      <t>ヒョウ</t>
    </rPh>
    <phoneticPr fontId="2"/>
  </si>
  <si>
    <t>無</t>
    <rPh sb="0" eb="1">
      <t>ム</t>
    </rPh>
    <phoneticPr fontId="2"/>
  </si>
  <si>
    <t>休暇簿</t>
    <rPh sb="0" eb="2">
      <t>キュウカ</t>
    </rPh>
    <rPh sb="2" eb="3">
      <t>ボ</t>
    </rPh>
    <phoneticPr fontId="2"/>
  </si>
  <si>
    <t>氏　名</t>
    <rPh sb="0" eb="1">
      <t>シ</t>
    </rPh>
    <rPh sb="2" eb="3">
      <t>メイ</t>
    </rPh>
    <phoneticPr fontId="2"/>
  </si>
  <si>
    <t>１</t>
    <phoneticPr fontId="2"/>
  </si>
  <si>
    <t>「基発第６０２号通達」</t>
    <rPh sb="1" eb="2">
      <t>キ</t>
    </rPh>
    <rPh sb="2" eb="3">
      <t>ハツ</t>
    </rPh>
    <rPh sb="3" eb="4">
      <t>ダイ</t>
    </rPh>
    <rPh sb="7" eb="8">
      <t>ゴウ</t>
    </rPh>
    <rPh sb="8" eb="10">
      <t>ツウタツ</t>
    </rPh>
    <phoneticPr fontId="2"/>
  </si>
  <si>
    <t>　労働安全衛生法および同法施行令の施行について（昭和４７年９月１８日基発第６０２号）</t>
    <rPh sb="1" eb="3">
      <t>ロウドウ</t>
    </rPh>
    <rPh sb="3" eb="5">
      <t>アンゼン</t>
    </rPh>
    <rPh sb="5" eb="8">
      <t>エイセイホウ</t>
    </rPh>
    <rPh sb="11" eb="13">
      <t>ドウホウ</t>
    </rPh>
    <rPh sb="13" eb="16">
      <t>セコウレイ</t>
    </rPh>
    <rPh sb="17" eb="19">
      <t>セコウ</t>
    </rPh>
    <rPh sb="24" eb="26">
      <t>ショウワ</t>
    </rPh>
    <rPh sb="28" eb="29">
      <t>ネン</t>
    </rPh>
    <rPh sb="30" eb="31">
      <t>ガツ</t>
    </rPh>
    <rPh sb="33" eb="34">
      <t>ニチ</t>
    </rPh>
    <rPh sb="34" eb="35">
      <t>キ</t>
    </rPh>
    <rPh sb="35" eb="36">
      <t>ハツ</t>
    </rPh>
    <rPh sb="36" eb="37">
      <t>ダイ</t>
    </rPh>
    <rPh sb="40" eb="41">
      <t>ゴウ</t>
    </rPh>
    <phoneticPr fontId="2"/>
  </si>
  <si>
    <t>基発第602号通達</t>
    <rPh sb="0" eb="1">
      <t>キ</t>
    </rPh>
    <rPh sb="1" eb="2">
      <t>ハツ</t>
    </rPh>
    <rPh sb="2" eb="3">
      <t>ダイ</t>
    </rPh>
    <rPh sb="6" eb="7">
      <t>ゴウ</t>
    </rPh>
    <rPh sb="7" eb="9">
      <t>ツウタツ</t>
    </rPh>
    <phoneticPr fontId="2"/>
  </si>
  <si>
    <t>安衛規則第43条</t>
    <rPh sb="0" eb="2">
      <t>アンエイ</t>
    </rPh>
    <rPh sb="2" eb="4">
      <t>キソク</t>
    </rPh>
    <rPh sb="4" eb="5">
      <t>ダイ</t>
    </rPh>
    <rPh sb="7" eb="8">
      <t>ジョウ</t>
    </rPh>
    <phoneticPr fontId="2"/>
  </si>
  <si>
    <t>　雇入時健康診断は、定期健康診断と同様、安衛法で事業者に実施の義務を課していることから、その費用は事業者が負担すべきものである。</t>
    <rPh sb="1" eb="3">
      <t>ヤトイイ</t>
    </rPh>
    <rPh sb="3" eb="4">
      <t>ジ</t>
    </rPh>
    <rPh sb="4" eb="6">
      <t>ケンコウ</t>
    </rPh>
    <rPh sb="6" eb="8">
      <t>シンダン</t>
    </rPh>
    <rPh sb="10" eb="12">
      <t>テイキ</t>
    </rPh>
    <rPh sb="12" eb="14">
      <t>ケンコウ</t>
    </rPh>
    <rPh sb="14" eb="16">
      <t>シンダン</t>
    </rPh>
    <rPh sb="17" eb="19">
      <t>ドウヨウ</t>
    </rPh>
    <rPh sb="20" eb="23">
      <t>アンエイホウ</t>
    </rPh>
    <rPh sb="24" eb="27">
      <t>ジギョウシャ</t>
    </rPh>
    <rPh sb="28" eb="30">
      <t>ジッシ</t>
    </rPh>
    <rPh sb="31" eb="33">
      <t>ギム</t>
    </rPh>
    <rPh sb="34" eb="35">
      <t>カ</t>
    </rPh>
    <rPh sb="46" eb="48">
      <t>ヒヨウ</t>
    </rPh>
    <rPh sb="49" eb="52">
      <t>ジギョウシャ</t>
    </rPh>
    <rPh sb="53" eb="55">
      <t>フタン</t>
    </rPh>
    <phoneticPr fontId="2"/>
  </si>
  <si>
    <t>設置状況</t>
    <rPh sb="0" eb="2">
      <t>セッチ</t>
    </rPh>
    <rPh sb="2" eb="4">
      <t>ジョウキョウ</t>
    </rPh>
    <phoneticPr fontId="2"/>
  </si>
  <si>
    <t>未設置</t>
    <rPh sb="0" eb="3">
      <t>ミセッチ</t>
    </rPh>
    <phoneticPr fontId="2"/>
  </si>
  <si>
    <t>労基法第15条第1項</t>
    <rPh sb="0" eb="1">
      <t>ロウ</t>
    </rPh>
    <rPh sb="1" eb="2">
      <t>キ</t>
    </rPh>
    <rPh sb="2" eb="3">
      <t>ホウ</t>
    </rPh>
    <rPh sb="3" eb="4">
      <t>ダイ</t>
    </rPh>
    <rPh sb="6" eb="7">
      <t>ジョウ</t>
    </rPh>
    <rPh sb="7" eb="8">
      <t>ダイ</t>
    </rPh>
    <rPh sb="9" eb="10">
      <t>コウ</t>
    </rPh>
    <phoneticPr fontId="2"/>
  </si>
  <si>
    <t>労基法第32条、第35条</t>
    <rPh sb="0" eb="1">
      <t>ロウ</t>
    </rPh>
    <rPh sb="1" eb="2">
      <t>キ</t>
    </rPh>
    <rPh sb="2" eb="3">
      <t>ホウ</t>
    </rPh>
    <rPh sb="3" eb="4">
      <t>ダイ</t>
    </rPh>
    <rPh sb="6" eb="7">
      <t>ジョウ</t>
    </rPh>
    <rPh sb="8" eb="9">
      <t>ダイ</t>
    </rPh>
    <rPh sb="11" eb="12">
      <t>ジョウ</t>
    </rPh>
    <phoneticPr fontId="2"/>
  </si>
  <si>
    <t>　賃金台帳は、労働者名簿とあわせて調製することができる。</t>
    <rPh sb="1" eb="3">
      <t>チンギン</t>
    </rPh>
    <rPh sb="3" eb="5">
      <t>ダイチョウ</t>
    </rPh>
    <rPh sb="7" eb="9">
      <t>ロウドウ</t>
    </rPh>
    <rPh sb="9" eb="10">
      <t>シャ</t>
    </rPh>
    <rPh sb="10" eb="12">
      <t>メイボ</t>
    </rPh>
    <rPh sb="17" eb="18">
      <t>チョウ</t>
    </rPh>
    <phoneticPr fontId="2"/>
  </si>
  <si>
    <t>賃金計算期間</t>
    <rPh sb="0" eb="2">
      <t>チンギン</t>
    </rPh>
    <rPh sb="2" eb="4">
      <t>ケイサン</t>
    </rPh>
    <rPh sb="4" eb="6">
      <t>キカン</t>
    </rPh>
    <phoneticPr fontId="2"/>
  </si>
  <si>
    <t>賃金計算の基礎となる事項</t>
    <rPh sb="0" eb="2">
      <t>チンギン</t>
    </rPh>
    <rPh sb="2" eb="4">
      <t>ケイサン</t>
    </rPh>
    <rPh sb="5" eb="7">
      <t>キソ</t>
    </rPh>
    <rPh sb="10" eb="12">
      <t>ジコウ</t>
    </rPh>
    <phoneticPr fontId="2"/>
  </si>
  <si>
    <t>賃金の額</t>
    <rPh sb="0" eb="2">
      <t>チンギン</t>
    </rPh>
    <rPh sb="3" eb="4">
      <t>ガク</t>
    </rPh>
    <phoneticPr fontId="2"/>
  </si>
  <si>
    <t>　塩素消毒等衛生上必要な措置を実施すること。</t>
    <rPh sb="1" eb="3">
      <t>エンソ</t>
    </rPh>
    <rPh sb="3" eb="5">
      <t>ショウドク</t>
    </rPh>
    <rPh sb="5" eb="6">
      <t>トウ</t>
    </rPh>
    <rPh sb="6" eb="8">
      <t>エイセイ</t>
    </rPh>
    <rPh sb="8" eb="9">
      <t>ウエ</t>
    </rPh>
    <rPh sb="9" eb="11">
      <t>ヒツヨウ</t>
    </rPh>
    <rPh sb="12" eb="14">
      <t>ソチ</t>
    </rPh>
    <rPh sb="15" eb="16">
      <t>ジツ</t>
    </rPh>
    <rPh sb="16" eb="17">
      <t>シ</t>
    </rPh>
    <phoneticPr fontId="2"/>
  </si>
  <si>
    <t>　水槽のひび割れ、汚染、異物の混入等の点検を月１回実施すること。</t>
    <rPh sb="1" eb="3">
      <t>スイソウ</t>
    </rPh>
    <rPh sb="6" eb="7">
      <t>ワ</t>
    </rPh>
    <rPh sb="9" eb="11">
      <t>オセン</t>
    </rPh>
    <rPh sb="12" eb="14">
      <t>イブツ</t>
    </rPh>
    <rPh sb="15" eb="16">
      <t>コン</t>
    </rPh>
    <rPh sb="16" eb="17">
      <t>ニュウ</t>
    </rPh>
    <rPh sb="17" eb="18">
      <t>トウ</t>
    </rPh>
    <rPh sb="19" eb="21">
      <t>テンケン</t>
    </rPh>
    <rPh sb="22" eb="23">
      <t>ツキ</t>
    </rPh>
    <rPh sb="24" eb="25">
      <t>カイ</t>
    </rPh>
    <rPh sb="25" eb="26">
      <t>ジツ</t>
    </rPh>
    <rPh sb="26" eb="27">
      <t>シ</t>
    </rPh>
    <phoneticPr fontId="2"/>
  </si>
  <si>
    <t>割増賃金単価</t>
    <rPh sb="0" eb="2">
      <t>ワリマシ</t>
    </rPh>
    <rPh sb="2" eb="4">
      <t>チンギン</t>
    </rPh>
    <rPh sb="4" eb="6">
      <t>タンカ</t>
    </rPh>
    <phoneticPr fontId="2"/>
  </si>
  <si>
    <t>　適切な処遇を確保するため、基準に定める職員が欠けないように厳に注意するとともに、突然の退職等により万一不足した場合は、早急に補充すること。</t>
    <rPh sb="1" eb="3">
      <t>テキセツ</t>
    </rPh>
    <rPh sb="4" eb="6">
      <t>ショグウ</t>
    </rPh>
    <rPh sb="7" eb="9">
      <t>カクホ</t>
    </rPh>
    <rPh sb="14" eb="16">
      <t>キジュン</t>
    </rPh>
    <rPh sb="17" eb="18">
      <t>サダ</t>
    </rPh>
    <rPh sb="20" eb="22">
      <t>ショクイン</t>
    </rPh>
    <rPh sb="23" eb="24">
      <t>カ</t>
    </rPh>
    <rPh sb="30" eb="31">
      <t>ゲン</t>
    </rPh>
    <rPh sb="32" eb="34">
      <t>チュウイ</t>
    </rPh>
    <rPh sb="41" eb="43">
      <t>トツゼン</t>
    </rPh>
    <rPh sb="44" eb="46">
      <t>タイショク</t>
    </rPh>
    <rPh sb="46" eb="47">
      <t>トウ</t>
    </rPh>
    <rPh sb="50" eb="51">
      <t>マン</t>
    </rPh>
    <rPh sb="51" eb="52">
      <t>イチ</t>
    </rPh>
    <rPh sb="52" eb="54">
      <t>フソク</t>
    </rPh>
    <rPh sb="56" eb="58">
      <t>バアイ</t>
    </rPh>
    <rPh sb="60" eb="62">
      <t>ソウキュウ</t>
    </rPh>
    <rPh sb="63" eb="65">
      <t>ホジュウ</t>
    </rPh>
    <phoneticPr fontId="2"/>
  </si>
  <si>
    <t>　職員１０人以上の施設においては、就業規則の作成と労働基準監督署への届出が必要であり、規則を変更した時も届出が必要である。</t>
    <rPh sb="1" eb="3">
      <t>ショクイン</t>
    </rPh>
    <rPh sb="5" eb="6">
      <t>ヒト</t>
    </rPh>
    <rPh sb="6" eb="8">
      <t>イジョウ</t>
    </rPh>
    <rPh sb="9" eb="11">
      <t>シセツ</t>
    </rPh>
    <rPh sb="17" eb="19">
      <t>シュウギョウ</t>
    </rPh>
    <rPh sb="19" eb="21">
      <t>キソク</t>
    </rPh>
    <rPh sb="22" eb="24">
      <t>サクセイ</t>
    </rPh>
    <rPh sb="25" eb="27">
      <t>ロウドウ</t>
    </rPh>
    <rPh sb="27" eb="29">
      <t>キジュン</t>
    </rPh>
    <rPh sb="29" eb="32">
      <t>カントクショ</t>
    </rPh>
    <rPh sb="34" eb="35">
      <t>トド</t>
    </rPh>
    <rPh sb="35" eb="36">
      <t>デ</t>
    </rPh>
    <rPh sb="37" eb="39">
      <t>ヒツヨウ</t>
    </rPh>
    <rPh sb="43" eb="45">
      <t>キソク</t>
    </rPh>
    <rPh sb="46" eb="48">
      <t>ヘンコウ</t>
    </rPh>
    <rPh sb="50" eb="51">
      <t>トキ</t>
    </rPh>
    <rPh sb="52" eb="54">
      <t>トドケデ</t>
    </rPh>
    <rPh sb="55" eb="57">
      <t>ヒツヨウ</t>
    </rPh>
    <phoneticPr fontId="2"/>
  </si>
  <si>
    <t>労働時間</t>
    <rPh sb="0" eb="2">
      <t>ロウドウ</t>
    </rPh>
    <rPh sb="2" eb="4">
      <t>ジカン</t>
    </rPh>
    <phoneticPr fontId="2"/>
  </si>
  <si>
    <t>平成15年10月22日基発第1022001号通達「労働基準法の一部を改正する法律の施行について」</t>
    <rPh sb="0" eb="2">
      <t>ヘイセイ</t>
    </rPh>
    <rPh sb="4" eb="5">
      <t>ネン</t>
    </rPh>
    <rPh sb="7" eb="8">
      <t>ガツ</t>
    </rPh>
    <rPh sb="10" eb="11">
      <t>ニチ</t>
    </rPh>
    <rPh sb="11" eb="12">
      <t>キ</t>
    </rPh>
    <rPh sb="12" eb="13">
      <t>ハツ</t>
    </rPh>
    <rPh sb="13" eb="14">
      <t>ダイ</t>
    </rPh>
    <rPh sb="21" eb="22">
      <t>ゴウ</t>
    </rPh>
    <rPh sb="22" eb="24">
      <t>ツウタツ</t>
    </rPh>
    <rPh sb="25" eb="27">
      <t>ロウドウ</t>
    </rPh>
    <rPh sb="27" eb="30">
      <t>キジュンホウ</t>
    </rPh>
    <rPh sb="31" eb="33">
      <t>イチブ</t>
    </rPh>
    <rPh sb="34" eb="36">
      <t>カイセイ</t>
    </rPh>
    <rPh sb="38" eb="40">
      <t>ホウリツ</t>
    </rPh>
    <rPh sb="41" eb="43">
      <t>セコウ</t>
    </rPh>
    <phoneticPr fontId="2"/>
  </si>
  <si>
    <t>出勤簿（タイムカード）</t>
    <rPh sb="0" eb="1">
      <t>デ</t>
    </rPh>
    <rPh sb="1" eb="2">
      <t>キン</t>
    </rPh>
    <rPh sb="2" eb="3">
      <t>ボ</t>
    </rPh>
    <phoneticPr fontId="2"/>
  </si>
  <si>
    <t>「安衛法」</t>
    <rPh sb="1" eb="2">
      <t>アン</t>
    </rPh>
    <rPh sb="2" eb="3">
      <t>エイ</t>
    </rPh>
    <rPh sb="3" eb="4">
      <t>ホウ</t>
    </rPh>
    <phoneticPr fontId="2"/>
  </si>
  <si>
    <t>「水道法」</t>
    <rPh sb="1" eb="3">
      <t>スイドウ</t>
    </rPh>
    <rPh sb="3" eb="4">
      <t>ホウ</t>
    </rPh>
    <phoneticPr fontId="2"/>
  </si>
  <si>
    <t>「浄化槽法」</t>
    <rPh sb="1" eb="4">
      <t>ジョウカソウ</t>
    </rPh>
    <rPh sb="4" eb="5">
      <t>ホウ</t>
    </rPh>
    <phoneticPr fontId="2"/>
  </si>
  <si>
    <t>「消防法」</t>
    <rPh sb="1" eb="4">
      <t>ショウボウホウ</t>
    </rPh>
    <phoneticPr fontId="2"/>
  </si>
  <si>
    <t>「個人情報保護法」</t>
    <rPh sb="1" eb="3">
      <t>コジン</t>
    </rPh>
    <rPh sb="3" eb="5">
      <t>ジョウホウ</t>
    </rPh>
    <rPh sb="5" eb="8">
      <t>ホゴホウ</t>
    </rPh>
    <phoneticPr fontId="2"/>
  </si>
  <si>
    <t>〒</t>
    <phoneticPr fontId="2"/>
  </si>
  <si>
    <t>Ｔ Ｅ Ｌ</t>
    <phoneticPr fontId="2"/>
  </si>
  <si>
    <t>(1)</t>
    <phoneticPr fontId="2"/>
  </si>
  <si>
    <t>　消防署等関係機関との連携及び近隣住民等との応援・協力体制が確保されていますか。また、確保に努めていますか。</t>
    <rPh sb="1" eb="4">
      <t>ショウボウショ</t>
    </rPh>
    <rPh sb="4" eb="5">
      <t>トウ</t>
    </rPh>
    <rPh sb="5" eb="7">
      <t>カンケイ</t>
    </rPh>
    <rPh sb="7" eb="9">
      <t>キカン</t>
    </rPh>
    <rPh sb="11" eb="13">
      <t>レンケイ</t>
    </rPh>
    <rPh sb="13" eb="14">
      <t>オヨ</t>
    </rPh>
    <rPh sb="15" eb="17">
      <t>キンリン</t>
    </rPh>
    <rPh sb="17" eb="19">
      <t>ジュウミン</t>
    </rPh>
    <rPh sb="19" eb="20">
      <t>トウ</t>
    </rPh>
    <rPh sb="22" eb="24">
      <t>オウエン</t>
    </rPh>
    <rPh sb="25" eb="27">
      <t>キョウリョク</t>
    </rPh>
    <rPh sb="27" eb="29">
      <t>タイセイ</t>
    </rPh>
    <rPh sb="30" eb="32">
      <t>カクホ</t>
    </rPh>
    <rPh sb="43" eb="45">
      <t>カクホ</t>
    </rPh>
    <rPh sb="46" eb="47">
      <t>ツト</t>
    </rPh>
    <phoneticPr fontId="2"/>
  </si>
  <si>
    <t>　消防計画等</t>
    <rPh sb="1" eb="3">
      <t>ショウボウ</t>
    </rPh>
    <rPh sb="3" eb="5">
      <t>ケイカク</t>
    </rPh>
    <rPh sb="5" eb="6">
      <t>トウ</t>
    </rPh>
    <phoneticPr fontId="2"/>
  </si>
  <si>
    <t>　避難訓練</t>
    <rPh sb="1" eb="3">
      <t>ヒナン</t>
    </rPh>
    <rPh sb="3" eb="5">
      <t>クンレン</t>
    </rPh>
    <phoneticPr fontId="2"/>
  </si>
  <si>
    <t>防火管理者</t>
    <rPh sb="0" eb="2">
      <t>ボウカ</t>
    </rPh>
    <rPh sb="2" eb="5">
      <t>カンリシャ</t>
    </rPh>
    <phoneticPr fontId="2"/>
  </si>
  <si>
    <t>消防計画</t>
    <rPh sb="0" eb="2">
      <t>ショウボウ</t>
    </rPh>
    <rPh sb="2" eb="4">
      <t>ケイカク</t>
    </rPh>
    <phoneticPr fontId="2"/>
  </si>
  <si>
    <t>個人情報保護法</t>
    <rPh sb="0" eb="2">
      <t>コジン</t>
    </rPh>
    <rPh sb="2" eb="4">
      <t>ジョウホウ</t>
    </rPh>
    <rPh sb="4" eb="7">
      <t>ホゴホウ</t>
    </rPh>
    <phoneticPr fontId="2"/>
  </si>
  <si>
    <t>　職員へ周知していますか。</t>
    <rPh sb="1" eb="3">
      <t>ショクイン</t>
    </rPh>
    <rPh sb="4" eb="6">
      <t>シュウチ</t>
    </rPh>
    <phoneticPr fontId="2"/>
  </si>
  <si>
    <t>　始業及び終業の時刻、休憩時間、休日、休暇並びに労働者を２組以上に分けて交替に就業させる場合においては、就業時転換に関する事項</t>
    <rPh sb="5" eb="6">
      <t>オ</t>
    </rPh>
    <rPh sb="39" eb="41">
      <t>シュウギョウ</t>
    </rPh>
    <phoneticPr fontId="2"/>
  </si>
  <si>
    <t>　健康保険法（大正１１年法律第７０号）</t>
    <rPh sb="1" eb="3">
      <t>ケンコウ</t>
    </rPh>
    <rPh sb="3" eb="6">
      <t>ホケンホウ</t>
    </rPh>
    <rPh sb="7" eb="9">
      <t>タイショウ</t>
    </rPh>
    <rPh sb="11" eb="12">
      <t>ネン</t>
    </rPh>
    <rPh sb="12" eb="14">
      <t>ホウリツ</t>
    </rPh>
    <rPh sb="14" eb="15">
      <t>ダイ</t>
    </rPh>
    <rPh sb="17" eb="18">
      <t>ゴウ</t>
    </rPh>
    <phoneticPr fontId="2"/>
  </si>
  <si>
    <t>　厚生年金保険法（昭和２９年法律第１１５号）</t>
    <rPh sb="1" eb="3">
      <t>コウセイ</t>
    </rPh>
    <rPh sb="3" eb="5">
      <t>ネンキン</t>
    </rPh>
    <rPh sb="5" eb="8">
      <t>ホケンホウ</t>
    </rPh>
    <rPh sb="9" eb="11">
      <t>ショウワ</t>
    </rPh>
    <rPh sb="13" eb="14">
      <t>ネン</t>
    </rPh>
    <rPh sb="14" eb="16">
      <t>ホウリツ</t>
    </rPh>
    <rPh sb="16" eb="17">
      <t>ダイ</t>
    </rPh>
    <rPh sb="20" eb="21">
      <t>ゴウ</t>
    </rPh>
    <phoneticPr fontId="2"/>
  </si>
  <si>
    <t>　雇用保険法（昭和４９年法律第１１６号）</t>
    <rPh sb="1" eb="3">
      <t>コヨウ</t>
    </rPh>
    <rPh sb="3" eb="6">
      <t>ホケンホウ</t>
    </rPh>
    <rPh sb="7" eb="9">
      <t>ショウワ</t>
    </rPh>
    <rPh sb="11" eb="12">
      <t>ネン</t>
    </rPh>
    <rPh sb="12" eb="14">
      <t>ホウリツ</t>
    </rPh>
    <rPh sb="14" eb="15">
      <t>ダイ</t>
    </rPh>
    <rPh sb="18" eb="19">
      <t>ゴウ</t>
    </rPh>
    <phoneticPr fontId="2"/>
  </si>
  <si>
    <t>　労働者災害補償保険法（昭和２２年法律第５０号）</t>
    <rPh sb="1" eb="4">
      <t>ロウドウシャ</t>
    </rPh>
    <rPh sb="4" eb="6">
      <t>サイガイ</t>
    </rPh>
    <rPh sb="6" eb="8">
      <t>ホショウ</t>
    </rPh>
    <rPh sb="8" eb="10">
      <t>ホケン</t>
    </rPh>
    <rPh sb="10" eb="11">
      <t>ホウ</t>
    </rPh>
    <rPh sb="12" eb="14">
      <t>ショウワ</t>
    </rPh>
    <rPh sb="16" eb="17">
      <t>ネン</t>
    </rPh>
    <rPh sb="17" eb="19">
      <t>ホウリツ</t>
    </rPh>
    <rPh sb="19" eb="20">
      <t>ダイ</t>
    </rPh>
    <rPh sb="22" eb="23">
      <t>ゴウ</t>
    </rPh>
    <phoneticPr fontId="2"/>
  </si>
  <si>
    <t>　社会福祉施設職員等退職手当共済法（昭和３６年法律第１５５号）</t>
    <rPh sb="1" eb="3">
      <t>シャカイ</t>
    </rPh>
    <rPh sb="3" eb="5">
      <t>フクシ</t>
    </rPh>
    <rPh sb="5" eb="7">
      <t>シセツ</t>
    </rPh>
    <rPh sb="7" eb="9">
      <t>ショクイン</t>
    </rPh>
    <rPh sb="9" eb="10">
      <t>トウ</t>
    </rPh>
    <rPh sb="10" eb="12">
      <t>タイショク</t>
    </rPh>
    <rPh sb="12" eb="14">
      <t>テアテ</t>
    </rPh>
    <rPh sb="14" eb="16">
      <t>キョウサイ</t>
    </rPh>
    <rPh sb="16" eb="17">
      <t>ホウ</t>
    </rPh>
    <rPh sb="18" eb="20">
      <t>ショウワ</t>
    </rPh>
    <rPh sb="22" eb="23">
      <t>ネン</t>
    </rPh>
    <rPh sb="23" eb="25">
      <t>ホウリツ</t>
    </rPh>
    <rPh sb="25" eb="26">
      <t>ダイ</t>
    </rPh>
    <rPh sb="29" eb="30">
      <t>ゴウ</t>
    </rPh>
    <phoneticPr fontId="2"/>
  </si>
  <si>
    <t>　労働安全衛生法（昭和４７年法律第５７号）</t>
    <rPh sb="1" eb="3">
      <t>ロウドウ</t>
    </rPh>
    <rPh sb="3" eb="5">
      <t>アンゼン</t>
    </rPh>
    <rPh sb="5" eb="8">
      <t>エイセイホウ</t>
    </rPh>
    <rPh sb="9" eb="11">
      <t>ショウワ</t>
    </rPh>
    <rPh sb="13" eb="14">
      <t>ネン</t>
    </rPh>
    <rPh sb="14" eb="16">
      <t>ホウリツ</t>
    </rPh>
    <rPh sb="16" eb="17">
      <t>ダイ</t>
    </rPh>
    <rPh sb="19" eb="20">
      <t>ゴウ</t>
    </rPh>
    <phoneticPr fontId="2"/>
  </si>
  <si>
    <t>　水道法（昭和３２年法律第１７７号）</t>
    <rPh sb="1" eb="3">
      <t>スイドウ</t>
    </rPh>
    <rPh sb="3" eb="4">
      <t>ホウ</t>
    </rPh>
    <rPh sb="5" eb="7">
      <t>ショウワ</t>
    </rPh>
    <rPh sb="9" eb="10">
      <t>ネン</t>
    </rPh>
    <rPh sb="10" eb="12">
      <t>ホウリツ</t>
    </rPh>
    <rPh sb="12" eb="13">
      <t>ダイ</t>
    </rPh>
    <rPh sb="16" eb="17">
      <t>ゴウ</t>
    </rPh>
    <phoneticPr fontId="2"/>
  </si>
  <si>
    <t>　浄化槽法（昭和５８年法律第４３号）</t>
    <rPh sb="1" eb="4">
      <t>ジョウカソウ</t>
    </rPh>
    <rPh sb="4" eb="5">
      <t>ホウ</t>
    </rPh>
    <rPh sb="6" eb="8">
      <t>ショウワ</t>
    </rPh>
    <rPh sb="10" eb="11">
      <t>ネン</t>
    </rPh>
    <rPh sb="11" eb="13">
      <t>ホウリツ</t>
    </rPh>
    <rPh sb="13" eb="14">
      <t>ダイ</t>
    </rPh>
    <rPh sb="16" eb="17">
      <t>ゴウ</t>
    </rPh>
    <phoneticPr fontId="2"/>
  </si>
  <si>
    <t>　消防法（昭和２３年法律第１８６号）</t>
    <rPh sb="1" eb="4">
      <t>ショウボウホウ</t>
    </rPh>
    <rPh sb="5" eb="7">
      <t>ショウワ</t>
    </rPh>
    <rPh sb="9" eb="10">
      <t>ネン</t>
    </rPh>
    <rPh sb="10" eb="12">
      <t>ホウリツ</t>
    </rPh>
    <rPh sb="12" eb="13">
      <t>ダイ</t>
    </rPh>
    <rPh sb="16" eb="17">
      <t>ゴウ</t>
    </rPh>
    <phoneticPr fontId="2"/>
  </si>
  <si>
    <t>　個人情報の保護に関する法律（平成１５年法律第５７号）</t>
    <rPh sb="1" eb="3">
      <t>コジン</t>
    </rPh>
    <rPh sb="3" eb="5">
      <t>ジョウホウ</t>
    </rPh>
    <rPh sb="6" eb="8">
      <t>ホゴ</t>
    </rPh>
    <rPh sb="9" eb="10">
      <t>カン</t>
    </rPh>
    <rPh sb="12" eb="14">
      <t>ホウリツ</t>
    </rPh>
    <rPh sb="15" eb="17">
      <t>ヘイセイ</t>
    </rPh>
    <rPh sb="19" eb="20">
      <t>ネン</t>
    </rPh>
    <rPh sb="20" eb="22">
      <t>ホウリツ</t>
    </rPh>
    <rPh sb="22" eb="23">
      <t>ダイ</t>
    </rPh>
    <rPh sb="25" eb="26">
      <t>ゴウ</t>
    </rPh>
    <phoneticPr fontId="2"/>
  </si>
  <si>
    <t>　秘密保持</t>
    <rPh sb="1" eb="3">
      <t>ヒミツ</t>
    </rPh>
    <rPh sb="3" eb="5">
      <t>ホジ</t>
    </rPh>
    <phoneticPr fontId="2"/>
  </si>
  <si>
    <t>　職員の退職後においても、これらの秘密を保持すべき措置を講じていますか。</t>
    <rPh sb="1" eb="3">
      <t>ショクイン</t>
    </rPh>
    <rPh sb="4" eb="6">
      <t>タイショク</t>
    </rPh>
    <rPh sb="6" eb="7">
      <t>ゴ</t>
    </rPh>
    <rPh sb="17" eb="19">
      <t>ヒミツ</t>
    </rPh>
    <rPh sb="20" eb="22">
      <t>ホジ</t>
    </rPh>
    <rPh sb="25" eb="27">
      <t>ソチ</t>
    </rPh>
    <rPh sb="28" eb="29">
      <t>コウ</t>
    </rPh>
    <phoneticPr fontId="2"/>
  </si>
  <si>
    <t>　就業規則の整備</t>
    <rPh sb="1" eb="3">
      <t>シュウギョウ</t>
    </rPh>
    <rPh sb="3" eb="5">
      <t>キソク</t>
    </rPh>
    <rPh sb="6" eb="8">
      <t>セイビ</t>
    </rPh>
    <phoneticPr fontId="2"/>
  </si>
  <si>
    <t>　検査項目及び時期は適切ですか。</t>
    <rPh sb="1" eb="3">
      <t>ケンサ</t>
    </rPh>
    <rPh sb="3" eb="5">
      <t>コウモク</t>
    </rPh>
    <rPh sb="5" eb="6">
      <t>オヨ</t>
    </rPh>
    <rPh sb="7" eb="9">
      <t>ジキ</t>
    </rPh>
    <rPh sb="10" eb="12">
      <t>テキセツ</t>
    </rPh>
    <phoneticPr fontId="2"/>
  </si>
  <si>
    <t>　健康管理体制</t>
    <rPh sb="1" eb="3">
      <t>ケンコウ</t>
    </rPh>
    <rPh sb="3" eb="5">
      <t>カンリ</t>
    </rPh>
    <rPh sb="5" eb="7">
      <t>タイセイ</t>
    </rPh>
    <phoneticPr fontId="2"/>
  </si>
  <si>
    <t>　個人情報の保護</t>
    <rPh sb="1" eb="3">
      <t>コジン</t>
    </rPh>
    <rPh sb="3" eb="5">
      <t>ジョウホウ</t>
    </rPh>
    <rPh sb="6" eb="8">
      <t>ホゴ</t>
    </rPh>
    <phoneticPr fontId="2"/>
  </si>
  <si>
    <t>有効期間</t>
    <rPh sb="0" eb="2">
      <t>ユウコウ</t>
    </rPh>
    <rPh sb="2" eb="4">
      <t>キカン</t>
    </rPh>
    <phoneticPr fontId="2"/>
  </si>
  <si>
    <t>育児休業規程</t>
    <rPh sb="0" eb="2">
      <t>イクジ</t>
    </rPh>
    <rPh sb="2" eb="4">
      <t>キュウギョウ</t>
    </rPh>
    <rPh sb="4" eb="6">
      <t>キテイ</t>
    </rPh>
    <phoneticPr fontId="2"/>
  </si>
  <si>
    <t>介護休業規程</t>
    <rPh sb="0" eb="2">
      <t>カイゴ</t>
    </rPh>
    <rPh sb="2" eb="4">
      <t>キュウギョウ</t>
    </rPh>
    <rPh sb="4" eb="6">
      <t>キテイ</t>
    </rPh>
    <phoneticPr fontId="2"/>
  </si>
  <si>
    <t>給与規程（正職員）</t>
    <rPh sb="0" eb="2">
      <t>キュウヨ</t>
    </rPh>
    <rPh sb="2" eb="4">
      <t>キテイ</t>
    </rPh>
    <rPh sb="5" eb="8">
      <t>セイショクイン</t>
    </rPh>
    <phoneticPr fontId="2"/>
  </si>
  <si>
    <t>労基法第14条</t>
    <rPh sb="0" eb="3">
      <t>ロウキホウ</t>
    </rPh>
    <rPh sb="3" eb="4">
      <t>ダイ</t>
    </rPh>
    <rPh sb="6" eb="7">
      <t>ジョウ</t>
    </rPh>
    <phoneticPr fontId="2"/>
  </si>
  <si>
    <t>労基法第37条</t>
    <rPh sb="0" eb="3">
      <t>ロウキホウ</t>
    </rPh>
    <rPh sb="3" eb="4">
      <t>ダイ</t>
    </rPh>
    <rPh sb="6" eb="7">
      <t>ジョウ</t>
    </rPh>
    <phoneticPr fontId="2"/>
  </si>
  <si>
    <t>実施機関名</t>
    <rPh sb="0" eb="2">
      <t>ジッシ</t>
    </rPh>
    <rPh sb="2" eb="4">
      <t>キカン</t>
    </rPh>
    <rPh sb="4" eb="5">
      <t>メイ</t>
    </rPh>
    <phoneticPr fontId="2"/>
  </si>
  <si>
    <t>　飲用水については、衛生的な管理に努め、必要な措置を講じなければならない。特に自家水及び受水槽等を使用している場合は、清浄な飲用水の確保を管理者自らの責任で実施すること。</t>
    <rPh sb="1" eb="2">
      <t>イン</t>
    </rPh>
    <rPh sb="2" eb="3">
      <t>ヨウ</t>
    </rPh>
    <rPh sb="3" eb="4">
      <t>スイ</t>
    </rPh>
    <rPh sb="10" eb="13">
      <t>エイセイテキ</t>
    </rPh>
    <rPh sb="14" eb="16">
      <t>カンリ</t>
    </rPh>
    <rPh sb="17" eb="18">
      <t>ツト</t>
    </rPh>
    <rPh sb="20" eb="22">
      <t>ヒツヨウ</t>
    </rPh>
    <rPh sb="23" eb="25">
      <t>ソチ</t>
    </rPh>
    <rPh sb="26" eb="27">
      <t>コウ</t>
    </rPh>
    <rPh sb="37" eb="38">
      <t>トク</t>
    </rPh>
    <rPh sb="39" eb="41">
      <t>ジカ</t>
    </rPh>
    <rPh sb="41" eb="42">
      <t>スイ</t>
    </rPh>
    <rPh sb="42" eb="43">
      <t>オヨ</t>
    </rPh>
    <rPh sb="44" eb="45">
      <t>ウ</t>
    </rPh>
    <rPh sb="45" eb="46">
      <t>スイ</t>
    </rPh>
    <rPh sb="46" eb="47">
      <t>ソウ</t>
    </rPh>
    <rPh sb="47" eb="48">
      <t>トウ</t>
    </rPh>
    <rPh sb="49" eb="51">
      <t>シヨウ</t>
    </rPh>
    <rPh sb="55" eb="57">
      <t>バアイ</t>
    </rPh>
    <rPh sb="59" eb="61">
      <t>セイジョウ</t>
    </rPh>
    <rPh sb="62" eb="63">
      <t>イン</t>
    </rPh>
    <rPh sb="63" eb="64">
      <t>ヨウ</t>
    </rPh>
    <rPh sb="64" eb="65">
      <t>スイ</t>
    </rPh>
    <rPh sb="66" eb="68">
      <t>カクホ</t>
    </rPh>
    <rPh sb="69" eb="71">
      <t>カンリ</t>
    </rPh>
    <rPh sb="71" eb="72">
      <t>シャ</t>
    </rPh>
    <rPh sb="72" eb="73">
      <t>ジ</t>
    </rPh>
    <rPh sb="75" eb="77">
      <t>セキニン</t>
    </rPh>
    <rPh sb="78" eb="79">
      <t>ジツ</t>
    </rPh>
    <rPh sb="79" eb="80">
      <t>シ</t>
    </rPh>
    <phoneticPr fontId="2"/>
  </si>
  <si>
    <t>　労働基準法施行規則（昭和２２年厚生省令第２３号）</t>
    <rPh sb="1" eb="3">
      <t>ロウドウ</t>
    </rPh>
    <rPh sb="3" eb="6">
      <t>キジュンホウ</t>
    </rPh>
    <rPh sb="6" eb="8">
      <t>シコウ</t>
    </rPh>
    <rPh sb="8" eb="10">
      <t>キソク</t>
    </rPh>
    <rPh sb="11" eb="13">
      <t>ショウワ</t>
    </rPh>
    <rPh sb="15" eb="16">
      <t>ネン</t>
    </rPh>
    <rPh sb="16" eb="19">
      <t>コウセイショウ</t>
    </rPh>
    <rPh sb="19" eb="20">
      <t>レイ</t>
    </rPh>
    <rPh sb="20" eb="21">
      <t>ダイ</t>
    </rPh>
    <rPh sb="23" eb="24">
      <t>ゴウ</t>
    </rPh>
    <phoneticPr fontId="2"/>
  </si>
  <si>
    <t>　労働安全衛生規則（昭和４７年労働省令第３２号）</t>
    <rPh sb="1" eb="3">
      <t>ロウドウ</t>
    </rPh>
    <rPh sb="3" eb="5">
      <t>アンゼン</t>
    </rPh>
    <rPh sb="5" eb="7">
      <t>エイセイ</t>
    </rPh>
    <rPh sb="7" eb="9">
      <t>キソク</t>
    </rPh>
    <rPh sb="10" eb="12">
      <t>ショウワ</t>
    </rPh>
    <rPh sb="14" eb="15">
      <t>ネン</t>
    </rPh>
    <rPh sb="15" eb="18">
      <t>ロウドウショウ</t>
    </rPh>
    <rPh sb="18" eb="19">
      <t>レイ</t>
    </rPh>
    <rPh sb="19" eb="20">
      <t>ダイ</t>
    </rPh>
    <rPh sb="22" eb="23">
      <t>ゴウ</t>
    </rPh>
    <phoneticPr fontId="2"/>
  </si>
  <si>
    <t>　環境省関係浄化槽法施行規則（昭和５９年厚生省令第１７号）</t>
    <rPh sb="1" eb="4">
      <t>カンキョウショウ</t>
    </rPh>
    <rPh sb="4" eb="6">
      <t>カンケイ</t>
    </rPh>
    <rPh sb="6" eb="9">
      <t>ジョウカソウ</t>
    </rPh>
    <rPh sb="9" eb="10">
      <t>ホウ</t>
    </rPh>
    <rPh sb="10" eb="12">
      <t>シコウ</t>
    </rPh>
    <rPh sb="12" eb="14">
      <t>キソク</t>
    </rPh>
    <rPh sb="15" eb="17">
      <t>ショウワ</t>
    </rPh>
    <rPh sb="19" eb="20">
      <t>ネン</t>
    </rPh>
    <rPh sb="20" eb="23">
      <t>コウセイショウ</t>
    </rPh>
    <rPh sb="23" eb="24">
      <t>レイ</t>
    </rPh>
    <rPh sb="24" eb="25">
      <t>ダイ</t>
    </rPh>
    <rPh sb="27" eb="28">
      <t>ゴウ</t>
    </rPh>
    <phoneticPr fontId="2"/>
  </si>
  <si>
    <t>　消防法施行規則（昭和３６年自治省令第６号）</t>
    <rPh sb="1" eb="4">
      <t>ショウボウホウ</t>
    </rPh>
    <rPh sb="4" eb="6">
      <t>シコウ</t>
    </rPh>
    <rPh sb="6" eb="8">
      <t>キソク</t>
    </rPh>
    <rPh sb="9" eb="11">
      <t>ショウワ</t>
    </rPh>
    <rPh sb="13" eb="14">
      <t>ネン</t>
    </rPh>
    <rPh sb="14" eb="17">
      <t>ジチショウ</t>
    </rPh>
    <rPh sb="17" eb="18">
      <t>レイ</t>
    </rPh>
    <rPh sb="18" eb="19">
      <t>ダイ</t>
    </rPh>
    <rPh sb="20" eb="21">
      <t>ゴウ</t>
    </rPh>
    <phoneticPr fontId="2"/>
  </si>
  <si>
    <t>　高年齢者等の雇用の安定等に関する法律（昭和４６年法律第６８号）</t>
    <rPh sb="1" eb="5">
      <t>コウネンレイシャ</t>
    </rPh>
    <rPh sb="5" eb="6">
      <t>トウ</t>
    </rPh>
    <rPh sb="7" eb="9">
      <t>コヨウ</t>
    </rPh>
    <rPh sb="10" eb="12">
      <t>アンテイ</t>
    </rPh>
    <rPh sb="12" eb="13">
      <t>トウ</t>
    </rPh>
    <rPh sb="14" eb="15">
      <t>カン</t>
    </rPh>
    <rPh sb="17" eb="19">
      <t>ホウリツ</t>
    </rPh>
    <rPh sb="20" eb="22">
      <t>ショウワ</t>
    </rPh>
    <rPh sb="24" eb="25">
      <t>ネン</t>
    </rPh>
    <rPh sb="25" eb="27">
      <t>ホウリツ</t>
    </rPh>
    <rPh sb="27" eb="28">
      <t>ダイ</t>
    </rPh>
    <rPh sb="30" eb="31">
      <t>ゴウ</t>
    </rPh>
    <phoneticPr fontId="2"/>
  </si>
  <si>
    <t>　旅費規程を整備していますか。</t>
    <rPh sb="1" eb="3">
      <t>リョヒ</t>
    </rPh>
    <rPh sb="3" eb="5">
      <t>キテイ</t>
    </rPh>
    <rPh sb="6" eb="8">
      <t>セイビ</t>
    </rPh>
    <phoneticPr fontId="2"/>
  </si>
  <si>
    <t>　この点検表に略称で表示している法令・通知等の名称は、次のとおりです。</t>
    <rPh sb="21" eb="22">
      <t>トウ</t>
    </rPh>
    <phoneticPr fontId="2"/>
  </si>
  <si>
    <t>（法令・通知等の名称）</t>
    <rPh sb="1" eb="3">
      <t>ホウレイ</t>
    </rPh>
    <rPh sb="4" eb="6">
      <t>ツウチ</t>
    </rPh>
    <rPh sb="6" eb="7">
      <t>トウ</t>
    </rPh>
    <rPh sb="8" eb="10">
      <t>メイショウ</t>
    </rPh>
    <phoneticPr fontId="2"/>
  </si>
  <si>
    <t>「健保法」</t>
    <rPh sb="1" eb="2">
      <t>ケン</t>
    </rPh>
    <rPh sb="2" eb="4">
      <t>ヤスノリ</t>
    </rPh>
    <phoneticPr fontId="2"/>
  </si>
  <si>
    <t>「厚生保法」</t>
    <rPh sb="1" eb="3">
      <t>コウセイ</t>
    </rPh>
    <rPh sb="3" eb="4">
      <t>ホ</t>
    </rPh>
    <rPh sb="4" eb="5">
      <t>ホウ</t>
    </rPh>
    <phoneticPr fontId="2"/>
  </si>
  <si>
    <t>「安衛法施行令」</t>
    <rPh sb="1" eb="2">
      <t>ヤス</t>
    </rPh>
    <rPh sb="2" eb="3">
      <t>マモル</t>
    </rPh>
    <rPh sb="3" eb="4">
      <t>ホウ</t>
    </rPh>
    <rPh sb="4" eb="7">
      <t>セコウレイ</t>
    </rPh>
    <phoneticPr fontId="2"/>
  </si>
  <si>
    <t>　労働安全衛生法施行令（昭和４７年政令第３１８号）</t>
    <rPh sb="1" eb="3">
      <t>ロウドウ</t>
    </rPh>
    <rPh sb="3" eb="5">
      <t>アンゼン</t>
    </rPh>
    <rPh sb="5" eb="8">
      <t>エイセイホウ</t>
    </rPh>
    <rPh sb="8" eb="11">
      <t>セコウレイ</t>
    </rPh>
    <rPh sb="12" eb="14">
      <t>ショウワ</t>
    </rPh>
    <rPh sb="16" eb="17">
      <t>ネン</t>
    </rPh>
    <rPh sb="17" eb="19">
      <t>セイレイ</t>
    </rPh>
    <rPh sb="19" eb="20">
      <t>ダイ</t>
    </rPh>
    <rPh sb="23" eb="24">
      <t>ゴウ</t>
    </rPh>
    <phoneticPr fontId="2"/>
  </si>
  <si>
    <t>安衛法施行令第4条、第5条</t>
    <rPh sb="0" eb="1">
      <t>アン</t>
    </rPh>
    <rPh sb="1" eb="2">
      <t>マモル</t>
    </rPh>
    <rPh sb="2" eb="3">
      <t>ホウ</t>
    </rPh>
    <rPh sb="3" eb="6">
      <t>セコウレイ</t>
    </rPh>
    <rPh sb="6" eb="7">
      <t>ダイ</t>
    </rPh>
    <rPh sb="8" eb="9">
      <t>ジョウ</t>
    </rPh>
    <rPh sb="10" eb="11">
      <t>ダイ</t>
    </rPh>
    <rPh sb="12" eb="13">
      <t>ジョウ</t>
    </rPh>
    <phoneticPr fontId="2"/>
  </si>
  <si>
    <t>安衛規則第52条</t>
    <rPh sb="0" eb="2">
      <t>ヤスエ</t>
    </rPh>
    <rPh sb="2" eb="4">
      <t>キソク</t>
    </rPh>
    <rPh sb="4" eb="5">
      <t>ダイ</t>
    </rPh>
    <rPh sb="7" eb="8">
      <t>ジョウ</t>
    </rPh>
    <phoneticPr fontId="2"/>
  </si>
  <si>
    <t>月</t>
    <rPh sb="0" eb="1">
      <t>ガツ</t>
    </rPh>
    <phoneticPr fontId="2"/>
  </si>
  <si>
    <t>日）</t>
    <rPh sb="0" eb="1">
      <t>ニチ</t>
    </rPh>
    <phoneticPr fontId="2"/>
  </si>
  <si>
    <t>区　分</t>
    <rPh sb="0" eb="1">
      <t>ク</t>
    </rPh>
    <rPh sb="2" eb="3">
      <t>ブン</t>
    </rPh>
    <phoneticPr fontId="2"/>
  </si>
  <si>
    <t>就業規則</t>
    <rPh sb="0" eb="2">
      <t>シュウギョウ</t>
    </rPh>
    <rPh sb="2" eb="4">
      <t>キソク</t>
    </rPh>
    <phoneticPr fontId="2"/>
  </si>
  <si>
    <t>実　際</t>
    <rPh sb="0" eb="1">
      <t>ジツ</t>
    </rPh>
    <rPh sb="2" eb="3">
      <t>サイ</t>
    </rPh>
    <phoneticPr fontId="2"/>
  </si>
  <si>
    <t>(2)</t>
    <phoneticPr fontId="2"/>
  </si>
  <si>
    <t>　政  令</t>
    <phoneticPr fontId="2"/>
  </si>
  <si>
    <t>(4)</t>
    <phoneticPr fontId="2"/>
  </si>
  <si>
    <t>　告　示</t>
    <phoneticPr fontId="2"/>
  </si>
  <si>
    <t>「点検のポイント」欄中、「⇒」部分は記入が必要な項目です。</t>
    <rPh sb="1" eb="3">
      <t>テンケン</t>
    </rPh>
    <rPh sb="9" eb="10">
      <t>ラン</t>
    </rPh>
    <rPh sb="10" eb="11">
      <t>チュウ</t>
    </rPh>
    <rPh sb="15" eb="17">
      <t>ブブン</t>
    </rPh>
    <rPh sb="18" eb="20">
      <t>キニュウ</t>
    </rPh>
    <rPh sb="21" eb="23">
      <t>ヒツヨウ</t>
    </rPh>
    <rPh sb="24" eb="26">
      <t>コウモク</t>
    </rPh>
    <phoneticPr fontId="2"/>
  </si>
  <si>
    <t>家族手当</t>
    <rPh sb="0" eb="2">
      <t>カゾク</t>
    </rPh>
    <rPh sb="2" eb="4">
      <t>テアテ</t>
    </rPh>
    <phoneticPr fontId="2"/>
  </si>
  <si>
    <t>　防火管理体制</t>
    <rPh sb="1" eb="3">
      <t>ボウカ</t>
    </rPh>
    <rPh sb="3" eb="5">
      <t>カンリ</t>
    </rPh>
    <rPh sb="5" eb="7">
      <t>タイセイ</t>
    </rPh>
    <phoneticPr fontId="2"/>
  </si>
  <si>
    <t>　雇用の分野における男女の均等な機会及び待遇の確保等に関する法律（昭和４７年法律第１１３号）</t>
    <rPh sb="1" eb="3">
      <t>コヨウ</t>
    </rPh>
    <rPh sb="4" eb="6">
      <t>ブンヤ</t>
    </rPh>
    <rPh sb="10" eb="12">
      <t>ダンジョ</t>
    </rPh>
    <rPh sb="13" eb="15">
      <t>キントウ</t>
    </rPh>
    <rPh sb="16" eb="18">
      <t>キカイ</t>
    </rPh>
    <rPh sb="18" eb="19">
      <t>オヨ</t>
    </rPh>
    <rPh sb="20" eb="22">
      <t>タイグウ</t>
    </rPh>
    <rPh sb="23" eb="25">
      <t>カクホ</t>
    </rPh>
    <rPh sb="25" eb="26">
      <t>トウ</t>
    </rPh>
    <rPh sb="27" eb="28">
      <t>カン</t>
    </rPh>
    <rPh sb="30" eb="32">
      <t>ホウリツ</t>
    </rPh>
    <rPh sb="33" eb="35">
      <t>ショウワ</t>
    </rPh>
    <rPh sb="37" eb="38">
      <t>ネン</t>
    </rPh>
    <rPh sb="38" eb="40">
      <t>ホウリツ</t>
    </rPh>
    <rPh sb="40" eb="41">
      <t>ダイ</t>
    </rPh>
    <rPh sb="44" eb="45">
      <t>ゴウ</t>
    </rPh>
    <phoneticPr fontId="2"/>
  </si>
  <si>
    <t>雇保法第5条</t>
    <rPh sb="0" eb="1">
      <t>コ</t>
    </rPh>
    <rPh sb="1" eb="2">
      <t>ホ</t>
    </rPh>
    <rPh sb="2" eb="3">
      <t>ホウ</t>
    </rPh>
    <rPh sb="3" eb="4">
      <t>ダイ</t>
    </rPh>
    <rPh sb="5" eb="6">
      <t>ジョウ</t>
    </rPh>
    <phoneticPr fontId="2"/>
  </si>
  <si>
    <t>労災法第3条第1項</t>
    <rPh sb="0" eb="2">
      <t>ロウサイ</t>
    </rPh>
    <rPh sb="2" eb="3">
      <t>ホウ</t>
    </rPh>
    <rPh sb="3" eb="4">
      <t>ダイ</t>
    </rPh>
    <rPh sb="5" eb="6">
      <t>ジョウ</t>
    </rPh>
    <rPh sb="6" eb="7">
      <t>ダイ</t>
    </rPh>
    <rPh sb="8" eb="9">
      <t>コウ</t>
    </rPh>
    <phoneticPr fontId="2"/>
  </si>
  <si>
    <t>社福退職手当法</t>
    <rPh sb="0" eb="1">
      <t>シャ</t>
    </rPh>
    <rPh sb="1" eb="2">
      <t>フク</t>
    </rPh>
    <rPh sb="2" eb="4">
      <t>タイショク</t>
    </rPh>
    <rPh sb="4" eb="6">
      <t>テアテ</t>
    </rPh>
    <rPh sb="6" eb="7">
      <t>ホウ</t>
    </rPh>
    <phoneticPr fontId="2"/>
  </si>
  <si>
    <t>安衛法第18条</t>
    <rPh sb="0" eb="1">
      <t>アン</t>
    </rPh>
    <rPh sb="1" eb="2">
      <t>エイ</t>
    </rPh>
    <rPh sb="2" eb="3">
      <t>ホウ</t>
    </rPh>
    <rPh sb="3" eb="4">
      <t>ダイ</t>
    </rPh>
    <rPh sb="6" eb="7">
      <t>ジョウ</t>
    </rPh>
    <phoneticPr fontId="2"/>
  </si>
  <si>
    <t>「社施第１２１号通知」</t>
    <rPh sb="1" eb="2">
      <t>シャ</t>
    </rPh>
    <rPh sb="2" eb="3">
      <t>シ</t>
    </rPh>
    <rPh sb="3" eb="4">
      <t>ダイ</t>
    </rPh>
    <rPh sb="7" eb="8">
      <t>ゴウ</t>
    </rPh>
    <rPh sb="8" eb="10">
      <t>ツウチ</t>
    </rPh>
    <phoneticPr fontId="2"/>
  </si>
  <si>
    <t>「社施第１０２号通知」</t>
    <rPh sb="1" eb="2">
      <t>シャ</t>
    </rPh>
    <rPh sb="2" eb="3">
      <t>シ</t>
    </rPh>
    <rPh sb="3" eb="4">
      <t>ダイ</t>
    </rPh>
    <rPh sb="7" eb="8">
      <t>ゴウ</t>
    </rPh>
    <rPh sb="8" eb="10">
      <t>ツウチ</t>
    </rPh>
    <phoneticPr fontId="2"/>
  </si>
  <si>
    <t>消防法第8条の3</t>
    <rPh sb="0" eb="2">
      <t>ショウボウ</t>
    </rPh>
    <rPh sb="2" eb="3">
      <t>ホウ</t>
    </rPh>
    <rPh sb="3" eb="4">
      <t>ダイ</t>
    </rPh>
    <rPh sb="5" eb="6">
      <t>ジョウ</t>
    </rPh>
    <phoneticPr fontId="2"/>
  </si>
  <si>
    <t>労基法第106条</t>
    <rPh sb="0" eb="1">
      <t>ロウ</t>
    </rPh>
    <rPh sb="1" eb="2">
      <t>キ</t>
    </rPh>
    <rPh sb="2" eb="3">
      <t>ホウ</t>
    </rPh>
    <rPh sb="3" eb="4">
      <t>ダイ</t>
    </rPh>
    <rPh sb="7" eb="8">
      <t>ジョウ</t>
    </rPh>
    <phoneticPr fontId="2"/>
  </si>
  <si>
    <t>交際費支出規程</t>
    <rPh sb="0" eb="2">
      <t>コウサイ</t>
    </rPh>
    <rPh sb="2" eb="3">
      <t>ヒ</t>
    </rPh>
    <rPh sb="3" eb="5">
      <t>シシュツ</t>
    </rPh>
    <rPh sb="5" eb="7">
      <t>キテイ</t>
    </rPh>
    <phoneticPr fontId="2"/>
  </si>
  <si>
    <t>労基法第32条の2</t>
    <rPh sb="0" eb="3">
      <t>ロウキホウ</t>
    </rPh>
    <rPh sb="3" eb="4">
      <t>ダイ</t>
    </rPh>
    <rPh sb="6" eb="7">
      <t>ジョウ</t>
    </rPh>
    <phoneticPr fontId="2"/>
  </si>
  <si>
    <t>就業規則（正職員）</t>
    <rPh sb="0" eb="2">
      <t>シュウギョウ</t>
    </rPh>
    <rPh sb="2" eb="4">
      <t>キソク</t>
    </rPh>
    <rPh sb="5" eb="8">
      <t>セイショクイン</t>
    </rPh>
    <phoneticPr fontId="2"/>
  </si>
  <si>
    <t>　法　律</t>
    <phoneticPr fontId="2"/>
  </si>
  <si>
    <t>給与規程（準職員）</t>
    <rPh sb="0" eb="2">
      <t>キュウヨ</t>
    </rPh>
    <rPh sb="2" eb="4">
      <t>キテイ</t>
    </rPh>
    <rPh sb="5" eb="8">
      <t>ジュンショクイン</t>
    </rPh>
    <phoneticPr fontId="2"/>
  </si>
  <si>
    <t>旅費規程</t>
    <rPh sb="0" eb="2">
      <t>リョヒ</t>
    </rPh>
    <rPh sb="2" eb="4">
      <t>キテイ</t>
    </rPh>
    <phoneticPr fontId="2"/>
  </si>
  <si>
    <t>退職給与支給規程</t>
    <rPh sb="0" eb="2">
      <t>タイショク</t>
    </rPh>
    <rPh sb="2" eb="4">
      <t>キュウヨ</t>
    </rPh>
    <rPh sb="4" eb="6">
      <t>シキュウ</t>
    </rPh>
    <rPh sb="6" eb="8">
      <t>キテイ</t>
    </rPh>
    <phoneticPr fontId="2"/>
  </si>
  <si>
    <t>経理規程</t>
    <rPh sb="0" eb="2">
      <t>ケイリ</t>
    </rPh>
    <rPh sb="2" eb="4">
      <t>キテイ</t>
    </rPh>
    <phoneticPr fontId="2"/>
  </si>
  <si>
    <t>経理規程細則</t>
    <rPh sb="0" eb="2">
      <t>ケイリ</t>
    </rPh>
    <rPh sb="2" eb="4">
      <t>キテイ</t>
    </rPh>
    <rPh sb="4" eb="6">
      <t>サイソク</t>
    </rPh>
    <phoneticPr fontId="2"/>
  </si>
  <si>
    <t>公印管理規程</t>
    <rPh sb="0" eb="2">
      <t>コウイン</t>
    </rPh>
    <rPh sb="2" eb="4">
      <t>カンリ</t>
    </rPh>
    <rPh sb="4" eb="6">
      <t>キテイ</t>
    </rPh>
    <phoneticPr fontId="2"/>
  </si>
  <si>
    <t>慶弔規程</t>
    <rPh sb="0" eb="2">
      <t>ケイチョウ</t>
    </rPh>
    <rPh sb="2" eb="4">
      <t>キテイ</t>
    </rPh>
    <phoneticPr fontId="2"/>
  </si>
  <si>
    <t>　高年齢者雇用対策</t>
    <rPh sb="1" eb="2">
      <t>コウ</t>
    </rPh>
    <rPh sb="2" eb="4">
      <t>ネンレイ</t>
    </rPh>
    <rPh sb="4" eb="5">
      <t>シャ</t>
    </rPh>
    <rPh sb="5" eb="7">
      <t>コヨウ</t>
    </rPh>
    <rPh sb="7" eb="9">
      <t>タイサク</t>
    </rPh>
    <phoneticPr fontId="2"/>
  </si>
  <si>
    <t>　退職に関する事項（解雇の事由を含む）</t>
    <rPh sb="1" eb="3">
      <t>タイショク</t>
    </rPh>
    <rPh sb="4" eb="5">
      <t>カン</t>
    </rPh>
    <rPh sb="7" eb="9">
      <t>ジコウ</t>
    </rPh>
    <rPh sb="10" eb="12">
      <t>カイコ</t>
    </rPh>
    <rPh sb="13" eb="15">
      <t>ジユウ</t>
    </rPh>
    <rPh sb="16" eb="17">
      <t>フク</t>
    </rPh>
    <phoneticPr fontId="2"/>
  </si>
  <si>
    <t>(3)</t>
    <phoneticPr fontId="2"/>
  </si>
  <si>
    <t>労基法第108条</t>
    <rPh sb="0" eb="3">
      <t>ロウキホウ</t>
    </rPh>
    <rPh sb="3" eb="4">
      <t>ダイ</t>
    </rPh>
    <rPh sb="7" eb="8">
      <t>ジョウ</t>
    </rPh>
    <phoneticPr fontId="2"/>
  </si>
  <si>
    <t>男女雇用均等法第5条</t>
    <rPh sb="0" eb="2">
      <t>ダンジョ</t>
    </rPh>
    <rPh sb="2" eb="4">
      <t>コヨウ</t>
    </rPh>
    <rPh sb="4" eb="6">
      <t>キントウ</t>
    </rPh>
    <rPh sb="6" eb="7">
      <t>ホウ</t>
    </rPh>
    <rPh sb="7" eb="8">
      <t>ダイ</t>
    </rPh>
    <rPh sb="9" eb="10">
      <t>ジョウ</t>
    </rPh>
    <phoneticPr fontId="2"/>
  </si>
  <si>
    <t>　社会福祉施設における防災対策の強化について（昭和５８年１２月１７日社施第１２１号）</t>
    <rPh sb="1" eb="3">
      <t>シャカイ</t>
    </rPh>
    <rPh sb="3" eb="5">
      <t>フクシ</t>
    </rPh>
    <rPh sb="5" eb="7">
      <t>シセツ</t>
    </rPh>
    <rPh sb="11" eb="13">
      <t>ボウサイ</t>
    </rPh>
    <rPh sb="13" eb="15">
      <t>タイサク</t>
    </rPh>
    <rPh sb="16" eb="18">
      <t>キョウカ</t>
    </rPh>
    <rPh sb="23" eb="25">
      <t>ショウワ</t>
    </rPh>
    <rPh sb="27" eb="28">
      <t>ネン</t>
    </rPh>
    <rPh sb="30" eb="31">
      <t>ガツ</t>
    </rPh>
    <rPh sb="33" eb="34">
      <t>ニチ</t>
    </rPh>
    <rPh sb="34" eb="35">
      <t>シャ</t>
    </rPh>
    <rPh sb="35" eb="36">
      <t>シ</t>
    </rPh>
    <rPh sb="36" eb="37">
      <t>ダイ</t>
    </rPh>
    <rPh sb="40" eb="41">
      <t>ゴウ</t>
    </rPh>
    <phoneticPr fontId="2"/>
  </si>
  <si>
    <t>　消防法に基づく消防署の立入検査による指示事項については、速やかに改善すること。</t>
    <rPh sb="1" eb="3">
      <t>ショウボウ</t>
    </rPh>
    <rPh sb="3" eb="4">
      <t>ホウ</t>
    </rPh>
    <rPh sb="5" eb="6">
      <t>モト</t>
    </rPh>
    <rPh sb="8" eb="11">
      <t>ショウボウショ</t>
    </rPh>
    <rPh sb="12" eb="13">
      <t>タ</t>
    </rPh>
    <rPh sb="13" eb="14">
      <t>イ</t>
    </rPh>
    <rPh sb="14" eb="16">
      <t>ケンサ</t>
    </rPh>
    <rPh sb="19" eb="21">
      <t>シジ</t>
    </rPh>
    <rPh sb="21" eb="23">
      <t>ジコウ</t>
    </rPh>
    <rPh sb="29" eb="30">
      <t>スミ</t>
    </rPh>
    <rPh sb="33" eb="35">
      <t>カイゼン</t>
    </rPh>
    <phoneticPr fontId="2"/>
  </si>
  <si>
    <t>「男女雇用均等法」</t>
    <rPh sb="1" eb="3">
      <t>ダンジョ</t>
    </rPh>
    <rPh sb="3" eb="5">
      <t>コヨウ</t>
    </rPh>
    <rPh sb="5" eb="8">
      <t>キントウホウ</t>
    </rPh>
    <phoneticPr fontId="2"/>
  </si>
  <si>
    <t>「高年齢者雇用安定法」</t>
    <rPh sb="1" eb="5">
      <t>コウネンレイシャ</t>
    </rPh>
    <rPh sb="5" eb="7">
      <t>コヨウ</t>
    </rPh>
    <rPh sb="7" eb="10">
      <t>アンテイホウ</t>
    </rPh>
    <phoneticPr fontId="2"/>
  </si>
  <si>
    <t>履歴書</t>
    <rPh sb="0" eb="3">
      <t>リレキショ</t>
    </rPh>
    <phoneticPr fontId="2"/>
  </si>
  <si>
    <t>点　　検　　の　　ポ　　イ　　ン　　ト</t>
    <rPh sb="0" eb="1">
      <t>テン</t>
    </rPh>
    <rPh sb="3" eb="4">
      <t>ケン</t>
    </rPh>
    <phoneticPr fontId="2"/>
  </si>
  <si>
    <t>「労基法」</t>
    <rPh sb="1" eb="2">
      <t>ロウ</t>
    </rPh>
    <rPh sb="2" eb="3">
      <t>キ</t>
    </rPh>
    <rPh sb="3" eb="4">
      <t>ホウ</t>
    </rPh>
    <phoneticPr fontId="2"/>
  </si>
  <si>
    <t>「契約期間満了時の業務量により判断する」</t>
    <rPh sb="1" eb="3">
      <t>ケイヤク</t>
    </rPh>
    <rPh sb="3" eb="5">
      <t>キカン</t>
    </rPh>
    <rPh sb="5" eb="7">
      <t>マンリョウ</t>
    </rPh>
    <rPh sb="7" eb="8">
      <t>ジ</t>
    </rPh>
    <rPh sb="9" eb="12">
      <t>ギョウムリョウ</t>
    </rPh>
    <rPh sb="15" eb="17">
      <t>ハンダン</t>
    </rPh>
    <phoneticPr fontId="2"/>
  </si>
  <si>
    <t>「労働者の勤務成績、態度により判断する」</t>
    <rPh sb="1" eb="4">
      <t>ロウドウシャ</t>
    </rPh>
    <rPh sb="5" eb="7">
      <t>キンム</t>
    </rPh>
    <rPh sb="7" eb="9">
      <t>セイセキ</t>
    </rPh>
    <rPh sb="10" eb="12">
      <t>タイド</t>
    </rPh>
    <rPh sb="15" eb="17">
      <t>ハンダン</t>
    </rPh>
    <phoneticPr fontId="2"/>
  </si>
  <si>
    <t>労基法第32条の4</t>
    <rPh sb="0" eb="3">
      <t>ロウキホウ</t>
    </rPh>
    <rPh sb="3" eb="4">
      <t>ダイ</t>
    </rPh>
    <rPh sb="6" eb="7">
      <t>ジョウ</t>
    </rPh>
    <phoneticPr fontId="2"/>
  </si>
  <si>
    <t>氏名</t>
    <rPh sb="0" eb="2">
      <t>シメイ</t>
    </rPh>
    <phoneticPr fontId="2"/>
  </si>
  <si>
    <t>生年月日</t>
    <rPh sb="0" eb="2">
      <t>セイネン</t>
    </rPh>
    <rPh sb="2" eb="3">
      <t>ツキ</t>
    </rPh>
    <rPh sb="3" eb="4">
      <t>ヒ</t>
    </rPh>
    <phoneticPr fontId="2"/>
  </si>
  <si>
    <t>雇入の年月日</t>
    <rPh sb="0" eb="1">
      <t>コ</t>
    </rPh>
    <rPh sb="1" eb="2">
      <t>ハイ</t>
    </rPh>
    <rPh sb="3" eb="4">
      <t>ネン</t>
    </rPh>
    <rPh sb="4" eb="5">
      <t>ツキ</t>
    </rPh>
    <rPh sb="5" eb="6">
      <t>ヒ</t>
    </rPh>
    <phoneticPr fontId="2"/>
  </si>
  <si>
    <t>　浄化槽の清掃及び検査を実施していますか。</t>
    <rPh sb="1" eb="3">
      <t>ジョウカ</t>
    </rPh>
    <rPh sb="3" eb="4">
      <t>ソウ</t>
    </rPh>
    <rPh sb="5" eb="7">
      <t>セイソウ</t>
    </rPh>
    <rPh sb="7" eb="8">
      <t>オヨ</t>
    </rPh>
    <rPh sb="9" eb="11">
      <t>ケンサ</t>
    </rPh>
    <rPh sb="12" eb="13">
      <t>ジツ</t>
    </rPh>
    <rPh sb="13" eb="14">
      <t>シ</t>
    </rPh>
    <phoneticPr fontId="2"/>
  </si>
  <si>
    <t>　社会福祉法（昭和２６年法律第４５号）</t>
    <rPh sb="1" eb="3">
      <t>シャカイ</t>
    </rPh>
    <rPh sb="3" eb="5">
      <t>フクシ</t>
    </rPh>
    <rPh sb="5" eb="6">
      <t>ホウ</t>
    </rPh>
    <rPh sb="7" eb="9">
      <t>ショウワ</t>
    </rPh>
    <rPh sb="11" eb="12">
      <t>ネン</t>
    </rPh>
    <rPh sb="12" eb="14">
      <t>ホウリツ</t>
    </rPh>
    <rPh sb="14" eb="15">
      <t>ダイ</t>
    </rPh>
    <rPh sb="17" eb="18">
      <t>ゴウ</t>
    </rPh>
    <phoneticPr fontId="2"/>
  </si>
  <si>
    <t>　社会福祉施設における衛生管理について（平成９年３月３１日社援施第６５号）</t>
    <rPh sb="1" eb="3">
      <t>シャカイ</t>
    </rPh>
    <rPh sb="3" eb="5">
      <t>フクシ</t>
    </rPh>
    <rPh sb="5" eb="7">
      <t>シセツ</t>
    </rPh>
    <rPh sb="11" eb="13">
      <t>エイセイ</t>
    </rPh>
    <rPh sb="13" eb="15">
      <t>カンリ</t>
    </rPh>
    <rPh sb="20" eb="22">
      <t>ヘイセイ</t>
    </rPh>
    <rPh sb="23" eb="24">
      <t>ネン</t>
    </rPh>
    <rPh sb="25" eb="26">
      <t>ガツ</t>
    </rPh>
    <rPh sb="28" eb="29">
      <t>ニチ</t>
    </rPh>
    <rPh sb="29" eb="30">
      <t>シャ</t>
    </rPh>
    <rPh sb="30" eb="31">
      <t>エン</t>
    </rPh>
    <rPh sb="31" eb="32">
      <t>シ</t>
    </rPh>
    <rPh sb="32" eb="33">
      <t>ダイ</t>
    </rPh>
    <rPh sb="35" eb="36">
      <t>ゴウ</t>
    </rPh>
    <phoneticPr fontId="2"/>
  </si>
  <si>
    <t>　社会福祉施設における飲用井戸及び受水槽の衛生管理について（平成８年７月１９日社援施第１１６号）</t>
    <rPh sb="1" eb="3">
      <t>シャカイ</t>
    </rPh>
    <rPh sb="3" eb="5">
      <t>フクシ</t>
    </rPh>
    <rPh sb="5" eb="7">
      <t>シセツ</t>
    </rPh>
    <rPh sb="11" eb="13">
      <t>インヨウ</t>
    </rPh>
    <rPh sb="13" eb="15">
      <t>イド</t>
    </rPh>
    <rPh sb="15" eb="16">
      <t>オヨ</t>
    </rPh>
    <rPh sb="17" eb="20">
      <t>ジュスイソウ</t>
    </rPh>
    <rPh sb="21" eb="23">
      <t>エイセイ</t>
    </rPh>
    <rPh sb="23" eb="25">
      <t>カンリ</t>
    </rPh>
    <rPh sb="30" eb="32">
      <t>ヘイセイ</t>
    </rPh>
    <rPh sb="33" eb="34">
      <t>ネン</t>
    </rPh>
    <rPh sb="35" eb="36">
      <t>ガツ</t>
    </rPh>
    <rPh sb="38" eb="39">
      <t>ニチ</t>
    </rPh>
    <rPh sb="39" eb="40">
      <t>シャ</t>
    </rPh>
    <rPh sb="40" eb="41">
      <t>エン</t>
    </rPh>
    <rPh sb="41" eb="42">
      <t>シ</t>
    </rPh>
    <rPh sb="42" eb="43">
      <t>ダイ</t>
    </rPh>
    <rPh sb="46" eb="47">
      <t>ゴウ</t>
    </rPh>
    <phoneticPr fontId="2"/>
  </si>
  <si>
    <t>　社会福祉施設における火災防止対策の強化について（昭和４８年４月１３日社施第５９号）</t>
    <rPh sb="1" eb="3">
      <t>シャカイ</t>
    </rPh>
    <rPh sb="3" eb="5">
      <t>フクシ</t>
    </rPh>
    <rPh sb="5" eb="7">
      <t>シセツ</t>
    </rPh>
    <rPh sb="11" eb="13">
      <t>カサイ</t>
    </rPh>
    <rPh sb="13" eb="15">
      <t>ボウシ</t>
    </rPh>
    <rPh sb="15" eb="17">
      <t>タイサク</t>
    </rPh>
    <rPh sb="18" eb="20">
      <t>キョウカ</t>
    </rPh>
    <rPh sb="25" eb="27">
      <t>ショウワ</t>
    </rPh>
    <rPh sb="29" eb="30">
      <t>ネン</t>
    </rPh>
    <rPh sb="31" eb="32">
      <t>ガツ</t>
    </rPh>
    <rPh sb="34" eb="35">
      <t>ニチ</t>
    </rPh>
    <rPh sb="35" eb="36">
      <t>シャ</t>
    </rPh>
    <rPh sb="36" eb="37">
      <t>シ</t>
    </rPh>
    <rPh sb="37" eb="38">
      <t>ダイ</t>
    </rPh>
    <rPh sb="40" eb="41">
      <t>ゴウ</t>
    </rPh>
    <phoneticPr fontId="2"/>
  </si>
  <si>
    <t>(5)</t>
    <phoneticPr fontId="2"/>
  </si>
  <si>
    <t>臨時に支払われた賃金（結婚祝金、見舞金等）</t>
    <rPh sb="0" eb="2">
      <t>リンジ</t>
    </rPh>
    <rPh sb="3" eb="5">
      <t>シハラ</t>
    </rPh>
    <rPh sb="8" eb="10">
      <t>チンギン</t>
    </rPh>
    <rPh sb="11" eb="13">
      <t>ケッコン</t>
    </rPh>
    <rPh sb="13" eb="14">
      <t>イワ</t>
    </rPh>
    <rPh sb="14" eb="15">
      <t>キン</t>
    </rPh>
    <rPh sb="16" eb="18">
      <t>ミマイ</t>
    </rPh>
    <rPh sb="18" eb="19">
      <t>キン</t>
    </rPh>
    <rPh sb="19" eb="20">
      <t>トウ</t>
    </rPh>
    <phoneticPr fontId="2"/>
  </si>
  <si>
    <t>労基法第37条第1項</t>
    <rPh sb="0" eb="3">
      <t>ロウキホウ</t>
    </rPh>
    <rPh sb="3" eb="4">
      <t>ダイ</t>
    </rPh>
    <rPh sb="6" eb="7">
      <t>ジョウ</t>
    </rPh>
    <rPh sb="7" eb="8">
      <t>ダイ</t>
    </rPh>
    <rPh sb="9" eb="10">
      <t>コウ</t>
    </rPh>
    <phoneticPr fontId="2"/>
  </si>
  <si>
    <t>労基法第37条第4項</t>
    <rPh sb="0" eb="3">
      <t>ロウキホウ</t>
    </rPh>
    <rPh sb="3" eb="4">
      <t>ダイ</t>
    </rPh>
    <rPh sb="6" eb="7">
      <t>ジョウ</t>
    </rPh>
    <rPh sb="7" eb="8">
      <t>ダイ</t>
    </rPh>
    <rPh sb="9" eb="10">
      <t>コウ</t>
    </rPh>
    <phoneticPr fontId="2"/>
  </si>
  <si>
    <t>　初任給格付け及び昇給昇格基準は、明確になっていますか。</t>
    <rPh sb="1" eb="2">
      <t>ショ</t>
    </rPh>
    <rPh sb="2" eb="3">
      <t>ニン</t>
    </rPh>
    <rPh sb="3" eb="4">
      <t>キュウ</t>
    </rPh>
    <rPh sb="4" eb="6">
      <t>カクヅ</t>
    </rPh>
    <rPh sb="7" eb="8">
      <t>オヨ</t>
    </rPh>
    <rPh sb="9" eb="11">
      <t>ショウキュウ</t>
    </rPh>
    <rPh sb="11" eb="13">
      <t>ショウカク</t>
    </rPh>
    <rPh sb="13" eb="15">
      <t>キジュン</t>
    </rPh>
    <rPh sb="17" eb="19">
      <t>メイカク</t>
    </rPh>
    <phoneticPr fontId="2"/>
  </si>
  <si>
    <t>　諸手当の支給</t>
    <rPh sb="1" eb="2">
      <t>ショ</t>
    </rPh>
    <rPh sb="2" eb="4">
      <t>テアテ</t>
    </rPh>
    <rPh sb="5" eb="7">
      <t>シキュウ</t>
    </rPh>
    <phoneticPr fontId="2"/>
  </si>
  <si>
    <t>　段差解消による転倒及び家具等の転倒による事故防止を図ること。</t>
    <rPh sb="1" eb="3">
      <t>ダンサ</t>
    </rPh>
    <rPh sb="3" eb="5">
      <t>カイショウ</t>
    </rPh>
    <rPh sb="8" eb="10">
      <t>テントウ</t>
    </rPh>
    <rPh sb="10" eb="11">
      <t>オヨ</t>
    </rPh>
    <rPh sb="12" eb="14">
      <t>カグ</t>
    </rPh>
    <rPh sb="14" eb="15">
      <t>トウ</t>
    </rPh>
    <rPh sb="16" eb="18">
      <t>テントウ</t>
    </rPh>
    <rPh sb="21" eb="23">
      <t>ジコ</t>
    </rPh>
    <rPh sb="23" eb="25">
      <t>ボウシ</t>
    </rPh>
    <rPh sb="26" eb="27">
      <t>ハカ</t>
    </rPh>
    <phoneticPr fontId="2"/>
  </si>
  <si>
    <t>　交通安全、防犯等に対する配慮を行うこと。</t>
    <rPh sb="1" eb="3">
      <t>コウツウ</t>
    </rPh>
    <rPh sb="3" eb="5">
      <t>アンゼン</t>
    </rPh>
    <rPh sb="6" eb="8">
      <t>ボウハン</t>
    </rPh>
    <rPh sb="8" eb="9">
      <t>トウ</t>
    </rPh>
    <rPh sb="10" eb="11">
      <t>タイ</t>
    </rPh>
    <rPh sb="13" eb="15">
      <t>ハイリョ</t>
    </rPh>
    <rPh sb="16" eb="17">
      <t>オコナ</t>
    </rPh>
    <phoneticPr fontId="2"/>
  </si>
  <si>
    <t>自 主 点 検 項 目</t>
    <rPh sb="0" eb="1">
      <t>ジ</t>
    </rPh>
    <rPh sb="2" eb="3">
      <t>シュ</t>
    </rPh>
    <rPh sb="4" eb="5">
      <t>テン</t>
    </rPh>
    <rPh sb="6" eb="7">
      <t>ケン</t>
    </rPh>
    <rPh sb="8" eb="9">
      <t>コウ</t>
    </rPh>
    <rPh sb="10" eb="11">
      <t>メ</t>
    </rPh>
    <phoneticPr fontId="2"/>
  </si>
  <si>
    <t>管理職手当</t>
    <rPh sb="0" eb="2">
      <t>カンリ</t>
    </rPh>
    <rPh sb="2" eb="3">
      <t>ショク</t>
    </rPh>
    <rPh sb="3" eb="5">
      <t>テアテ</t>
    </rPh>
    <phoneticPr fontId="2"/>
  </si>
  <si>
    <t>　時間外労働の制限</t>
    <rPh sb="1" eb="4">
      <t>ジカンガイ</t>
    </rPh>
    <rPh sb="4" eb="6">
      <t>ロウドウ</t>
    </rPh>
    <rPh sb="7" eb="9">
      <t>セイゲン</t>
    </rPh>
    <phoneticPr fontId="2"/>
  </si>
  <si>
    <t>　深夜業の制限</t>
    <rPh sb="1" eb="4">
      <t>シンヤギョウ</t>
    </rPh>
    <rPh sb="5" eb="7">
      <t>セイゲン</t>
    </rPh>
    <phoneticPr fontId="2"/>
  </si>
  <si>
    <t>　不利益取扱いの禁止</t>
    <rPh sb="1" eb="4">
      <t>フリエキ</t>
    </rPh>
    <rPh sb="4" eb="6">
      <t>トリアツカ</t>
    </rPh>
    <rPh sb="8" eb="10">
      <t>キンシ</t>
    </rPh>
    <phoneticPr fontId="2"/>
  </si>
  <si>
    <t>　転勤についての配慮</t>
    <rPh sb="1" eb="3">
      <t>テンキン</t>
    </rPh>
    <rPh sb="8" eb="10">
      <t>ハイリョ</t>
    </rPh>
    <phoneticPr fontId="2"/>
  </si>
  <si>
    <t>生 年 月 日</t>
    <rPh sb="0" eb="1">
      <t>セイ</t>
    </rPh>
    <rPh sb="2" eb="3">
      <t>ネン</t>
    </rPh>
    <rPh sb="4" eb="5">
      <t>ガツ</t>
    </rPh>
    <rPh sb="6" eb="7">
      <t>ニチ</t>
    </rPh>
    <phoneticPr fontId="2"/>
  </si>
  <si>
    <t>　資格を要する職種については、有資格者が勤務していますか。</t>
    <rPh sb="1" eb="3">
      <t>シカク</t>
    </rPh>
    <rPh sb="4" eb="5">
      <t>ヨウ</t>
    </rPh>
    <rPh sb="7" eb="9">
      <t>ショクシュ</t>
    </rPh>
    <rPh sb="15" eb="16">
      <t>ユウ</t>
    </rPh>
    <rPh sb="16" eb="19">
      <t>シカクシャ</t>
    </rPh>
    <rPh sb="20" eb="22">
      <t>キンム</t>
    </rPh>
    <phoneticPr fontId="2"/>
  </si>
  <si>
    <t>　給与規程</t>
    <rPh sb="1" eb="2">
      <t>キュウ</t>
    </rPh>
    <rPh sb="2" eb="3">
      <t>ヨ</t>
    </rPh>
    <rPh sb="3" eb="5">
      <t>キテイ</t>
    </rPh>
    <phoneticPr fontId="2"/>
  </si>
  <si>
    <t>　社会福祉施設における防災対策の強化について（昭和６０年９月２１日社施第１０２号）</t>
    <rPh sb="1" eb="3">
      <t>シャカイ</t>
    </rPh>
    <rPh sb="3" eb="5">
      <t>フクシ</t>
    </rPh>
    <rPh sb="5" eb="7">
      <t>シセツ</t>
    </rPh>
    <rPh sb="11" eb="13">
      <t>ボウサイ</t>
    </rPh>
    <rPh sb="13" eb="15">
      <t>タイサク</t>
    </rPh>
    <rPh sb="16" eb="18">
      <t>キョウカ</t>
    </rPh>
    <rPh sb="23" eb="25">
      <t>ショウワ</t>
    </rPh>
    <rPh sb="27" eb="28">
      <t>ネン</t>
    </rPh>
    <rPh sb="29" eb="30">
      <t>ガツ</t>
    </rPh>
    <rPh sb="32" eb="33">
      <t>ニチ</t>
    </rPh>
    <rPh sb="33" eb="34">
      <t>シャ</t>
    </rPh>
    <rPh sb="34" eb="35">
      <t>シ</t>
    </rPh>
    <rPh sb="35" eb="36">
      <t>ダイ</t>
    </rPh>
    <rPh sb="39" eb="40">
      <t>ゴウ</t>
    </rPh>
    <phoneticPr fontId="2"/>
  </si>
  <si>
    <t>　社会福祉施設における地震防災応急計画の作成について（昭和５５年１月１６日社施第５号）</t>
    <rPh sb="1" eb="3">
      <t>シャカイ</t>
    </rPh>
    <rPh sb="3" eb="5">
      <t>フクシ</t>
    </rPh>
    <rPh sb="5" eb="7">
      <t>シセツ</t>
    </rPh>
    <rPh sb="11" eb="13">
      <t>ジシン</t>
    </rPh>
    <rPh sb="13" eb="15">
      <t>ボウサイ</t>
    </rPh>
    <rPh sb="15" eb="17">
      <t>オウキュウ</t>
    </rPh>
    <rPh sb="17" eb="19">
      <t>ケイカク</t>
    </rPh>
    <rPh sb="20" eb="22">
      <t>サクセイ</t>
    </rPh>
    <rPh sb="27" eb="29">
      <t>ショウワ</t>
    </rPh>
    <rPh sb="31" eb="32">
      <t>ネン</t>
    </rPh>
    <rPh sb="33" eb="34">
      <t>ガツ</t>
    </rPh>
    <rPh sb="36" eb="37">
      <t>ニチ</t>
    </rPh>
    <rPh sb="37" eb="38">
      <t>シャ</t>
    </rPh>
    <rPh sb="38" eb="39">
      <t>シ</t>
    </rPh>
    <rPh sb="39" eb="40">
      <t>ダイ</t>
    </rPh>
    <rPh sb="41" eb="42">
      <t>ゴウ</t>
    </rPh>
    <phoneticPr fontId="2"/>
  </si>
  <si>
    <t xml:space="preserve"> (文中の略称）</t>
    <rPh sb="2" eb="4">
      <t>ブンチュウ</t>
    </rPh>
    <rPh sb="5" eb="7">
      <t>リャクショウ</t>
    </rPh>
    <phoneticPr fontId="2"/>
  </si>
  <si>
    <t>「最賃法」</t>
    <rPh sb="1" eb="2">
      <t>サイ</t>
    </rPh>
    <rPh sb="2" eb="3">
      <t>チン</t>
    </rPh>
    <rPh sb="3" eb="4">
      <t>ホウ</t>
    </rPh>
    <phoneticPr fontId="2"/>
  </si>
  <si>
    <t>　育児休業、介護休業等育児又は家族介護を行う労働者の福祉に関する法律（平成３年法律第７６号）</t>
    <rPh sb="1" eb="3">
      <t>イクジ</t>
    </rPh>
    <rPh sb="3" eb="5">
      <t>キュウギョウ</t>
    </rPh>
    <rPh sb="6" eb="8">
      <t>カイゴ</t>
    </rPh>
    <rPh sb="8" eb="10">
      <t>キュウギョウ</t>
    </rPh>
    <rPh sb="10" eb="11">
      <t>トウ</t>
    </rPh>
    <rPh sb="11" eb="13">
      <t>イクジ</t>
    </rPh>
    <rPh sb="13" eb="14">
      <t>マタ</t>
    </rPh>
    <rPh sb="15" eb="17">
      <t>カゾク</t>
    </rPh>
    <rPh sb="17" eb="19">
      <t>カイゴ</t>
    </rPh>
    <rPh sb="20" eb="21">
      <t>オコナ</t>
    </rPh>
    <rPh sb="22" eb="25">
      <t>ロウドウシャ</t>
    </rPh>
    <rPh sb="26" eb="28">
      <t>フクシ</t>
    </rPh>
    <rPh sb="29" eb="30">
      <t>カン</t>
    </rPh>
    <rPh sb="32" eb="34">
      <t>ホウリツ</t>
    </rPh>
    <rPh sb="35" eb="37">
      <t>ヘイセイ</t>
    </rPh>
    <rPh sb="38" eb="39">
      <t>ネン</t>
    </rPh>
    <rPh sb="39" eb="41">
      <t>ホウリツ</t>
    </rPh>
    <rPh sb="41" eb="42">
      <t>ダイ</t>
    </rPh>
    <rPh sb="44" eb="45">
      <t>ゴウ</t>
    </rPh>
    <phoneticPr fontId="2"/>
  </si>
  <si>
    <t>　使用者は、労働契約の締結に際し、労働者に対して賃金、労働時間その他の条件を明示しなければならない。　　　　　　　　　　　　　　　　　　　　　　　　　　　　　　　　　　　　　　　　　　　　　　　</t>
    <rPh sb="1" eb="4">
      <t>シヨウシャ</t>
    </rPh>
    <rPh sb="6" eb="8">
      <t>ロウドウ</t>
    </rPh>
    <rPh sb="8" eb="10">
      <t>ケイヤク</t>
    </rPh>
    <rPh sb="11" eb="13">
      <t>テイケツ</t>
    </rPh>
    <rPh sb="14" eb="15">
      <t>サイ</t>
    </rPh>
    <rPh sb="17" eb="20">
      <t>ロウドウシャ</t>
    </rPh>
    <rPh sb="21" eb="22">
      <t>タイ</t>
    </rPh>
    <rPh sb="24" eb="26">
      <t>チンギン</t>
    </rPh>
    <rPh sb="27" eb="29">
      <t>ロウドウ</t>
    </rPh>
    <rPh sb="29" eb="31">
      <t>ジカン</t>
    </rPh>
    <rPh sb="33" eb="34">
      <t>タ</t>
    </rPh>
    <rPh sb="35" eb="37">
      <t>ジョウケン</t>
    </rPh>
    <rPh sb="38" eb="40">
      <t>メイジ</t>
    </rPh>
    <phoneticPr fontId="2"/>
  </si>
  <si>
    <t>男女雇用均等法第6条</t>
    <rPh sb="0" eb="2">
      <t>ダンジョ</t>
    </rPh>
    <rPh sb="2" eb="4">
      <t>コヨウ</t>
    </rPh>
    <rPh sb="4" eb="7">
      <t>キントウホウ</t>
    </rPh>
    <rPh sb="7" eb="8">
      <t>ダイ</t>
    </rPh>
    <rPh sb="9" eb="10">
      <t>ジョウ</t>
    </rPh>
    <phoneticPr fontId="2"/>
  </si>
  <si>
    <t>就業規則（準職員）</t>
    <rPh sb="0" eb="2">
      <t>シュウギョウ</t>
    </rPh>
    <rPh sb="2" eb="4">
      <t>キソク</t>
    </rPh>
    <rPh sb="5" eb="6">
      <t>ジュン</t>
    </rPh>
    <rPh sb="6" eb="8">
      <t>ショクイン</t>
    </rPh>
    <phoneticPr fontId="2"/>
  </si>
  <si>
    <t>　有期労働契約の締結、更新及び雇止めに関する基準（平成１５年厚生労働省告示第３５７号）</t>
    <rPh sb="1" eb="3">
      <t>ユウキ</t>
    </rPh>
    <rPh sb="3" eb="5">
      <t>ロウドウ</t>
    </rPh>
    <rPh sb="5" eb="7">
      <t>ケイヤク</t>
    </rPh>
    <rPh sb="8" eb="10">
      <t>テイケツ</t>
    </rPh>
    <rPh sb="11" eb="13">
      <t>コウシン</t>
    </rPh>
    <rPh sb="13" eb="14">
      <t>オヨ</t>
    </rPh>
    <rPh sb="15" eb="16">
      <t>コ</t>
    </rPh>
    <rPh sb="16" eb="17">
      <t>ト</t>
    </rPh>
    <rPh sb="19" eb="20">
      <t>カン</t>
    </rPh>
    <rPh sb="22" eb="24">
      <t>キジュン</t>
    </rPh>
    <rPh sb="25" eb="27">
      <t>ヘイセイ</t>
    </rPh>
    <rPh sb="29" eb="30">
      <t>ネン</t>
    </rPh>
    <rPh sb="30" eb="32">
      <t>コウセイ</t>
    </rPh>
    <rPh sb="32" eb="35">
      <t>ロウドウショウ</t>
    </rPh>
    <rPh sb="35" eb="37">
      <t>コクジ</t>
    </rPh>
    <rPh sb="37" eb="38">
      <t>ダイ</t>
    </rPh>
    <rPh sb="41" eb="42">
      <t>ゴウ</t>
    </rPh>
    <phoneticPr fontId="2"/>
  </si>
  <si>
    <t>　労働者の健康管理の確保は、事業の円滑な遂行に不可欠な条件であり、法の定めにより定期的に健康診断を実施するとともに、労働者の安全又は衛生のための教育等が必要である。</t>
    <rPh sb="1" eb="4">
      <t>ロウドウシャ</t>
    </rPh>
    <rPh sb="5" eb="7">
      <t>ケンコウ</t>
    </rPh>
    <rPh sb="7" eb="9">
      <t>カンリ</t>
    </rPh>
    <rPh sb="10" eb="12">
      <t>カクホ</t>
    </rPh>
    <rPh sb="14" eb="16">
      <t>ジギョウ</t>
    </rPh>
    <rPh sb="17" eb="19">
      <t>エンカツ</t>
    </rPh>
    <rPh sb="20" eb="22">
      <t>スイコウ</t>
    </rPh>
    <rPh sb="23" eb="26">
      <t>フカケツ</t>
    </rPh>
    <rPh sb="27" eb="29">
      <t>ジョウケン</t>
    </rPh>
    <rPh sb="33" eb="34">
      <t>ホウ</t>
    </rPh>
    <rPh sb="35" eb="36">
      <t>サダ</t>
    </rPh>
    <rPh sb="40" eb="43">
      <t>テイキテキ</t>
    </rPh>
    <rPh sb="44" eb="46">
      <t>ケンコウ</t>
    </rPh>
    <rPh sb="46" eb="48">
      <t>シンダン</t>
    </rPh>
    <rPh sb="49" eb="50">
      <t>ジツ</t>
    </rPh>
    <rPh sb="50" eb="51">
      <t>シ</t>
    </rPh>
    <rPh sb="58" eb="61">
      <t>ロウドウシャ</t>
    </rPh>
    <rPh sb="62" eb="64">
      <t>アンゼン</t>
    </rPh>
    <rPh sb="64" eb="65">
      <t>マタ</t>
    </rPh>
    <rPh sb="66" eb="68">
      <t>エイセイ</t>
    </rPh>
    <rPh sb="72" eb="74">
      <t>キョウイク</t>
    </rPh>
    <rPh sb="74" eb="75">
      <t>トウ</t>
    </rPh>
    <rPh sb="76" eb="78">
      <t>ヒツヨウ</t>
    </rPh>
    <phoneticPr fontId="2"/>
  </si>
  <si>
    <t>　育児休業等</t>
    <rPh sb="1" eb="3">
      <t>イクジ</t>
    </rPh>
    <rPh sb="3" eb="5">
      <t>キュウギョウ</t>
    </rPh>
    <rPh sb="5" eb="6">
      <t>トウ</t>
    </rPh>
    <phoneticPr fontId="2"/>
  </si>
  <si>
    <t>　常時使用する労働者を雇い入れるときは、医師による健康診断を実施しなければならない。</t>
    <rPh sb="1" eb="3">
      <t>ジョウジ</t>
    </rPh>
    <rPh sb="3" eb="5">
      <t>シヨウ</t>
    </rPh>
    <rPh sb="7" eb="10">
      <t>ロウドウシャ</t>
    </rPh>
    <rPh sb="11" eb="14">
      <t>ヤトイイ</t>
    </rPh>
    <rPh sb="20" eb="22">
      <t>イシ</t>
    </rPh>
    <rPh sb="25" eb="27">
      <t>ケンコウ</t>
    </rPh>
    <rPh sb="27" eb="29">
      <t>シンダン</t>
    </rPh>
    <rPh sb="30" eb="32">
      <t>ジッシ</t>
    </rPh>
    <phoneticPr fontId="2"/>
  </si>
  <si>
    <t>　労使協定</t>
    <rPh sb="1" eb="3">
      <t>ロウシ</t>
    </rPh>
    <rPh sb="3" eb="4">
      <t>キョウ</t>
    </rPh>
    <rPh sb="4" eb="5">
      <t>サダム</t>
    </rPh>
    <phoneticPr fontId="2"/>
  </si>
  <si>
    <t>従事する業務の種類（３０人未満の事業所にあっては省略可）</t>
    <rPh sb="0" eb="2">
      <t>ジュウジ</t>
    </rPh>
    <rPh sb="4" eb="6">
      <t>ギョウム</t>
    </rPh>
    <rPh sb="7" eb="9">
      <t>シュルイ</t>
    </rPh>
    <rPh sb="26" eb="27">
      <t>カ</t>
    </rPh>
    <phoneticPr fontId="2"/>
  </si>
  <si>
    <t>消防法施行令第25条、第26条</t>
    <rPh sb="0" eb="2">
      <t>ショウボウ</t>
    </rPh>
    <rPh sb="2" eb="3">
      <t>ホウ</t>
    </rPh>
    <rPh sb="3" eb="6">
      <t>セコウレイ</t>
    </rPh>
    <rPh sb="6" eb="7">
      <t>ダイ</t>
    </rPh>
    <rPh sb="9" eb="10">
      <t>ジョウ</t>
    </rPh>
    <rPh sb="11" eb="12">
      <t>ダイ</t>
    </rPh>
    <rPh sb="14" eb="15">
      <t>ジョウ</t>
    </rPh>
    <phoneticPr fontId="2"/>
  </si>
  <si>
    <t>協定内容</t>
    <rPh sb="0" eb="2">
      <t>キョウテイ</t>
    </rPh>
    <rPh sb="2" eb="4">
      <t>ナイヨウ</t>
    </rPh>
    <phoneticPr fontId="2"/>
  </si>
  <si>
    <t>１日</t>
    <rPh sb="1" eb="2">
      <t>ニチ</t>
    </rPh>
    <phoneticPr fontId="2"/>
  </si>
  <si>
    <t>時間</t>
    <rPh sb="0" eb="2">
      <t>ジカン</t>
    </rPh>
    <phoneticPr fontId="2"/>
  </si>
  <si>
    <t>１週</t>
    <rPh sb="1" eb="2">
      <t>シュウ</t>
    </rPh>
    <phoneticPr fontId="2"/>
  </si>
  <si>
    <t>１年</t>
    <rPh sb="1" eb="2">
      <t>ネン</t>
    </rPh>
    <phoneticPr fontId="2"/>
  </si>
  <si>
    <t>　現状と差異がある場合は、整合を図ること。</t>
    <rPh sb="1" eb="3">
      <t>ゲンジョウ</t>
    </rPh>
    <rPh sb="4" eb="6">
      <t>サイ</t>
    </rPh>
    <rPh sb="9" eb="11">
      <t>バアイ</t>
    </rPh>
    <rPh sb="13" eb="15">
      <t>セイゴウ</t>
    </rPh>
    <rPh sb="16" eb="17">
      <t>ハカ</t>
    </rPh>
    <phoneticPr fontId="2"/>
  </si>
  <si>
    <t>一定期間の延長限度</t>
    <rPh sb="0" eb="2">
      <t>イッテイ</t>
    </rPh>
    <rPh sb="2" eb="4">
      <t>キカン</t>
    </rPh>
    <rPh sb="5" eb="7">
      <t>エンチョウ</t>
    </rPh>
    <rPh sb="7" eb="9">
      <t>ゲンド</t>
    </rPh>
    <phoneticPr fontId="2"/>
  </si>
  <si>
    <t>　設備の状況</t>
    <rPh sb="1" eb="3">
      <t>セツビ</t>
    </rPh>
    <rPh sb="4" eb="6">
      <t>ジョウキョウ</t>
    </rPh>
    <phoneticPr fontId="2"/>
  </si>
  <si>
    <t>設備の面積</t>
    <rPh sb="0" eb="2">
      <t>セツビ</t>
    </rPh>
    <rPh sb="3" eb="5">
      <t>メンセキ</t>
    </rPh>
    <phoneticPr fontId="2"/>
  </si>
  <si>
    <t>遊戯室</t>
    <rPh sb="0" eb="3">
      <t>ユウギシツ</t>
    </rPh>
    <phoneticPr fontId="2"/>
  </si>
  <si>
    <t>３</t>
    <phoneticPr fontId="2"/>
  </si>
  <si>
    <t>ア</t>
    <phoneticPr fontId="2"/>
  </si>
  <si>
    <t>イ</t>
    <phoneticPr fontId="2"/>
  </si>
  <si>
    <t>①</t>
    <phoneticPr fontId="2"/>
  </si>
  <si>
    <t>②</t>
    <phoneticPr fontId="2"/>
  </si>
  <si>
    <t>③</t>
    <phoneticPr fontId="2"/>
  </si>
  <si>
    <t>ウ</t>
    <phoneticPr fontId="2"/>
  </si>
  <si>
    <t>④</t>
    <phoneticPr fontId="2"/>
  </si>
  <si>
    <t>４</t>
    <phoneticPr fontId="2"/>
  </si>
  <si>
    <t>５</t>
    <phoneticPr fontId="2"/>
  </si>
  <si>
    <t>⑤</t>
    <phoneticPr fontId="2"/>
  </si>
  <si>
    <t>６</t>
    <phoneticPr fontId="2"/>
  </si>
  <si>
    <t>７</t>
    <phoneticPr fontId="2"/>
  </si>
  <si>
    <t>エ</t>
    <phoneticPr fontId="2"/>
  </si>
  <si>
    <t>２</t>
    <phoneticPr fontId="2"/>
  </si>
  <si>
    <t>⑥</t>
    <phoneticPr fontId="2"/>
  </si>
  <si>
    <t>⑦</t>
    <phoneticPr fontId="2"/>
  </si>
  <si>
    <t>⑧</t>
    <phoneticPr fontId="2"/>
  </si>
  <si>
    <t>オ</t>
    <phoneticPr fontId="2"/>
  </si>
  <si>
    <t>カ</t>
    <phoneticPr fontId="2"/>
  </si>
  <si>
    <t>※</t>
    <phoneticPr fontId="2"/>
  </si>
  <si>
    <t>８</t>
    <phoneticPr fontId="2"/>
  </si>
  <si>
    <t>産休等代替職員制度実施要綱</t>
    <phoneticPr fontId="2"/>
  </si>
  <si>
    <t>　職員給与等の状況</t>
    <phoneticPr fontId="2"/>
  </si>
  <si>
    <t>×</t>
    <phoneticPr fontId="2"/>
  </si>
  <si>
    <t>＝</t>
    <phoneticPr fontId="2"/>
  </si>
  <si>
    <t>※１</t>
    <phoneticPr fontId="2"/>
  </si>
  <si>
    <t>　一律に定額で支給されているもの（例えば賃貸住宅居住者には２万円を、持家居住者には１万円を支給するもの等）は、除外されない。</t>
    <phoneticPr fontId="2"/>
  </si>
  <si>
    <t>※２</t>
    <phoneticPr fontId="2"/>
  </si>
  <si>
    <t>　職員処遇</t>
    <phoneticPr fontId="2"/>
  </si>
  <si>
    <t>　衛生推進者を選任していますか。</t>
    <phoneticPr fontId="2"/>
  </si>
  <si>
    <t>　衛生推進者を選任し、衛生管理者に準じた職務を行わせること。また、衛生に関する事項について関係労働者の意見を聴く機会を設けること。</t>
    <phoneticPr fontId="2"/>
  </si>
  <si>
    <t>安衛規則第12条の4</t>
    <phoneticPr fontId="2"/>
  </si>
  <si>
    <t>八戸市根城八丁目8－155</t>
    <phoneticPr fontId="2"/>
  </si>
  <si>
    <t>0178(22)7948</t>
    <phoneticPr fontId="2"/>
  </si>
  <si>
    <t>十和田市西三番町3－17</t>
    <phoneticPr fontId="2"/>
  </si>
  <si>
    <t>0176(22)2234</t>
    <phoneticPr fontId="2"/>
  </si>
  <si>
    <t>⑨</t>
    <phoneticPr fontId="2"/>
  </si>
  <si>
    <t>⑩</t>
    <phoneticPr fontId="2"/>
  </si>
  <si>
    <t>⑪</t>
    <phoneticPr fontId="2"/>
  </si>
  <si>
    <t>　災害対策の状況</t>
    <phoneticPr fontId="2"/>
  </si>
  <si>
    <t>(4)</t>
    <phoneticPr fontId="2"/>
  </si>
  <si>
    <t>厚生労働省ホームページ「改正高年齢者雇用安定法Ｑ＆Ａ」</t>
    <phoneticPr fontId="2"/>
  </si>
  <si>
    <t>～</t>
    <phoneticPr fontId="2"/>
  </si>
  <si>
    <t>２</t>
    <phoneticPr fontId="2"/>
  </si>
  <si>
    <t>１</t>
    <phoneticPr fontId="2"/>
  </si>
  <si>
    <t>２</t>
    <phoneticPr fontId="2"/>
  </si>
  <si>
    <t>３</t>
    <phoneticPr fontId="2"/>
  </si>
  <si>
    <t>№</t>
    <phoneticPr fontId="2"/>
  </si>
  <si>
    <t>４</t>
    <phoneticPr fontId="2"/>
  </si>
  <si>
    <t>５</t>
    <phoneticPr fontId="2"/>
  </si>
  <si>
    <t>６</t>
    <phoneticPr fontId="2"/>
  </si>
  <si>
    <t>７</t>
    <phoneticPr fontId="2"/>
  </si>
  <si>
    <t>８</t>
    <phoneticPr fontId="2"/>
  </si>
  <si>
    <t>９</t>
    <phoneticPr fontId="2"/>
  </si>
  <si>
    <t>１０</t>
    <phoneticPr fontId="2"/>
  </si>
  <si>
    <t>（その１）</t>
    <phoneticPr fontId="2"/>
  </si>
  <si>
    <t>（その２）</t>
    <phoneticPr fontId="2"/>
  </si>
  <si>
    <t>１３</t>
    <phoneticPr fontId="2"/>
  </si>
  <si>
    <t>（その３）</t>
    <phoneticPr fontId="2"/>
  </si>
  <si>
    <t>３</t>
    <phoneticPr fontId="2"/>
  </si>
  <si>
    <t>４</t>
    <phoneticPr fontId="2"/>
  </si>
  <si>
    <t>５</t>
    <phoneticPr fontId="2"/>
  </si>
  <si>
    <t>％</t>
    <phoneticPr fontId="2"/>
  </si>
  <si>
    <t>（１）</t>
    <phoneticPr fontId="2"/>
  </si>
  <si>
    <t>（２）</t>
    <phoneticPr fontId="2"/>
  </si>
  <si>
    <t xml:space="preserve"> ６月 </t>
    <phoneticPr fontId="2"/>
  </si>
  <si>
    <t xml:space="preserve"> ７月 </t>
    <phoneticPr fontId="2"/>
  </si>
  <si>
    <t xml:space="preserve"> ８月 </t>
    <phoneticPr fontId="2"/>
  </si>
  <si>
    <t xml:space="preserve"> ９月 </t>
    <phoneticPr fontId="2"/>
  </si>
  <si>
    <t xml:space="preserve"> 10月 </t>
    <phoneticPr fontId="2"/>
  </si>
  <si>
    <t xml:space="preserve"> 11月 </t>
    <phoneticPr fontId="2"/>
  </si>
  <si>
    <t xml:space="preserve"> 12月 </t>
    <phoneticPr fontId="2"/>
  </si>
  <si>
    <t xml:space="preserve"> １月 </t>
    <phoneticPr fontId="2"/>
  </si>
  <si>
    <t xml:space="preserve"> ２月 </t>
    <phoneticPr fontId="2"/>
  </si>
  <si>
    <t xml:space="preserve"> ３月 </t>
    <phoneticPr fontId="2"/>
  </si>
  <si>
    <t xml:space="preserve"> １０月 </t>
    <phoneticPr fontId="2"/>
  </si>
  <si>
    <t xml:space="preserve"> １１月 </t>
    <phoneticPr fontId="2"/>
  </si>
  <si>
    <t xml:space="preserve"> １２月 </t>
    <phoneticPr fontId="2"/>
  </si>
  <si>
    <t>１０月</t>
    <phoneticPr fontId="2"/>
  </si>
  <si>
    <t>(一社)八戸地方労働基準協会</t>
    <rPh sb="6" eb="8">
      <t>チホウ</t>
    </rPh>
    <phoneticPr fontId="2"/>
  </si>
  <si>
    <t>(一社)上北労働基準協会</t>
    <phoneticPr fontId="2"/>
  </si>
  <si>
    <t>幼保連携型認定こども園自主点検表</t>
    <rPh sb="0" eb="11">
      <t>ヨウホ</t>
    </rPh>
    <rPh sb="11" eb="12">
      <t>ジ</t>
    </rPh>
    <rPh sb="12" eb="13">
      <t>シュ</t>
    </rPh>
    <rPh sb="13" eb="14">
      <t>テン</t>
    </rPh>
    <rPh sb="14" eb="15">
      <t>ケン</t>
    </rPh>
    <rPh sb="15" eb="16">
      <t>オモテ</t>
    </rPh>
    <phoneticPr fontId="2"/>
  </si>
  <si>
    <t>「支援法」</t>
    <rPh sb="1" eb="3">
      <t>シエン</t>
    </rPh>
    <rPh sb="3" eb="4">
      <t>ホウ</t>
    </rPh>
    <phoneticPr fontId="2"/>
  </si>
  <si>
    <t>　子ども・子育て支援法（平成２４年法律第６５号）</t>
    <rPh sb="1" eb="2">
      <t>コ</t>
    </rPh>
    <rPh sb="5" eb="7">
      <t>コソダ</t>
    </rPh>
    <rPh sb="8" eb="10">
      <t>シエン</t>
    </rPh>
    <rPh sb="10" eb="11">
      <t>ホウ</t>
    </rPh>
    <rPh sb="12" eb="14">
      <t>ヘイセイ</t>
    </rPh>
    <rPh sb="16" eb="17">
      <t>ネン</t>
    </rPh>
    <rPh sb="17" eb="19">
      <t>ホウリツ</t>
    </rPh>
    <rPh sb="19" eb="20">
      <t>ダイ</t>
    </rPh>
    <rPh sb="22" eb="23">
      <t>ゴウ</t>
    </rPh>
    <phoneticPr fontId="2"/>
  </si>
  <si>
    <t>　就学前の子どもに関する教育、保育等の総合的な提供の推進に関する法律（平成１８年法律第７７号）</t>
    <rPh sb="1" eb="4">
      <t>シュウガクマエ</t>
    </rPh>
    <rPh sb="5" eb="6">
      <t>コ</t>
    </rPh>
    <rPh sb="9" eb="10">
      <t>カン</t>
    </rPh>
    <rPh sb="12" eb="14">
      <t>キョウイク</t>
    </rPh>
    <rPh sb="15" eb="17">
      <t>ホイク</t>
    </rPh>
    <rPh sb="17" eb="18">
      <t>トウ</t>
    </rPh>
    <rPh sb="19" eb="22">
      <t>ソウゴウテキ</t>
    </rPh>
    <rPh sb="23" eb="25">
      <t>テイキョウ</t>
    </rPh>
    <rPh sb="26" eb="28">
      <t>スイシン</t>
    </rPh>
    <rPh sb="29" eb="30">
      <t>カン</t>
    </rPh>
    <rPh sb="32" eb="33">
      <t>ホウ</t>
    </rPh>
    <rPh sb="33" eb="34">
      <t>リツ</t>
    </rPh>
    <rPh sb="35" eb="37">
      <t>ヘイセイ</t>
    </rPh>
    <rPh sb="39" eb="40">
      <t>ネン</t>
    </rPh>
    <rPh sb="40" eb="42">
      <t>ホウリツ</t>
    </rPh>
    <rPh sb="42" eb="43">
      <t>ダイ</t>
    </rPh>
    <rPh sb="45" eb="46">
      <t>ゴウ</t>
    </rPh>
    <phoneticPr fontId="2"/>
  </si>
  <si>
    <t>公表方法</t>
    <rPh sb="0" eb="2">
      <t>コウヒョウ</t>
    </rPh>
    <rPh sb="2" eb="4">
      <t>ホウホウ</t>
    </rPh>
    <phoneticPr fontId="2"/>
  </si>
  <si>
    <t>園児の保護者その他関係者による評価の実施</t>
    <rPh sb="0" eb="2">
      <t>エンジ</t>
    </rPh>
    <rPh sb="3" eb="6">
      <t>ホゴシャ</t>
    </rPh>
    <rPh sb="8" eb="9">
      <t>タ</t>
    </rPh>
    <rPh sb="9" eb="12">
      <t>カンケイシャ</t>
    </rPh>
    <rPh sb="15" eb="17">
      <t>ヒョウカ</t>
    </rPh>
    <rPh sb="18" eb="19">
      <t>ジツ</t>
    </rPh>
    <rPh sb="19" eb="20">
      <t>シ</t>
    </rPh>
    <phoneticPr fontId="2"/>
  </si>
  <si>
    <t>園児の保護者その他関係者による評価結果の公表</t>
    <rPh sb="0" eb="2">
      <t>エンジ</t>
    </rPh>
    <rPh sb="3" eb="6">
      <t>ホゴシャ</t>
    </rPh>
    <rPh sb="8" eb="9">
      <t>タ</t>
    </rPh>
    <rPh sb="9" eb="12">
      <t>カンケイシャ</t>
    </rPh>
    <rPh sb="15" eb="17">
      <t>ヒョウカ</t>
    </rPh>
    <rPh sb="17" eb="19">
      <t>ケッカ</t>
    </rPh>
    <rPh sb="20" eb="22">
      <t>コウヒョウ</t>
    </rPh>
    <phoneticPr fontId="2"/>
  </si>
  <si>
    <t>　幼保連携型認定こども園の設置者は、当該幼保連携型認定こども園における教育及び保育等の状況その他の運営の状況について、定期的に外部の者による評価を受けて、その結果を公表するよう努めるものとする。</t>
    <rPh sb="1" eb="2">
      <t>ヨウ</t>
    </rPh>
    <rPh sb="2" eb="3">
      <t>タモツ</t>
    </rPh>
    <rPh sb="3" eb="5">
      <t>レンケイ</t>
    </rPh>
    <rPh sb="5" eb="6">
      <t>カタ</t>
    </rPh>
    <rPh sb="6" eb="8">
      <t>ニンテイ</t>
    </rPh>
    <rPh sb="11" eb="12">
      <t>エン</t>
    </rPh>
    <rPh sb="13" eb="16">
      <t>セッチシャ</t>
    </rPh>
    <rPh sb="18" eb="20">
      <t>トウガイ</t>
    </rPh>
    <rPh sb="20" eb="21">
      <t>ヨウ</t>
    </rPh>
    <rPh sb="21" eb="22">
      <t>タモツ</t>
    </rPh>
    <rPh sb="22" eb="24">
      <t>レンケイ</t>
    </rPh>
    <rPh sb="24" eb="25">
      <t>カタ</t>
    </rPh>
    <rPh sb="25" eb="27">
      <t>ニンテイ</t>
    </rPh>
    <rPh sb="30" eb="31">
      <t>エン</t>
    </rPh>
    <rPh sb="35" eb="37">
      <t>キョウイク</t>
    </rPh>
    <rPh sb="37" eb="38">
      <t>オヨ</t>
    </rPh>
    <rPh sb="39" eb="41">
      <t>ホイク</t>
    </rPh>
    <rPh sb="41" eb="42">
      <t>トウ</t>
    </rPh>
    <rPh sb="43" eb="45">
      <t>ジョウキョウ</t>
    </rPh>
    <rPh sb="47" eb="48">
      <t>タ</t>
    </rPh>
    <rPh sb="49" eb="51">
      <t>ウンエイ</t>
    </rPh>
    <rPh sb="52" eb="54">
      <t>ジョウキョウ</t>
    </rPh>
    <rPh sb="59" eb="62">
      <t>テイキテキ</t>
    </rPh>
    <rPh sb="63" eb="65">
      <t>ガイブ</t>
    </rPh>
    <rPh sb="66" eb="67">
      <t>モノ</t>
    </rPh>
    <rPh sb="70" eb="72">
      <t>ヒョウカ</t>
    </rPh>
    <rPh sb="73" eb="74">
      <t>ウ</t>
    </rPh>
    <rPh sb="79" eb="81">
      <t>ケッカ</t>
    </rPh>
    <rPh sb="82" eb="84">
      <t>コウヒョウ</t>
    </rPh>
    <rPh sb="88" eb="89">
      <t>ツト</t>
    </rPh>
    <phoneticPr fontId="2"/>
  </si>
  <si>
    <t>評価者</t>
    <rPh sb="0" eb="2">
      <t>ヒョウカ</t>
    </rPh>
    <rPh sb="2" eb="3">
      <t>シャ</t>
    </rPh>
    <phoneticPr fontId="2"/>
  </si>
  <si>
    <t>外部の者による運営の評価の実施</t>
    <rPh sb="0" eb="2">
      <t>ガイブ</t>
    </rPh>
    <rPh sb="3" eb="4">
      <t>モノ</t>
    </rPh>
    <rPh sb="7" eb="9">
      <t>ウンエイ</t>
    </rPh>
    <rPh sb="10" eb="12">
      <t>ヒョウカ</t>
    </rPh>
    <rPh sb="13" eb="14">
      <t>ジツ</t>
    </rPh>
    <rPh sb="14" eb="15">
      <t>シ</t>
    </rPh>
    <phoneticPr fontId="2"/>
  </si>
  <si>
    <t>外部の者による運営の評価結果の公表</t>
    <rPh sb="0" eb="2">
      <t>ガイブ</t>
    </rPh>
    <rPh sb="3" eb="4">
      <t>モノ</t>
    </rPh>
    <rPh sb="7" eb="9">
      <t>ウンエイ</t>
    </rPh>
    <rPh sb="10" eb="12">
      <t>ヒョウカ</t>
    </rPh>
    <rPh sb="12" eb="14">
      <t>ケッカ</t>
    </rPh>
    <rPh sb="15" eb="17">
      <t>コウヒョウ</t>
    </rPh>
    <phoneticPr fontId="2"/>
  </si>
  <si>
    <t>　園児の保護者その他の関係者による評価を実施していますか。</t>
    <rPh sb="1" eb="3">
      <t>エンジ</t>
    </rPh>
    <rPh sb="4" eb="7">
      <t>ホゴシャ</t>
    </rPh>
    <rPh sb="9" eb="10">
      <t>タ</t>
    </rPh>
    <rPh sb="11" eb="14">
      <t>カンケイシャ</t>
    </rPh>
    <rPh sb="17" eb="19">
      <t>ヒョウカ</t>
    </rPh>
    <rPh sb="20" eb="22">
      <t>ジッシ</t>
    </rPh>
    <phoneticPr fontId="2"/>
  </si>
  <si>
    <t>　外部の者による運営の評価を実施していますか。</t>
    <rPh sb="1" eb="3">
      <t>ガイブ</t>
    </rPh>
    <rPh sb="4" eb="5">
      <t>モノ</t>
    </rPh>
    <rPh sb="8" eb="10">
      <t>ウンエイ</t>
    </rPh>
    <rPh sb="11" eb="13">
      <t>ヒョウカ</t>
    </rPh>
    <rPh sb="14" eb="16">
      <t>ジッシ</t>
    </rPh>
    <phoneticPr fontId="2"/>
  </si>
  <si>
    <t>　提供する教育、保育並びに事業の状況その他運営状況の評価を行い、改善を図るための措置を講じていますか。</t>
    <rPh sb="1" eb="3">
      <t>テイキョウ</t>
    </rPh>
    <rPh sb="20" eb="21">
      <t>タ</t>
    </rPh>
    <rPh sb="21" eb="23">
      <t>ウンエイ</t>
    </rPh>
    <rPh sb="23" eb="25">
      <t>ジョウキョウ</t>
    </rPh>
    <rPh sb="26" eb="28">
      <t>ヒョウカ</t>
    </rPh>
    <rPh sb="29" eb="30">
      <t>オコナ</t>
    </rPh>
    <rPh sb="32" eb="34">
      <t>カイゼン</t>
    </rPh>
    <rPh sb="35" eb="36">
      <t>ハカ</t>
    </rPh>
    <rPh sb="40" eb="42">
      <t>ソチ</t>
    </rPh>
    <rPh sb="43" eb="44">
      <t>コウ</t>
    </rPh>
    <phoneticPr fontId="2"/>
  </si>
  <si>
    <t>　教育、保育等の評価</t>
    <rPh sb="1" eb="3">
      <t>キョウイク</t>
    </rPh>
    <rPh sb="4" eb="6">
      <t>ホイク</t>
    </rPh>
    <rPh sb="6" eb="7">
      <t>トウ</t>
    </rPh>
    <rPh sb="8" eb="10">
      <t>ヒョウカ</t>
    </rPh>
    <phoneticPr fontId="2"/>
  </si>
  <si>
    <t>運営管理</t>
    <rPh sb="0" eb="2">
      <t>ウンエイ</t>
    </rPh>
    <rPh sb="2" eb="4">
      <t>カンリ</t>
    </rPh>
    <phoneticPr fontId="2"/>
  </si>
  <si>
    <t>　業務上知り得た秘密を漏らさないための措置を講じていますか。</t>
    <rPh sb="1" eb="3">
      <t>ギョウム</t>
    </rPh>
    <rPh sb="3" eb="4">
      <t>ウエ</t>
    </rPh>
    <rPh sb="4" eb="5">
      <t>シ</t>
    </rPh>
    <rPh sb="6" eb="7">
      <t>エ</t>
    </rPh>
    <rPh sb="8" eb="10">
      <t>ヒミツ</t>
    </rPh>
    <rPh sb="11" eb="12">
      <t>モ</t>
    </rPh>
    <rPh sb="19" eb="21">
      <t>ソチ</t>
    </rPh>
    <rPh sb="22" eb="23">
      <t>コウ</t>
    </rPh>
    <phoneticPr fontId="2"/>
  </si>
  <si>
    <t>　職員は、正当な理由がなく、その業務上知り得た園児又はその家族の秘密を漏らしてはならない。</t>
    <rPh sb="1" eb="3">
      <t>ショクイン</t>
    </rPh>
    <rPh sb="5" eb="7">
      <t>セイトウ</t>
    </rPh>
    <rPh sb="8" eb="10">
      <t>リユウ</t>
    </rPh>
    <rPh sb="16" eb="19">
      <t>ギョウムジョウ</t>
    </rPh>
    <rPh sb="19" eb="20">
      <t>シ</t>
    </rPh>
    <rPh sb="21" eb="22">
      <t>エ</t>
    </rPh>
    <rPh sb="23" eb="24">
      <t>エン</t>
    </rPh>
    <rPh sb="24" eb="25">
      <t>ジ</t>
    </rPh>
    <rPh sb="25" eb="26">
      <t>マタ</t>
    </rPh>
    <rPh sb="29" eb="31">
      <t>カゾク</t>
    </rPh>
    <rPh sb="32" eb="34">
      <t>ヒミツ</t>
    </rPh>
    <rPh sb="35" eb="36">
      <t>モ</t>
    </rPh>
    <phoneticPr fontId="2"/>
  </si>
  <si>
    <t>　職員であった者が正当な理由がなく、その業務上知り得た園児又はその家族の秘密を漏らすことがないよう、必要な措置を講じなければならない。</t>
    <rPh sb="1" eb="3">
      <t>ショクイン</t>
    </rPh>
    <rPh sb="7" eb="8">
      <t>モノ</t>
    </rPh>
    <rPh sb="9" eb="11">
      <t>セイトウ</t>
    </rPh>
    <rPh sb="12" eb="14">
      <t>リユウ</t>
    </rPh>
    <rPh sb="20" eb="23">
      <t>ギョウムジョウ</t>
    </rPh>
    <rPh sb="23" eb="24">
      <t>シ</t>
    </rPh>
    <rPh sb="25" eb="26">
      <t>エ</t>
    </rPh>
    <rPh sb="27" eb="28">
      <t>エン</t>
    </rPh>
    <rPh sb="28" eb="29">
      <t>ジ</t>
    </rPh>
    <rPh sb="29" eb="30">
      <t>マタ</t>
    </rPh>
    <rPh sb="33" eb="35">
      <t>カゾク</t>
    </rPh>
    <rPh sb="36" eb="38">
      <t>ヒミツ</t>
    </rPh>
    <rPh sb="39" eb="40">
      <t>モ</t>
    </rPh>
    <rPh sb="50" eb="52">
      <t>ヒツヨウ</t>
    </rPh>
    <rPh sb="53" eb="55">
      <t>ソチ</t>
    </rPh>
    <rPh sb="56" eb="57">
      <t>コウ</t>
    </rPh>
    <phoneticPr fontId="2"/>
  </si>
  <si>
    <t>「基準」</t>
    <rPh sb="1" eb="3">
      <t>キジュン</t>
    </rPh>
    <phoneticPr fontId="2"/>
  </si>
  <si>
    <t>　特別の事情があるときは、保育教諭等は、専任の副園長若しくは教頭が兼ね、又は当該幼保連携型認定こども園の学級数の３分の１の範囲内で、専任の助保育教諭若しくは講師をもって代えることができる。</t>
    <rPh sb="1" eb="3">
      <t>トクベツ</t>
    </rPh>
    <rPh sb="4" eb="6">
      <t>ジジョウ</t>
    </rPh>
    <rPh sb="13" eb="15">
      <t>ホイク</t>
    </rPh>
    <rPh sb="15" eb="18">
      <t>キョウユトウ</t>
    </rPh>
    <rPh sb="20" eb="22">
      <t>センニン</t>
    </rPh>
    <rPh sb="23" eb="26">
      <t>フクエンチョウ</t>
    </rPh>
    <rPh sb="26" eb="27">
      <t>モ</t>
    </rPh>
    <rPh sb="30" eb="32">
      <t>キョウトウ</t>
    </rPh>
    <rPh sb="33" eb="34">
      <t>カ</t>
    </rPh>
    <rPh sb="36" eb="37">
      <t>マタ</t>
    </rPh>
    <rPh sb="38" eb="40">
      <t>トウガイ</t>
    </rPh>
    <rPh sb="40" eb="51">
      <t>ヨウホ</t>
    </rPh>
    <rPh sb="52" eb="54">
      <t>ガッキュウ</t>
    </rPh>
    <rPh sb="54" eb="55">
      <t>スウ</t>
    </rPh>
    <rPh sb="57" eb="58">
      <t>ブン</t>
    </rPh>
    <rPh sb="61" eb="64">
      <t>ハンイナイ</t>
    </rPh>
    <rPh sb="66" eb="68">
      <t>センニン</t>
    </rPh>
    <rPh sb="69" eb="70">
      <t>ジョ</t>
    </rPh>
    <rPh sb="70" eb="72">
      <t>ホイク</t>
    </rPh>
    <rPh sb="72" eb="74">
      <t>キョウユ</t>
    </rPh>
    <rPh sb="74" eb="75">
      <t>モ</t>
    </rPh>
    <rPh sb="78" eb="80">
      <t>コウシ</t>
    </rPh>
    <rPh sb="84" eb="85">
      <t>カ</t>
    </rPh>
    <phoneticPr fontId="2"/>
  </si>
  <si>
    <t>備考</t>
    <rPh sb="0" eb="2">
      <t>ビコウ</t>
    </rPh>
    <phoneticPr fontId="2"/>
  </si>
  <si>
    <t>　この表に定める員数は、同表の園児の区分ごとの園児数に応じて定める数を合算した数とする。</t>
    <rPh sb="3" eb="4">
      <t>ヒョウ</t>
    </rPh>
    <rPh sb="5" eb="6">
      <t>サダ</t>
    </rPh>
    <rPh sb="8" eb="10">
      <t>インズウ</t>
    </rPh>
    <rPh sb="12" eb="14">
      <t>ドウヒョウ</t>
    </rPh>
    <rPh sb="15" eb="17">
      <t>エンジ</t>
    </rPh>
    <rPh sb="18" eb="20">
      <t>クブン</t>
    </rPh>
    <rPh sb="23" eb="24">
      <t>エン</t>
    </rPh>
    <rPh sb="24" eb="25">
      <t>ジ</t>
    </rPh>
    <rPh sb="25" eb="26">
      <t>スウ</t>
    </rPh>
    <rPh sb="27" eb="28">
      <t>オウ</t>
    </rPh>
    <rPh sb="30" eb="31">
      <t>サダ</t>
    </rPh>
    <rPh sb="33" eb="34">
      <t>カズ</t>
    </rPh>
    <rPh sb="35" eb="37">
      <t>ガッサン</t>
    </rPh>
    <rPh sb="39" eb="40">
      <t>カズ</t>
    </rPh>
    <phoneticPr fontId="2"/>
  </si>
  <si>
    <t>　園長が専任でない場合は、原則としてこの表に定める員数を１人増加するものとする。</t>
    <rPh sb="1" eb="3">
      <t>エンチョウ</t>
    </rPh>
    <rPh sb="4" eb="6">
      <t>センニン</t>
    </rPh>
    <rPh sb="9" eb="11">
      <t>バアイ</t>
    </rPh>
    <rPh sb="13" eb="15">
      <t>ゲンソク</t>
    </rPh>
    <rPh sb="20" eb="21">
      <t>ヒョウ</t>
    </rPh>
    <rPh sb="22" eb="23">
      <t>サダ</t>
    </rPh>
    <rPh sb="25" eb="27">
      <t>インズウ</t>
    </rPh>
    <rPh sb="29" eb="30">
      <t>ニン</t>
    </rPh>
    <rPh sb="30" eb="32">
      <t>ゾウカ</t>
    </rPh>
    <phoneticPr fontId="2"/>
  </si>
  <si>
    <t>　幼保連携型認定こども園には、次に掲げる職員を置くよう努めなければならない。</t>
    <rPh sb="1" eb="12">
      <t>ヨウホ</t>
    </rPh>
    <rPh sb="15" eb="16">
      <t>ツギ</t>
    </rPh>
    <rPh sb="17" eb="18">
      <t>カカ</t>
    </rPh>
    <rPh sb="20" eb="22">
      <t>ショクイン</t>
    </rPh>
    <rPh sb="23" eb="24">
      <t>オ</t>
    </rPh>
    <rPh sb="27" eb="28">
      <t>ツト</t>
    </rPh>
    <phoneticPr fontId="2"/>
  </si>
  <si>
    <t>序</t>
    <rPh sb="0" eb="1">
      <t>ジョ</t>
    </rPh>
    <phoneticPr fontId="2"/>
  </si>
  <si>
    <t>　一般原則</t>
    <rPh sb="1" eb="3">
      <t>イッパン</t>
    </rPh>
    <rPh sb="3" eb="5">
      <t>ゲンソク</t>
    </rPh>
    <phoneticPr fontId="2"/>
  </si>
  <si>
    <t>　一般原則は遵守されていますか。</t>
    <rPh sb="1" eb="3">
      <t>イッパン</t>
    </rPh>
    <rPh sb="3" eb="5">
      <t>ゲンソク</t>
    </rPh>
    <rPh sb="6" eb="8">
      <t>ジュンシュ</t>
    </rPh>
    <phoneticPr fontId="2"/>
  </si>
  <si>
    <t>総則</t>
    <rPh sb="0" eb="2">
      <t>ソウソク</t>
    </rPh>
    <phoneticPr fontId="2"/>
  </si>
  <si>
    <t>「労契法」</t>
    <rPh sb="1" eb="2">
      <t>ロウ</t>
    </rPh>
    <rPh sb="2" eb="3">
      <t>チギリ</t>
    </rPh>
    <rPh sb="3" eb="4">
      <t>ホウ</t>
    </rPh>
    <phoneticPr fontId="2"/>
  </si>
  <si>
    <t>労契法第18条</t>
    <rPh sb="0" eb="1">
      <t>ロウ</t>
    </rPh>
    <rPh sb="1" eb="2">
      <t>チギリ</t>
    </rPh>
    <rPh sb="2" eb="3">
      <t>ホウ</t>
    </rPh>
    <rPh sb="3" eb="4">
      <t>ダイ</t>
    </rPh>
    <rPh sb="6" eb="7">
      <t>ジョウ</t>
    </rPh>
    <phoneticPr fontId="2"/>
  </si>
  <si>
    <t>　割増賃金の基礎から除外される住宅手当等（平成１１年３月３１日基発第１７０号）</t>
    <rPh sb="1" eb="3">
      <t>ワリマシ</t>
    </rPh>
    <rPh sb="3" eb="5">
      <t>チンギン</t>
    </rPh>
    <rPh sb="6" eb="8">
      <t>キソ</t>
    </rPh>
    <rPh sb="10" eb="12">
      <t>ジョガイ</t>
    </rPh>
    <rPh sb="15" eb="17">
      <t>ジュウタク</t>
    </rPh>
    <rPh sb="17" eb="19">
      <t>テアテ</t>
    </rPh>
    <rPh sb="19" eb="20">
      <t>トウ</t>
    </rPh>
    <rPh sb="21" eb="23">
      <t>ヘイセイ</t>
    </rPh>
    <rPh sb="25" eb="26">
      <t>ネン</t>
    </rPh>
    <rPh sb="27" eb="28">
      <t>ガツ</t>
    </rPh>
    <rPh sb="30" eb="31">
      <t>ニチ</t>
    </rPh>
    <rPh sb="31" eb="32">
      <t>キ</t>
    </rPh>
    <rPh sb="32" eb="33">
      <t>ハツ</t>
    </rPh>
    <rPh sb="33" eb="34">
      <t>ダイ</t>
    </rPh>
    <rPh sb="37" eb="38">
      <t>ゴウ</t>
    </rPh>
    <phoneticPr fontId="2"/>
  </si>
  <si>
    <t>　園則及び運営規程(以下「園則等」という。）</t>
    <rPh sb="1" eb="3">
      <t>エンソク</t>
    </rPh>
    <rPh sb="3" eb="4">
      <t>オヨ</t>
    </rPh>
    <rPh sb="5" eb="7">
      <t>ウンエイ</t>
    </rPh>
    <rPh sb="7" eb="9">
      <t>キテイ</t>
    </rPh>
    <rPh sb="10" eb="12">
      <t>イカ</t>
    </rPh>
    <rPh sb="13" eb="14">
      <t>エン</t>
    </rPh>
    <rPh sb="14" eb="15">
      <t>ソク</t>
    </rPh>
    <rPh sb="15" eb="16">
      <t>トウ</t>
    </rPh>
    <phoneticPr fontId="2"/>
  </si>
  <si>
    <t>　園則等には、少なくとも、次に掲げる事項を記載しなければならない。</t>
    <rPh sb="1" eb="2">
      <t>エン</t>
    </rPh>
    <rPh sb="2" eb="3">
      <t>ソク</t>
    </rPh>
    <rPh sb="3" eb="4">
      <t>トウ</t>
    </rPh>
    <rPh sb="7" eb="8">
      <t>スク</t>
    </rPh>
    <rPh sb="13" eb="14">
      <t>ツギ</t>
    </rPh>
    <rPh sb="15" eb="16">
      <t>カカ</t>
    </rPh>
    <rPh sb="18" eb="20">
      <t>ジコウ</t>
    </rPh>
    <rPh sb="21" eb="23">
      <t>キサイ</t>
    </rPh>
    <phoneticPr fontId="2"/>
  </si>
  <si>
    <t>　条例・規則</t>
    <rPh sb="1" eb="3">
      <t>ジョウレイ</t>
    </rPh>
    <rPh sb="4" eb="6">
      <t>キソク</t>
    </rPh>
    <phoneticPr fontId="2"/>
  </si>
  <si>
    <t>「特定教育・保育基準」</t>
    <rPh sb="1" eb="3">
      <t>トクテイ</t>
    </rPh>
    <rPh sb="3" eb="5">
      <t>キョウイク</t>
    </rPh>
    <rPh sb="6" eb="8">
      <t>ホイク</t>
    </rPh>
    <rPh sb="8" eb="10">
      <t>キジュン</t>
    </rPh>
    <phoneticPr fontId="2"/>
  </si>
  <si>
    <t>特定教育・保育基準第20条</t>
    <rPh sb="0" eb="2">
      <t>トクテイ</t>
    </rPh>
    <rPh sb="2" eb="4">
      <t>キョウイク</t>
    </rPh>
    <rPh sb="5" eb="7">
      <t>ホイク</t>
    </rPh>
    <rPh sb="7" eb="9">
      <t>キジュン</t>
    </rPh>
    <rPh sb="9" eb="10">
      <t>ダイ</t>
    </rPh>
    <rPh sb="12" eb="13">
      <t>ジョウ</t>
    </rPh>
    <phoneticPr fontId="2"/>
  </si>
  <si>
    <t>特定教育・保育基準第3条</t>
    <rPh sb="0" eb="2">
      <t>トクテイ</t>
    </rPh>
    <rPh sb="2" eb="4">
      <t>キョウイク</t>
    </rPh>
    <rPh sb="5" eb="7">
      <t>ホイク</t>
    </rPh>
    <rPh sb="7" eb="9">
      <t>キジュン</t>
    </rPh>
    <rPh sb="9" eb="10">
      <t>ダイ</t>
    </rPh>
    <rPh sb="11" eb="12">
      <t>ジョウ</t>
    </rPh>
    <phoneticPr fontId="2"/>
  </si>
  <si>
    <t>　運営規程の概要、職員の勤務体制、利用者負担その他利用申込者の特定教育・保育施設の選択に資すると認められる重要事項について、施設の見やすい場所に掲示しなければならない。</t>
    <rPh sb="1" eb="3">
      <t>ウンエイ</t>
    </rPh>
    <rPh sb="3" eb="5">
      <t>キテイ</t>
    </rPh>
    <rPh sb="6" eb="8">
      <t>ガイヨウ</t>
    </rPh>
    <rPh sb="9" eb="11">
      <t>ショクイン</t>
    </rPh>
    <rPh sb="12" eb="14">
      <t>キンム</t>
    </rPh>
    <rPh sb="14" eb="16">
      <t>タイセイ</t>
    </rPh>
    <rPh sb="17" eb="20">
      <t>リヨウシャ</t>
    </rPh>
    <rPh sb="20" eb="22">
      <t>フタン</t>
    </rPh>
    <rPh sb="24" eb="25">
      <t>タ</t>
    </rPh>
    <rPh sb="25" eb="27">
      <t>リヨウ</t>
    </rPh>
    <rPh sb="27" eb="29">
      <t>モウシコミ</t>
    </rPh>
    <rPh sb="29" eb="30">
      <t>シャ</t>
    </rPh>
    <rPh sb="31" eb="33">
      <t>トクテイ</t>
    </rPh>
    <rPh sb="33" eb="35">
      <t>キョウイク</t>
    </rPh>
    <rPh sb="36" eb="38">
      <t>ホイク</t>
    </rPh>
    <rPh sb="38" eb="40">
      <t>シセツ</t>
    </rPh>
    <rPh sb="41" eb="43">
      <t>センタク</t>
    </rPh>
    <rPh sb="44" eb="45">
      <t>シ</t>
    </rPh>
    <rPh sb="48" eb="49">
      <t>ミト</t>
    </rPh>
    <rPh sb="53" eb="55">
      <t>ジュウヨウ</t>
    </rPh>
    <rPh sb="55" eb="57">
      <t>ジコウ</t>
    </rPh>
    <rPh sb="62" eb="64">
      <t>シセツ</t>
    </rPh>
    <rPh sb="65" eb="66">
      <t>ミ</t>
    </rPh>
    <rPh sb="69" eb="71">
      <t>バショ</t>
    </rPh>
    <rPh sb="72" eb="74">
      <t>ケイジ</t>
    </rPh>
    <phoneticPr fontId="2"/>
  </si>
  <si>
    <t>特定教育・保育基準第23条</t>
    <rPh sb="0" eb="2">
      <t>トクテイ</t>
    </rPh>
    <rPh sb="2" eb="4">
      <t>キョウイク</t>
    </rPh>
    <rPh sb="5" eb="7">
      <t>ホイク</t>
    </rPh>
    <rPh sb="7" eb="9">
      <t>キジュン</t>
    </rPh>
    <rPh sb="9" eb="10">
      <t>ダイ</t>
    </rPh>
    <rPh sb="12" eb="13">
      <t>ジョウ</t>
    </rPh>
    <phoneticPr fontId="2"/>
  </si>
  <si>
    <t>労基法第89条、第90条</t>
    <rPh sb="0" eb="1">
      <t>ロウ</t>
    </rPh>
    <rPh sb="1" eb="2">
      <t>キ</t>
    </rPh>
    <rPh sb="2" eb="3">
      <t>ホウ</t>
    </rPh>
    <rPh sb="3" eb="4">
      <t>ダイ</t>
    </rPh>
    <rPh sb="6" eb="7">
      <t>ジョウ</t>
    </rPh>
    <rPh sb="8" eb="9">
      <t>ダイ</t>
    </rPh>
    <rPh sb="11" eb="12">
      <t>ジョウ</t>
    </rPh>
    <phoneticPr fontId="2"/>
  </si>
  <si>
    <t>最賃法</t>
    <rPh sb="0" eb="2">
      <t>サイチン</t>
    </rPh>
    <rPh sb="2" eb="3">
      <t>ホウ</t>
    </rPh>
    <phoneticPr fontId="2"/>
  </si>
  <si>
    <t>　障がい者であることを理由に、差別的な取扱いをしていませんか。</t>
    <phoneticPr fontId="2"/>
  </si>
  <si>
    <t>障害者雇用促進法第34条、第35条</t>
    <rPh sb="0" eb="3">
      <t>ショウガイシャ</t>
    </rPh>
    <rPh sb="3" eb="5">
      <t>コヨウ</t>
    </rPh>
    <rPh sb="5" eb="7">
      <t>ソクシン</t>
    </rPh>
    <rPh sb="7" eb="8">
      <t>ホウ</t>
    </rPh>
    <rPh sb="8" eb="9">
      <t>ダイ</t>
    </rPh>
    <rPh sb="11" eb="12">
      <t>ジョウ</t>
    </rPh>
    <rPh sb="13" eb="14">
      <t>ダイ</t>
    </rPh>
    <rPh sb="16" eb="17">
      <t>ジョウ</t>
    </rPh>
    <phoneticPr fontId="2"/>
  </si>
  <si>
    <t>労基法第109条</t>
    <rPh sb="0" eb="3">
      <t>ロウキホウ</t>
    </rPh>
    <rPh sb="3" eb="4">
      <t>ダイ</t>
    </rPh>
    <rPh sb="7" eb="8">
      <t>ジョウ</t>
    </rPh>
    <phoneticPr fontId="2"/>
  </si>
  <si>
    <t>労基法第107条</t>
    <rPh sb="0" eb="3">
      <t>ロウキホウ</t>
    </rPh>
    <rPh sb="3" eb="4">
      <t>ダイ</t>
    </rPh>
    <rPh sb="7" eb="8">
      <t>ジョウ</t>
    </rPh>
    <phoneticPr fontId="2"/>
  </si>
  <si>
    <t>安衛規則第7条、第13条</t>
    <rPh sb="0" eb="1">
      <t>アン</t>
    </rPh>
    <rPh sb="1" eb="2">
      <t>マモル</t>
    </rPh>
    <rPh sb="2" eb="4">
      <t>キソク</t>
    </rPh>
    <rPh sb="4" eb="5">
      <t>ダイ</t>
    </rPh>
    <rPh sb="6" eb="7">
      <t>ジョウ</t>
    </rPh>
    <rPh sb="8" eb="9">
      <t>ダイ</t>
    </rPh>
    <rPh sb="11" eb="12">
      <t>ジョウ</t>
    </rPh>
    <phoneticPr fontId="2"/>
  </si>
  <si>
    <t>安衛法施行令第9条</t>
    <rPh sb="3" eb="6">
      <t>シコウレイ</t>
    </rPh>
    <rPh sb="6" eb="7">
      <t>ダイ</t>
    </rPh>
    <rPh sb="8" eb="9">
      <t>ジョウ</t>
    </rPh>
    <phoneticPr fontId="2"/>
  </si>
  <si>
    <t>安全衛生推進者選任基準</t>
    <rPh sb="0" eb="2">
      <t>アンゼン</t>
    </rPh>
    <rPh sb="2" eb="4">
      <t>エイセイ</t>
    </rPh>
    <rPh sb="4" eb="7">
      <t>スイシンシャ</t>
    </rPh>
    <rPh sb="7" eb="9">
      <t>センニン</t>
    </rPh>
    <rPh sb="9" eb="11">
      <t>キジュン</t>
    </rPh>
    <phoneticPr fontId="2"/>
  </si>
  <si>
    <t>　個人票を作成し、受診者に通知するとともに、事業者において保管していますか。　</t>
    <phoneticPr fontId="2"/>
  </si>
  <si>
    <t>　健康診断の結果は、遅滞なく受診者に通知すること。</t>
    <rPh sb="1" eb="3">
      <t>ケンコウ</t>
    </rPh>
    <rPh sb="3" eb="5">
      <t>シンダン</t>
    </rPh>
    <rPh sb="6" eb="7">
      <t>ケツ</t>
    </rPh>
    <rPh sb="7" eb="8">
      <t>カ</t>
    </rPh>
    <rPh sb="10" eb="12">
      <t>チタイ</t>
    </rPh>
    <rPh sb="14" eb="17">
      <t>ジュシンシャ</t>
    </rPh>
    <rPh sb="18" eb="20">
      <t>ツウチ</t>
    </rPh>
    <phoneticPr fontId="1"/>
  </si>
  <si>
    <t>安衛法第66条の6</t>
    <rPh sb="0" eb="2">
      <t>ヤスエ</t>
    </rPh>
    <rPh sb="2" eb="3">
      <t>ホウ</t>
    </rPh>
    <rPh sb="3" eb="4">
      <t>ダイ</t>
    </rPh>
    <rPh sb="6" eb="7">
      <t>ジョウ</t>
    </rPh>
    <phoneticPr fontId="2"/>
  </si>
  <si>
    <t>安衛法第66条の4</t>
    <rPh sb="0" eb="1">
      <t>アン</t>
    </rPh>
    <rPh sb="1" eb="2">
      <t>エイ</t>
    </rPh>
    <rPh sb="2" eb="3">
      <t>ホウ</t>
    </rPh>
    <rPh sb="3" eb="4">
      <t>ダイ</t>
    </rPh>
    <rPh sb="6" eb="7">
      <t>ジョウ</t>
    </rPh>
    <phoneticPr fontId="2"/>
  </si>
  <si>
    <t>安衛規則第51条の2</t>
    <rPh sb="0" eb="1">
      <t>アン</t>
    </rPh>
    <rPh sb="1" eb="2">
      <t>エイ</t>
    </rPh>
    <rPh sb="2" eb="4">
      <t>キソク</t>
    </rPh>
    <rPh sb="4" eb="5">
      <t>ダイ</t>
    </rPh>
    <rPh sb="7" eb="8">
      <t>ジョウ</t>
    </rPh>
    <phoneticPr fontId="2"/>
  </si>
  <si>
    <t>安衛法第66条の5</t>
    <rPh sb="0" eb="1">
      <t>アン</t>
    </rPh>
    <rPh sb="1" eb="2">
      <t>エイ</t>
    </rPh>
    <rPh sb="2" eb="3">
      <t>ホウ</t>
    </rPh>
    <rPh sb="3" eb="4">
      <t>ダイ</t>
    </rPh>
    <rPh sb="6" eb="7">
      <t>ジョウ</t>
    </rPh>
    <phoneticPr fontId="2"/>
  </si>
  <si>
    <t>　健康診断の結果、特に健康の保持に努める必要があると認める労働者に対しては、医師又は保健師による保健指導を行うように努めること。</t>
    <phoneticPr fontId="2"/>
  </si>
  <si>
    <t>安衛法第66条の7</t>
    <rPh sb="0" eb="1">
      <t>アン</t>
    </rPh>
    <rPh sb="1" eb="2">
      <t>エイ</t>
    </rPh>
    <rPh sb="2" eb="3">
      <t>ホウ</t>
    </rPh>
    <rPh sb="3" eb="4">
      <t>ダイ</t>
    </rPh>
    <rPh sb="6" eb="7">
      <t>ジョウ</t>
    </rPh>
    <phoneticPr fontId="2"/>
  </si>
  <si>
    <t>安衛法第66条の10</t>
    <rPh sb="0" eb="1">
      <t>アン</t>
    </rPh>
    <rPh sb="1" eb="2">
      <t>エイ</t>
    </rPh>
    <rPh sb="2" eb="3">
      <t>ホウ</t>
    </rPh>
    <rPh sb="3" eb="4">
      <t>ダイ</t>
    </rPh>
    <rPh sb="6" eb="7">
      <t>ジョウ</t>
    </rPh>
    <phoneticPr fontId="2"/>
  </si>
  <si>
    <t>安衛規則第52条の9</t>
    <rPh sb="0" eb="1">
      <t>アン</t>
    </rPh>
    <rPh sb="1" eb="2">
      <t>エイ</t>
    </rPh>
    <rPh sb="2" eb="4">
      <t>キソク</t>
    </rPh>
    <rPh sb="4" eb="5">
      <t>ダイ</t>
    </rPh>
    <rPh sb="7" eb="8">
      <t>ジョウ</t>
    </rPh>
    <phoneticPr fontId="2"/>
  </si>
  <si>
    <t>安衛規則第627条</t>
    <rPh sb="0" eb="2">
      <t>ヤスエ</t>
    </rPh>
    <rPh sb="2" eb="4">
      <t>キソク</t>
    </rPh>
    <rPh sb="4" eb="5">
      <t>ダイ</t>
    </rPh>
    <rPh sb="8" eb="9">
      <t>ジョウ</t>
    </rPh>
    <phoneticPr fontId="2"/>
  </si>
  <si>
    <t>水道法第34条、第34条の2</t>
    <rPh sb="0" eb="2">
      <t>スイドウ</t>
    </rPh>
    <rPh sb="2" eb="3">
      <t>ホウ</t>
    </rPh>
    <rPh sb="3" eb="4">
      <t>ダイ</t>
    </rPh>
    <rPh sb="6" eb="7">
      <t>ジョウ</t>
    </rPh>
    <rPh sb="8" eb="9">
      <t>ダイ</t>
    </rPh>
    <rPh sb="11" eb="12">
      <t>ジョウ</t>
    </rPh>
    <phoneticPr fontId="21"/>
  </si>
  <si>
    <t>安衛規則第627条</t>
  </si>
  <si>
    <t>　月１回以上の避難・消火訓練を実施していますか。</t>
    <rPh sb="1" eb="2">
      <t>ツキ</t>
    </rPh>
    <rPh sb="3" eb="4">
      <t>カイ</t>
    </rPh>
    <rPh sb="4" eb="6">
      <t>イジョウ</t>
    </rPh>
    <rPh sb="7" eb="9">
      <t>ヒナン</t>
    </rPh>
    <rPh sb="10" eb="12">
      <t>ショウカ</t>
    </rPh>
    <rPh sb="12" eb="14">
      <t>クンレン</t>
    </rPh>
    <rPh sb="15" eb="16">
      <t>ジツ</t>
    </rPh>
    <rPh sb="16" eb="17">
      <t>シ</t>
    </rPh>
    <phoneticPr fontId="2"/>
  </si>
  <si>
    <t>　非常災害対策計画等</t>
    <rPh sb="1" eb="3">
      <t>ヒジョウ</t>
    </rPh>
    <rPh sb="3" eb="5">
      <t>サイガイ</t>
    </rPh>
    <rPh sb="5" eb="7">
      <t>タイサク</t>
    </rPh>
    <rPh sb="7" eb="9">
      <t>ケイカク</t>
    </rPh>
    <rPh sb="9" eb="10">
      <t>トウ</t>
    </rPh>
    <phoneticPr fontId="2"/>
  </si>
  <si>
    <t>　非常災害に対する具体的な計画を作成していますか。</t>
    <rPh sb="1" eb="3">
      <t>ヒジョウ</t>
    </rPh>
    <rPh sb="3" eb="5">
      <t>サイガイ</t>
    </rPh>
    <rPh sb="6" eb="7">
      <t>タイ</t>
    </rPh>
    <rPh sb="9" eb="12">
      <t>グタイテキ</t>
    </rPh>
    <rPh sb="13" eb="15">
      <t>ケイカク</t>
    </rPh>
    <rPh sb="16" eb="18">
      <t>サクセイ</t>
    </rPh>
    <phoneticPr fontId="2"/>
  </si>
  <si>
    <t>　非常災害に対する避難訓練を実施していますか。</t>
    <rPh sb="1" eb="3">
      <t>ヒジョウ</t>
    </rPh>
    <rPh sb="3" eb="5">
      <t>サイガイ</t>
    </rPh>
    <rPh sb="6" eb="7">
      <t>タイ</t>
    </rPh>
    <rPh sb="9" eb="11">
      <t>ヒナン</t>
    </rPh>
    <rPh sb="11" eb="13">
      <t>クンレン</t>
    </rPh>
    <rPh sb="14" eb="16">
      <t>ジッシ</t>
    </rPh>
    <phoneticPr fontId="2"/>
  </si>
  <si>
    <t>　児童に関する情報提供の際に、保護者の同意（文書）を得ていますか。</t>
    <rPh sb="1" eb="3">
      <t>ジドウ</t>
    </rPh>
    <rPh sb="4" eb="5">
      <t>カン</t>
    </rPh>
    <rPh sb="7" eb="9">
      <t>ジョウホウ</t>
    </rPh>
    <rPh sb="9" eb="11">
      <t>テイキョウ</t>
    </rPh>
    <rPh sb="12" eb="13">
      <t>サイ</t>
    </rPh>
    <rPh sb="15" eb="18">
      <t>ホゴシャ</t>
    </rPh>
    <rPh sb="19" eb="21">
      <t>ドウイ</t>
    </rPh>
    <rPh sb="22" eb="24">
      <t>ブンショ</t>
    </rPh>
    <rPh sb="26" eb="27">
      <t>エ</t>
    </rPh>
    <phoneticPr fontId="2"/>
  </si>
  <si>
    <t>第10</t>
    <rPh sb="0" eb="1">
      <t>ダイ</t>
    </rPh>
    <phoneticPr fontId="2"/>
  </si>
  <si>
    <t>　地域に開かれた事業等</t>
    <phoneticPr fontId="2"/>
  </si>
  <si>
    <t>　地域交流等に積極的に取り組んでいますか。</t>
    <rPh sb="1" eb="3">
      <t>チイキ</t>
    </rPh>
    <rPh sb="3" eb="5">
      <t>コウリュウ</t>
    </rPh>
    <rPh sb="5" eb="6">
      <t>トウ</t>
    </rPh>
    <rPh sb="7" eb="8">
      <t>ツ</t>
    </rPh>
    <rPh sb="8" eb="9">
      <t>キョク</t>
    </rPh>
    <rPh sb="9" eb="10">
      <t>テキ</t>
    </rPh>
    <rPh sb="11" eb="12">
      <t>ト</t>
    </rPh>
    <rPh sb="13" eb="14">
      <t>ク</t>
    </rPh>
    <phoneticPr fontId="2"/>
  </si>
  <si>
    <t>特定教育・保育基準第31条</t>
    <rPh sb="0" eb="2">
      <t>トクテイ</t>
    </rPh>
    <rPh sb="2" eb="4">
      <t>キョウイク</t>
    </rPh>
    <rPh sb="5" eb="7">
      <t>ホイク</t>
    </rPh>
    <rPh sb="7" eb="9">
      <t>キジュン</t>
    </rPh>
    <rPh sb="9" eb="10">
      <t>ダイ</t>
    </rPh>
    <rPh sb="12" eb="13">
      <t>ジョウ</t>
    </rPh>
    <phoneticPr fontId="2"/>
  </si>
  <si>
    <t>第11</t>
    <rPh sb="0" eb="1">
      <t>ダイ</t>
    </rPh>
    <phoneticPr fontId="2"/>
  </si>
  <si>
    <t>　会計の区分</t>
    <rPh sb="1" eb="3">
      <t>カイケイ</t>
    </rPh>
    <rPh sb="4" eb="6">
      <t>クブン</t>
    </rPh>
    <phoneticPr fontId="2"/>
  </si>
  <si>
    <t>特定教育・保育基準第33条</t>
    <rPh sb="0" eb="2">
      <t>トクテイ</t>
    </rPh>
    <rPh sb="2" eb="4">
      <t>キョウイク</t>
    </rPh>
    <rPh sb="5" eb="7">
      <t>ホイク</t>
    </rPh>
    <rPh sb="7" eb="9">
      <t>キジュン</t>
    </rPh>
    <rPh sb="9" eb="10">
      <t>ダイ</t>
    </rPh>
    <rPh sb="12" eb="13">
      <t>ジョウ</t>
    </rPh>
    <phoneticPr fontId="2"/>
  </si>
  <si>
    <t>第12</t>
    <rPh sb="0" eb="1">
      <t>ダイ</t>
    </rPh>
    <phoneticPr fontId="2"/>
  </si>
  <si>
    <t>記録の整備</t>
    <rPh sb="0" eb="2">
      <t>キロク</t>
    </rPh>
    <rPh sb="3" eb="5">
      <t>セイビ</t>
    </rPh>
    <phoneticPr fontId="2"/>
  </si>
  <si>
    <t>　職員、設備及び会計に関する諸記録を整備していますか。</t>
    <rPh sb="1" eb="3">
      <t>ショクイン</t>
    </rPh>
    <rPh sb="4" eb="6">
      <t>セツビ</t>
    </rPh>
    <rPh sb="6" eb="7">
      <t>オヨ</t>
    </rPh>
    <rPh sb="8" eb="10">
      <t>カイケイ</t>
    </rPh>
    <rPh sb="11" eb="12">
      <t>カン</t>
    </rPh>
    <rPh sb="14" eb="15">
      <t>ショ</t>
    </rPh>
    <rPh sb="15" eb="17">
      <t>キロク</t>
    </rPh>
    <rPh sb="18" eb="20">
      <t>セイビ</t>
    </rPh>
    <phoneticPr fontId="2"/>
  </si>
  <si>
    <t>　届出</t>
    <rPh sb="1" eb="2">
      <t>トドケ</t>
    </rPh>
    <rPh sb="2" eb="3">
      <t>デ</t>
    </rPh>
    <phoneticPr fontId="2"/>
  </si>
  <si>
    <t>　次に掲げる区分に応じ、業務管理体制の整備に関する事項を届け出る必要がある。</t>
    <phoneticPr fontId="2"/>
  </si>
  <si>
    <t>支援法第55条第2項</t>
    <rPh sb="0" eb="2">
      <t>シエン</t>
    </rPh>
    <rPh sb="2" eb="3">
      <t>ホウ</t>
    </rPh>
    <rPh sb="3" eb="4">
      <t>ダイ</t>
    </rPh>
    <rPh sb="6" eb="7">
      <t>ジョウ</t>
    </rPh>
    <rPh sb="7" eb="8">
      <t>ダイ</t>
    </rPh>
    <rPh sb="9" eb="10">
      <t>コウ</t>
    </rPh>
    <phoneticPr fontId="2"/>
  </si>
  <si>
    <t>①　特定教育・保育施設及び特定地域型保育事業所が八戸市のみに所在</t>
    <rPh sb="2" eb="4">
      <t>トクテイ</t>
    </rPh>
    <rPh sb="4" eb="6">
      <t>キョウイク</t>
    </rPh>
    <rPh sb="7" eb="9">
      <t>ホイク</t>
    </rPh>
    <rPh sb="9" eb="11">
      <t>シセツ</t>
    </rPh>
    <rPh sb="11" eb="12">
      <t>オヨ</t>
    </rPh>
    <rPh sb="13" eb="15">
      <t>トクテイ</t>
    </rPh>
    <rPh sb="15" eb="18">
      <t>チイキガタ</t>
    </rPh>
    <rPh sb="18" eb="20">
      <t>ホイク</t>
    </rPh>
    <rPh sb="20" eb="23">
      <t>ジギョウショ</t>
    </rPh>
    <rPh sb="24" eb="27">
      <t>ハチノヘシ</t>
    </rPh>
    <rPh sb="30" eb="32">
      <t>ショザイ</t>
    </rPh>
    <phoneticPr fontId="2"/>
  </si>
  <si>
    <t>②　特定教育・保育施設及び特定地域型保育事業所が２以上の都道府県に所在　</t>
    <rPh sb="25" eb="27">
      <t>イジョウ</t>
    </rPh>
    <rPh sb="28" eb="32">
      <t>トドウフケン</t>
    </rPh>
    <rPh sb="33" eb="35">
      <t>ショザイ</t>
    </rPh>
    <phoneticPr fontId="2"/>
  </si>
  <si>
    <t>⇒</t>
    <phoneticPr fontId="2"/>
  </si>
  <si>
    <t>支援法第55条第3項</t>
    <rPh sb="0" eb="2">
      <t>シエン</t>
    </rPh>
    <rPh sb="2" eb="3">
      <t>ホウ</t>
    </rPh>
    <rPh sb="3" eb="4">
      <t>ダイ</t>
    </rPh>
    <rPh sb="6" eb="7">
      <t>ジョウ</t>
    </rPh>
    <rPh sb="7" eb="8">
      <t>ダイ</t>
    </rPh>
    <rPh sb="9" eb="10">
      <t>コウ</t>
    </rPh>
    <phoneticPr fontId="21"/>
  </si>
  <si>
    <t>　（例）設置者・事業者の代表者の変更、代表者の住所変更、</t>
    <rPh sb="2" eb="3">
      <t>レイ</t>
    </rPh>
    <phoneticPr fontId="2"/>
  </si>
  <si>
    <t>　　　　施設の名称・所在地の変更、法令遵守責任者の変更　等</t>
    <rPh sb="21" eb="24">
      <t>セキニンシャ</t>
    </rPh>
    <rPh sb="25" eb="27">
      <t>ヘンコウ</t>
    </rPh>
    <rPh sb="28" eb="29">
      <t>トウ</t>
    </rPh>
    <phoneticPr fontId="2"/>
  </si>
  <si>
    <t>支援法第55条第4項</t>
    <rPh sb="0" eb="2">
      <t>シエン</t>
    </rPh>
    <rPh sb="2" eb="3">
      <t>ホウ</t>
    </rPh>
    <rPh sb="3" eb="4">
      <t>ダイ</t>
    </rPh>
    <rPh sb="6" eb="7">
      <t>ジョウ</t>
    </rPh>
    <rPh sb="7" eb="8">
      <t>ダイ</t>
    </rPh>
    <rPh sb="9" eb="10">
      <t>コウ</t>
    </rPh>
    <phoneticPr fontId="21"/>
  </si>
  <si>
    <t>○</t>
  </si>
  <si>
    <t>　施設等の数の区分に応じ、業務管理体制を整備する必要がある。</t>
    <rPh sb="1" eb="3">
      <t>シセツ</t>
    </rPh>
    <rPh sb="3" eb="4">
      <t>トウ</t>
    </rPh>
    <rPh sb="5" eb="6">
      <t>スウ</t>
    </rPh>
    <rPh sb="7" eb="9">
      <t>クブン</t>
    </rPh>
    <rPh sb="10" eb="11">
      <t>オウ</t>
    </rPh>
    <rPh sb="13" eb="15">
      <t>ギョウム</t>
    </rPh>
    <rPh sb="15" eb="17">
      <t>カンリ</t>
    </rPh>
    <rPh sb="17" eb="19">
      <t>タイセイ</t>
    </rPh>
    <rPh sb="20" eb="22">
      <t>セイビ</t>
    </rPh>
    <rPh sb="24" eb="26">
      <t>ヒツヨウ</t>
    </rPh>
    <phoneticPr fontId="21"/>
  </si>
  <si>
    <t>①　施設等の数が1以上20未満の場合：法令遵守責任者の選任</t>
    <rPh sb="2" eb="4">
      <t>シセツ</t>
    </rPh>
    <rPh sb="4" eb="5">
      <t>トウ</t>
    </rPh>
    <rPh sb="6" eb="7">
      <t>スウ</t>
    </rPh>
    <rPh sb="9" eb="11">
      <t>イジョウ</t>
    </rPh>
    <rPh sb="13" eb="15">
      <t>ミマン</t>
    </rPh>
    <rPh sb="16" eb="18">
      <t>バアイ</t>
    </rPh>
    <rPh sb="19" eb="21">
      <t>ホウレイ</t>
    </rPh>
    <rPh sb="21" eb="23">
      <t>ジュンシュ</t>
    </rPh>
    <rPh sb="23" eb="26">
      <t>セキニンシャ</t>
    </rPh>
    <rPh sb="27" eb="29">
      <t>センニン</t>
    </rPh>
    <phoneticPr fontId="21"/>
  </si>
  <si>
    <t>②　施設等の数が20以上100未満の場合：法令遵守責任者の選任、法令遵守規程の整備</t>
    <rPh sb="2" eb="4">
      <t>シセツ</t>
    </rPh>
    <rPh sb="4" eb="5">
      <t>トウ</t>
    </rPh>
    <rPh sb="6" eb="7">
      <t>カズ</t>
    </rPh>
    <rPh sb="10" eb="12">
      <t>イジョウ</t>
    </rPh>
    <rPh sb="15" eb="17">
      <t>ミマン</t>
    </rPh>
    <rPh sb="18" eb="20">
      <t>バアイ</t>
    </rPh>
    <rPh sb="21" eb="23">
      <t>ホウレイ</t>
    </rPh>
    <rPh sb="23" eb="25">
      <t>ジュンシュ</t>
    </rPh>
    <rPh sb="25" eb="28">
      <t>セキニンシャ</t>
    </rPh>
    <rPh sb="29" eb="31">
      <t>センニン</t>
    </rPh>
    <rPh sb="32" eb="34">
      <t>ホウレイ</t>
    </rPh>
    <rPh sb="34" eb="36">
      <t>ジュンシュ</t>
    </rPh>
    <rPh sb="36" eb="38">
      <t>キテイ</t>
    </rPh>
    <rPh sb="39" eb="41">
      <t>セイビ</t>
    </rPh>
    <phoneticPr fontId="21"/>
  </si>
  <si>
    <t>③　施設等の数が100以上の場合：法令遵守責任者の選任、法令遵守規程の整備、</t>
    <rPh sb="2" eb="4">
      <t>シセツ</t>
    </rPh>
    <rPh sb="4" eb="5">
      <t>トウ</t>
    </rPh>
    <rPh sb="6" eb="7">
      <t>スウ</t>
    </rPh>
    <rPh sb="11" eb="13">
      <t>イジョウ</t>
    </rPh>
    <rPh sb="14" eb="16">
      <t>バアイ</t>
    </rPh>
    <rPh sb="17" eb="19">
      <t>ホウレイ</t>
    </rPh>
    <rPh sb="19" eb="21">
      <t>ジュンシュ</t>
    </rPh>
    <rPh sb="21" eb="24">
      <t>セキニンシャ</t>
    </rPh>
    <rPh sb="25" eb="27">
      <t>センニン</t>
    </rPh>
    <rPh sb="28" eb="30">
      <t>ホウレイ</t>
    </rPh>
    <rPh sb="30" eb="32">
      <t>ジュンシュ</t>
    </rPh>
    <rPh sb="32" eb="34">
      <t>キテイ</t>
    </rPh>
    <rPh sb="35" eb="37">
      <t>セイビ</t>
    </rPh>
    <phoneticPr fontId="21"/>
  </si>
  <si>
    <t>　　　　　　　　　　　　       業務執行状況の監査</t>
    <rPh sb="19" eb="21">
      <t>ギョウム</t>
    </rPh>
    <rPh sb="21" eb="23">
      <t>シッコウ</t>
    </rPh>
    <rPh sb="23" eb="25">
      <t>ジョウキョウ</t>
    </rPh>
    <rPh sb="26" eb="28">
      <t>カンサ</t>
    </rPh>
    <phoneticPr fontId="21"/>
  </si>
  <si>
    <t>　整備・運用状況</t>
    <phoneticPr fontId="2"/>
  </si>
  <si>
    <t>　法令を遵守するための責任者を選任していますか。</t>
    <phoneticPr fontId="2"/>
  </si>
  <si>
    <t>　特定教育・保育提供者は、法令遵守責任者を選任する必要がある。</t>
    <rPh sb="1" eb="3">
      <t>トクテイ</t>
    </rPh>
    <rPh sb="3" eb="5">
      <t>キョウイク</t>
    </rPh>
    <rPh sb="6" eb="8">
      <t>ホイク</t>
    </rPh>
    <rPh sb="8" eb="11">
      <t>テイキョウシャ</t>
    </rPh>
    <rPh sb="13" eb="15">
      <t>ホウレイ</t>
    </rPh>
    <rPh sb="15" eb="17">
      <t>ジュンシュ</t>
    </rPh>
    <rPh sb="17" eb="20">
      <t>セキニンシャ</t>
    </rPh>
    <rPh sb="21" eb="23">
      <t>センニン</t>
    </rPh>
    <rPh sb="25" eb="27">
      <t>ヒツヨウ</t>
    </rPh>
    <phoneticPr fontId="21"/>
  </si>
  <si>
    <t>法令遵守責任者</t>
    <rPh sb="0" eb="2">
      <t>ホウレイ</t>
    </rPh>
    <rPh sb="2" eb="4">
      <t>ジュンシュ</t>
    </rPh>
    <rPh sb="4" eb="7">
      <t>セキニンシャ</t>
    </rPh>
    <phoneticPr fontId="2"/>
  </si>
  <si>
    <t>基準第5条第3項</t>
    <rPh sb="0" eb="2">
      <t>キジュン</t>
    </rPh>
    <rPh sb="2" eb="3">
      <t>ダイ</t>
    </rPh>
    <rPh sb="4" eb="5">
      <t>ジョウ</t>
    </rPh>
    <rPh sb="5" eb="6">
      <t>ダイ</t>
    </rPh>
    <rPh sb="7" eb="8">
      <t>コウ</t>
    </rPh>
    <phoneticPr fontId="2"/>
  </si>
  <si>
    <t>「支援法規則」</t>
    <rPh sb="1" eb="3">
      <t>シエン</t>
    </rPh>
    <rPh sb="3" eb="4">
      <t>ホウ</t>
    </rPh>
    <rPh sb="4" eb="6">
      <t>キソク</t>
    </rPh>
    <phoneticPr fontId="2"/>
  </si>
  <si>
    <t>支援法規則第33条第1項</t>
    <rPh sb="0" eb="2">
      <t>シエン</t>
    </rPh>
    <rPh sb="2" eb="3">
      <t>ホウ</t>
    </rPh>
    <rPh sb="3" eb="5">
      <t>キソク</t>
    </rPh>
    <rPh sb="5" eb="6">
      <t>ダイ</t>
    </rPh>
    <rPh sb="8" eb="9">
      <t>ジョウ</t>
    </rPh>
    <rPh sb="9" eb="10">
      <t>ダイ</t>
    </rPh>
    <rPh sb="11" eb="12">
      <t>コウ</t>
    </rPh>
    <phoneticPr fontId="2"/>
  </si>
  <si>
    <t>　諸会議</t>
    <rPh sb="1" eb="2">
      <t>ショ</t>
    </rPh>
    <rPh sb="2" eb="4">
      <t>カイギ</t>
    </rPh>
    <phoneticPr fontId="2"/>
  </si>
  <si>
    <t>　必要な会議を設置・開催していますか。</t>
    <rPh sb="1" eb="3">
      <t>ヒツヨウ</t>
    </rPh>
    <rPh sb="4" eb="6">
      <t>カイギ</t>
    </rPh>
    <rPh sb="7" eb="8">
      <t>セツ</t>
    </rPh>
    <rPh sb="8" eb="9">
      <t>チ</t>
    </rPh>
    <rPh sb="10" eb="12">
      <t>カイサイ</t>
    </rPh>
    <phoneticPr fontId="2"/>
  </si>
  <si>
    <t>　社会福祉施設は、対人サービスが主となるため、個々の職員が利用者等と接する場面に応じて適切な判断に基づく処遇が必要となる。諸会議が職員の利用者等に対する理解と納得を深める場とすることが求められる。そのため、施設において職種内はもとより職種間においても適宜、情報や意見の交換並びに活発な討議による改善・向上を図って行く場が不可欠となる。</t>
    <rPh sb="1" eb="3">
      <t>シャカイ</t>
    </rPh>
    <rPh sb="3" eb="5">
      <t>フクシ</t>
    </rPh>
    <rPh sb="5" eb="7">
      <t>シセツ</t>
    </rPh>
    <rPh sb="9" eb="11">
      <t>タイジン</t>
    </rPh>
    <rPh sb="16" eb="17">
      <t>シュ</t>
    </rPh>
    <rPh sb="23" eb="25">
      <t>ココ</t>
    </rPh>
    <rPh sb="26" eb="28">
      <t>ショクイン</t>
    </rPh>
    <rPh sb="32" eb="33">
      <t>トウ</t>
    </rPh>
    <rPh sb="34" eb="35">
      <t>セツ</t>
    </rPh>
    <rPh sb="37" eb="39">
      <t>バメン</t>
    </rPh>
    <rPh sb="40" eb="41">
      <t>オウ</t>
    </rPh>
    <rPh sb="43" eb="45">
      <t>テキセツ</t>
    </rPh>
    <rPh sb="46" eb="48">
      <t>ハンダン</t>
    </rPh>
    <rPh sb="49" eb="50">
      <t>モト</t>
    </rPh>
    <rPh sb="52" eb="54">
      <t>ショグウ</t>
    </rPh>
    <rPh sb="55" eb="57">
      <t>ヒツヨウ</t>
    </rPh>
    <rPh sb="61" eb="62">
      <t>ショ</t>
    </rPh>
    <rPh sb="62" eb="64">
      <t>カイギ</t>
    </rPh>
    <rPh sb="65" eb="67">
      <t>ショクイン</t>
    </rPh>
    <rPh sb="71" eb="72">
      <t>トウ</t>
    </rPh>
    <rPh sb="73" eb="74">
      <t>タイ</t>
    </rPh>
    <rPh sb="76" eb="78">
      <t>リカイ</t>
    </rPh>
    <rPh sb="79" eb="81">
      <t>ナットク</t>
    </rPh>
    <rPh sb="82" eb="83">
      <t>フカ</t>
    </rPh>
    <rPh sb="85" eb="86">
      <t>バ</t>
    </rPh>
    <rPh sb="92" eb="93">
      <t>モト</t>
    </rPh>
    <rPh sb="103" eb="105">
      <t>シセツ</t>
    </rPh>
    <rPh sb="109" eb="111">
      <t>ショクシュ</t>
    </rPh>
    <rPh sb="111" eb="112">
      <t>ナイ</t>
    </rPh>
    <rPh sb="117" eb="119">
      <t>ショクシュ</t>
    </rPh>
    <rPh sb="119" eb="120">
      <t>カン</t>
    </rPh>
    <rPh sb="125" eb="127">
      <t>テキギ</t>
    </rPh>
    <rPh sb="128" eb="130">
      <t>ジョウホウ</t>
    </rPh>
    <rPh sb="131" eb="133">
      <t>イケン</t>
    </rPh>
    <rPh sb="134" eb="136">
      <t>コウカン</t>
    </rPh>
    <rPh sb="136" eb="137">
      <t>ナラ</t>
    </rPh>
    <rPh sb="139" eb="140">
      <t>カツ</t>
    </rPh>
    <rPh sb="140" eb="141">
      <t>ハツ</t>
    </rPh>
    <rPh sb="142" eb="144">
      <t>トウギ</t>
    </rPh>
    <rPh sb="147" eb="149">
      <t>カイゼン</t>
    </rPh>
    <rPh sb="150" eb="152">
      <t>コウジョウ</t>
    </rPh>
    <rPh sb="153" eb="154">
      <t>ハカ</t>
    </rPh>
    <rPh sb="156" eb="157">
      <t>イ</t>
    </rPh>
    <rPh sb="158" eb="159">
      <t>バ</t>
    </rPh>
    <rPh sb="160" eb="163">
      <t>フカケツ</t>
    </rPh>
    <phoneticPr fontId="2"/>
  </si>
  <si>
    <t>　全体会議、年齢別・クラス別会議、職種別会議等施設に応じて必要な会議を設置し、必要な職員が参加すること。</t>
    <rPh sb="1" eb="2">
      <t>ゼン</t>
    </rPh>
    <rPh sb="2" eb="3">
      <t>タイ</t>
    </rPh>
    <rPh sb="3" eb="5">
      <t>カイギ</t>
    </rPh>
    <rPh sb="6" eb="8">
      <t>ネンレイ</t>
    </rPh>
    <rPh sb="8" eb="9">
      <t>ベツ</t>
    </rPh>
    <rPh sb="13" eb="14">
      <t>ベツ</t>
    </rPh>
    <rPh sb="14" eb="16">
      <t>カイギ</t>
    </rPh>
    <rPh sb="17" eb="19">
      <t>ショクシュ</t>
    </rPh>
    <rPh sb="19" eb="20">
      <t>ベツ</t>
    </rPh>
    <rPh sb="20" eb="22">
      <t>カイギ</t>
    </rPh>
    <rPh sb="22" eb="23">
      <t>トウ</t>
    </rPh>
    <rPh sb="23" eb="25">
      <t>シセツ</t>
    </rPh>
    <rPh sb="26" eb="27">
      <t>オウ</t>
    </rPh>
    <rPh sb="29" eb="31">
      <t>ヒツヨウ</t>
    </rPh>
    <rPh sb="32" eb="34">
      <t>カイギ</t>
    </rPh>
    <rPh sb="35" eb="36">
      <t>セツ</t>
    </rPh>
    <rPh sb="36" eb="37">
      <t>チ</t>
    </rPh>
    <rPh sb="39" eb="41">
      <t>ヒツヨウ</t>
    </rPh>
    <rPh sb="42" eb="44">
      <t>ショクイン</t>
    </rPh>
    <rPh sb="45" eb="47">
      <t>サンカ</t>
    </rPh>
    <phoneticPr fontId="2"/>
  </si>
  <si>
    <t>　定期・不定期の設定を含めて必要な回数を確保し、単なる情報伝達の場とならないように配慮し、職員の意見を反映させること。</t>
    <rPh sb="1" eb="3">
      <t>テイキ</t>
    </rPh>
    <rPh sb="4" eb="7">
      <t>フテイキ</t>
    </rPh>
    <rPh sb="8" eb="9">
      <t>セツ</t>
    </rPh>
    <rPh sb="9" eb="10">
      <t>テイ</t>
    </rPh>
    <rPh sb="11" eb="12">
      <t>フク</t>
    </rPh>
    <rPh sb="14" eb="16">
      <t>ヒツヨウ</t>
    </rPh>
    <rPh sb="17" eb="19">
      <t>カイスウ</t>
    </rPh>
    <rPh sb="20" eb="22">
      <t>カクホ</t>
    </rPh>
    <rPh sb="24" eb="25">
      <t>タン</t>
    </rPh>
    <rPh sb="27" eb="29">
      <t>ジョウホウ</t>
    </rPh>
    <rPh sb="29" eb="31">
      <t>デンタツ</t>
    </rPh>
    <rPh sb="32" eb="33">
      <t>バ</t>
    </rPh>
    <rPh sb="41" eb="43">
      <t>ハイリョ</t>
    </rPh>
    <rPh sb="45" eb="47">
      <t>ショクイン</t>
    </rPh>
    <rPh sb="48" eb="50">
      <t>イケン</t>
    </rPh>
    <rPh sb="51" eb="53">
      <t>ハンエイ</t>
    </rPh>
    <phoneticPr fontId="2"/>
  </si>
  <si>
    <t>　会議録を適正に作成していますか。</t>
    <rPh sb="1" eb="4">
      <t>カイギロク</t>
    </rPh>
    <rPh sb="5" eb="7">
      <t>テキセイ</t>
    </rPh>
    <rPh sb="8" eb="10">
      <t>サクセイ</t>
    </rPh>
    <phoneticPr fontId="2"/>
  </si>
  <si>
    <t>基準第5条第1項</t>
    <rPh sb="0" eb="2">
      <t>キジュン</t>
    </rPh>
    <rPh sb="2" eb="3">
      <t>ダイ</t>
    </rPh>
    <rPh sb="4" eb="5">
      <t>ジョウ</t>
    </rPh>
    <rPh sb="5" eb="6">
      <t>ダイ</t>
    </rPh>
    <rPh sb="7" eb="8">
      <t>コウ</t>
    </rPh>
    <phoneticPr fontId="2"/>
  </si>
  <si>
    <t>基準第5条第2項</t>
    <rPh sb="0" eb="2">
      <t>キジュン</t>
    </rPh>
    <rPh sb="2" eb="3">
      <t>ダイ</t>
    </rPh>
    <rPh sb="4" eb="5">
      <t>ジョウ</t>
    </rPh>
    <rPh sb="5" eb="6">
      <t>ダイ</t>
    </rPh>
    <rPh sb="7" eb="8">
      <t>コウ</t>
    </rPh>
    <phoneticPr fontId="2"/>
  </si>
  <si>
    <t>基準附則第8条</t>
    <rPh sb="0" eb="2">
      <t>キジュン</t>
    </rPh>
    <rPh sb="2" eb="4">
      <t>フソク</t>
    </rPh>
    <rPh sb="4" eb="5">
      <t>ダイ</t>
    </rPh>
    <rPh sb="6" eb="7">
      <t>ジョウ</t>
    </rPh>
    <phoneticPr fontId="2"/>
  </si>
  <si>
    <t>基準附則第9条</t>
    <rPh sb="0" eb="2">
      <t>キジュン</t>
    </rPh>
    <rPh sb="2" eb="4">
      <t>フソク</t>
    </rPh>
    <rPh sb="4" eb="5">
      <t>ダイ</t>
    </rPh>
    <rPh sb="6" eb="7">
      <t>ジョウ</t>
    </rPh>
    <phoneticPr fontId="2"/>
  </si>
  <si>
    <t>基準附則第10条、第11条</t>
    <rPh sb="0" eb="2">
      <t>キジュン</t>
    </rPh>
    <rPh sb="2" eb="4">
      <t>フソク</t>
    </rPh>
    <rPh sb="4" eb="5">
      <t>ダイ</t>
    </rPh>
    <rPh sb="7" eb="8">
      <t>ジョウ</t>
    </rPh>
    <rPh sb="9" eb="10">
      <t>ダイ</t>
    </rPh>
    <rPh sb="12" eb="13">
      <t>ジョウ</t>
    </rPh>
    <phoneticPr fontId="2"/>
  </si>
  <si>
    <t>留意事項通知</t>
    <rPh sb="0" eb="2">
      <t>リュウイ</t>
    </rPh>
    <rPh sb="2" eb="4">
      <t>ジコウ</t>
    </rPh>
    <rPh sb="4" eb="6">
      <t>ツウチ</t>
    </rPh>
    <phoneticPr fontId="2"/>
  </si>
  <si>
    <t>　幼保連携型認定こども園には、学校医（嘱託医）、学校歯科医（嘱託歯科医）、学校薬剤師（嘱託薬剤師）を置かなければならない。</t>
    <rPh sb="1" eb="3">
      <t>ヨウホ</t>
    </rPh>
    <rPh sb="3" eb="5">
      <t>レンケイ</t>
    </rPh>
    <rPh sb="5" eb="6">
      <t>ガタ</t>
    </rPh>
    <rPh sb="6" eb="8">
      <t>ニンテイ</t>
    </rPh>
    <rPh sb="11" eb="12">
      <t>エン</t>
    </rPh>
    <rPh sb="15" eb="18">
      <t>ガッコウイ</t>
    </rPh>
    <rPh sb="19" eb="21">
      <t>ショクタク</t>
    </rPh>
    <rPh sb="21" eb="22">
      <t>イ</t>
    </rPh>
    <rPh sb="24" eb="26">
      <t>ガッコウ</t>
    </rPh>
    <rPh sb="26" eb="28">
      <t>シカ</t>
    </rPh>
    <rPh sb="28" eb="29">
      <t>イ</t>
    </rPh>
    <rPh sb="30" eb="32">
      <t>ショクタク</t>
    </rPh>
    <rPh sb="32" eb="34">
      <t>シカ</t>
    </rPh>
    <rPh sb="34" eb="35">
      <t>イ</t>
    </rPh>
    <rPh sb="37" eb="39">
      <t>ガッコウ</t>
    </rPh>
    <rPh sb="39" eb="42">
      <t>ヤクザイシ</t>
    </rPh>
    <rPh sb="43" eb="45">
      <t>ショクタク</t>
    </rPh>
    <rPh sb="45" eb="48">
      <t>ヤクザイシ</t>
    </rPh>
    <rPh sb="50" eb="51">
      <t>オ</t>
    </rPh>
    <phoneticPr fontId="2"/>
  </si>
  <si>
    <t>　幼保連携型認定こども園の学級の編制、職員、設備及び運営に関する基準の運用上の取扱いについて（平成２６年１１月２８日府政共生第１１０４号・２６文科初第８９１号・雇児発１１２８第２号）</t>
    <rPh sb="1" eb="3">
      <t>ヨウホ</t>
    </rPh>
    <rPh sb="3" eb="5">
      <t>レンケイ</t>
    </rPh>
    <rPh sb="5" eb="6">
      <t>ガタ</t>
    </rPh>
    <rPh sb="6" eb="8">
      <t>ニンテイ</t>
    </rPh>
    <rPh sb="11" eb="12">
      <t>エン</t>
    </rPh>
    <rPh sb="13" eb="15">
      <t>ガッキュウ</t>
    </rPh>
    <rPh sb="16" eb="18">
      <t>ヘンセイ</t>
    </rPh>
    <rPh sb="19" eb="21">
      <t>ショクイン</t>
    </rPh>
    <rPh sb="22" eb="24">
      <t>セツビ</t>
    </rPh>
    <rPh sb="24" eb="25">
      <t>オヨ</t>
    </rPh>
    <rPh sb="26" eb="28">
      <t>ウンエイ</t>
    </rPh>
    <rPh sb="29" eb="30">
      <t>カン</t>
    </rPh>
    <rPh sb="32" eb="34">
      <t>キジュン</t>
    </rPh>
    <rPh sb="35" eb="37">
      <t>ウンヨウ</t>
    </rPh>
    <rPh sb="37" eb="38">
      <t>ジョウ</t>
    </rPh>
    <rPh sb="39" eb="41">
      <t>トリアツカ</t>
    </rPh>
    <rPh sb="47" eb="49">
      <t>ヘイセイ</t>
    </rPh>
    <rPh sb="51" eb="52">
      <t>ネン</t>
    </rPh>
    <rPh sb="54" eb="55">
      <t>ガツ</t>
    </rPh>
    <rPh sb="57" eb="58">
      <t>ヒ</t>
    </rPh>
    <rPh sb="58" eb="59">
      <t>フ</t>
    </rPh>
    <rPh sb="59" eb="60">
      <t>セイ</t>
    </rPh>
    <rPh sb="60" eb="61">
      <t>キョウ</t>
    </rPh>
    <rPh sb="61" eb="62">
      <t>セイ</t>
    </rPh>
    <rPh sb="62" eb="63">
      <t>ダイ</t>
    </rPh>
    <rPh sb="67" eb="68">
      <t>ゴウ</t>
    </rPh>
    <rPh sb="71" eb="73">
      <t>ブンカ</t>
    </rPh>
    <rPh sb="73" eb="74">
      <t>ショ</t>
    </rPh>
    <rPh sb="74" eb="75">
      <t>ダイ</t>
    </rPh>
    <rPh sb="78" eb="79">
      <t>ゴウ</t>
    </rPh>
    <rPh sb="80" eb="81">
      <t>ヤトイ</t>
    </rPh>
    <rPh sb="81" eb="82">
      <t>ジ</t>
    </rPh>
    <rPh sb="82" eb="83">
      <t>ハツ</t>
    </rPh>
    <rPh sb="87" eb="88">
      <t>ダイ</t>
    </rPh>
    <rPh sb="89" eb="90">
      <t>ゴウ</t>
    </rPh>
    <phoneticPr fontId="2"/>
  </si>
  <si>
    <t>園長、副園長、教頭</t>
    <rPh sb="0" eb="2">
      <t>エンチョウ</t>
    </rPh>
    <phoneticPr fontId="2"/>
  </si>
  <si>
    <t>栄養教諭の普通免許状を有する者</t>
    <rPh sb="0" eb="2">
      <t>エイヨウ</t>
    </rPh>
    <rPh sb="2" eb="4">
      <t>キョウユ</t>
    </rPh>
    <rPh sb="5" eb="7">
      <t>フツウ</t>
    </rPh>
    <rPh sb="7" eb="10">
      <t>メンキョジョウ</t>
    </rPh>
    <rPh sb="11" eb="12">
      <t>ユウ</t>
    </rPh>
    <rPh sb="14" eb="15">
      <t>モノ</t>
    </rPh>
    <phoneticPr fontId="2"/>
  </si>
  <si>
    <t>助保育教諭、講師（助保育教諭に準ずる職務に従事する者）</t>
    <rPh sb="0" eb="1">
      <t>ジョ</t>
    </rPh>
    <rPh sb="1" eb="3">
      <t>ホイク</t>
    </rPh>
    <rPh sb="3" eb="5">
      <t>キョウユ</t>
    </rPh>
    <rPh sb="6" eb="8">
      <t>コウシ</t>
    </rPh>
    <rPh sb="9" eb="10">
      <t>ジョ</t>
    </rPh>
    <rPh sb="10" eb="12">
      <t>ホイク</t>
    </rPh>
    <rPh sb="12" eb="14">
      <t>キョウユ</t>
    </rPh>
    <rPh sb="15" eb="16">
      <t>ジュン</t>
    </rPh>
    <rPh sb="18" eb="20">
      <t>ショクム</t>
    </rPh>
    <rPh sb="21" eb="23">
      <t>ジュウジ</t>
    </rPh>
    <rPh sb="25" eb="26">
      <t>モノ</t>
    </rPh>
    <phoneticPr fontId="2"/>
  </si>
  <si>
    <t>養護助教諭</t>
    <rPh sb="0" eb="2">
      <t>ヨウゴ</t>
    </rPh>
    <rPh sb="2" eb="3">
      <t>ジョ</t>
    </rPh>
    <rPh sb="3" eb="5">
      <t>キョウユ</t>
    </rPh>
    <phoneticPr fontId="2"/>
  </si>
  <si>
    <t>学校保健安全法第30条</t>
    <rPh sb="0" eb="2">
      <t>ガッコウ</t>
    </rPh>
    <rPh sb="2" eb="4">
      <t>ホケン</t>
    </rPh>
    <rPh sb="4" eb="6">
      <t>アンゼン</t>
    </rPh>
    <rPh sb="6" eb="7">
      <t>ホウ</t>
    </rPh>
    <rPh sb="7" eb="8">
      <t>ダイ</t>
    </rPh>
    <rPh sb="10" eb="11">
      <t>ジョウ</t>
    </rPh>
    <phoneticPr fontId="2"/>
  </si>
  <si>
    <t>「学校保健安全法」</t>
    <rPh sb="1" eb="3">
      <t>ガッコウ</t>
    </rPh>
    <rPh sb="3" eb="5">
      <t>ホケン</t>
    </rPh>
    <rPh sb="5" eb="8">
      <t>アンゼンホウ</t>
    </rPh>
    <phoneticPr fontId="2"/>
  </si>
  <si>
    <t>・</t>
  </si>
  <si>
    <t>・</t>
    <phoneticPr fontId="2"/>
  </si>
  <si>
    <t>　学校保健安全法（昭和３３年法律第５６号）</t>
    <rPh sb="1" eb="3">
      <t>ガッコウ</t>
    </rPh>
    <rPh sb="3" eb="5">
      <t>ホケン</t>
    </rPh>
    <rPh sb="5" eb="8">
      <t>アンゼンホウ</t>
    </rPh>
    <rPh sb="9" eb="11">
      <t>ショウワ</t>
    </rPh>
    <rPh sb="13" eb="14">
      <t>ネン</t>
    </rPh>
    <rPh sb="14" eb="16">
      <t>ホウリツ</t>
    </rPh>
    <rPh sb="16" eb="17">
      <t>ダイ</t>
    </rPh>
    <rPh sb="19" eb="20">
      <t>ゴウ</t>
    </rPh>
    <phoneticPr fontId="2"/>
  </si>
  <si>
    <t>「留意事項通知」</t>
    <rPh sb="1" eb="3">
      <t>リュウイ</t>
    </rPh>
    <rPh sb="3" eb="5">
      <t>ジコウ</t>
    </rPh>
    <rPh sb="5" eb="7">
      <t>ツウチ</t>
    </rPh>
    <phoneticPr fontId="2"/>
  </si>
  <si>
    <t>⇒</t>
    <phoneticPr fontId="2"/>
  </si>
  <si>
    <t>⇒</t>
    <phoneticPr fontId="2"/>
  </si>
  <si>
    <t>・</t>
    <phoneticPr fontId="2"/>
  </si>
  <si>
    <t>⇒</t>
    <phoneticPr fontId="2"/>
  </si>
  <si>
    <t>・</t>
    <phoneticPr fontId="2"/>
  </si>
  <si>
    <t>「障害者雇用促進法」</t>
    <phoneticPr fontId="2"/>
  </si>
  <si>
    <t>⇒</t>
    <phoneticPr fontId="2"/>
  </si>
  <si>
    <t>・</t>
    <phoneticPr fontId="2"/>
  </si>
  <si>
    <t>　障害者の雇用の促進等に関する法律（昭和３５年法律第１２３号）</t>
    <rPh sb="1" eb="4">
      <t>ショウガイシャ</t>
    </rPh>
    <rPh sb="5" eb="7">
      <t>コヨウ</t>
    </rPh>
    <rPh sb="8" eb="10">
      <t>ソクシン</t>
    </rPh>
    <rPh sb="10" eb="11">
      <t>トウ</t>
    </rPh>
    <rPh sb="12" eb="13">
      <t>カン</t>
    </rPh>
    <rPh sb="15" eb="17">
      <t>ホウリツ</t>
    </rPh>
    <rPh sb="18" eb="20">
      <t>ショウワ</t>
    </rPh>
    <rPh sb="22" eb="23">
      <t>ネン</t>
    </rPh>
    <rPh sb="23" eb="25">
      <t>ホウリツ</t>
    </rPh>
    <rPh sb="25" eb="26">
      <t>ダイ</t>
    </rPh>
    <rPh sb="29" eb="30">
      <t>ゴウ</t>
    </rPh>
    <phoneticPr fontId="2"/>
  </si>
  <si>
    <t>「安全衛生推進者選任基準」</t>
    <rPh sb="1" eb="3">
      <t>アンゼン</t>
    </rPh>
    <rPh sb="3" eb="5">
      <t>エイセイ</t>
    </rPh>
    <rPh sb="5" eb="8">
      <t>スイシンシャ</t>
    </rPh>
    <rPh sb="8" eb="10">
      <t>センニン</t>
    </rPh>
    <rPh sb="10" eb="12">
      <t>キジュン</t>
    </rPh>
    <phoneticPr fontId="2"/>
  </si>
  <si>
    <t>⇒</t>
    <phoneticPr fontId="2"/>
  </si>
  <si>
    <t>・</t>
    <phoneticPr fontId="2"/>
  </si>
  <si>
    <t>　水道法施行規則（昭和３２年厚生省令第４５号）</t>
    <rPh sb="1" eb="3">
      <t>スイドウ</t>
    </rPh>
    <rPh sb="3" eb="4">
      <t>ホウ</t>
    </rPh>
    <rPh sb="4" eb="6">
      <t>シコウ</t>
    </rPh>
    <rPh sb="6" eb="8">
      <t>キソク</t>
    </rPh>
    <rPh sb="9" eb="11">
      <t>ショウワ</t>
    </rPh>
    <rPh sb="13" eb="14">
      <t>ネン</t>
    </rPh>
    <rPh sb="14" eb="17">
      <t>コウセイショウ</t>
    </rPh>
    <rPh sb="17" eb="18">
      <t>レイ</t>
    </rPh>
    <rPh sb="18" eb="19">
      <t>ダイ</t>
    </rPh>
    <rPh sb="21" eb="22">
      <t>ゴウ</t>
    </rPh>
    <phoneticPr fontId="2"/>
  </si>
  <si>
    <t>・</t>
    <phoneticPr fontId="2"/>
  </si>
  <si>
    <t>⇒</t>
    <phoneticPr fontId="2"/>
  </si>
  <si>
    <t>・</t>
    <phoneticPr fontId="2"/>
  </si>
  <si>
    <t xml:space="preserve"> </t>
    <phoneticPr fontId="2"/>
  </si>
  <si>
    <t>職名</t>
    <rPh sb="0" eb="2">
      <t>ショクメイ</t>
    </rPh>
    <phoneticPr fontId="2"/>
  </si>
  <si>
    <t>　６５歳までの定年の引き上げ、継続雇用制度又は定年制の廃止など高年齢者雇用確保措置を講じていますか。</t>
    <rPh sb="3" eb="4">
      <t>サイ</t>
    </rPh>
    <rPh sb="7" eb="9">
      <t>テイネン</t>
    </rPh>
    <rPh sb="10" eb="11">
      <t>ヒ</t>
    </rPh>
    <rPh sb="12" eb="13">
      <t>ア</t>
    </rPh>
    <rPh sb="15" eb="17">
      <t>ケイゾク</t>
    </rPh>
    <rPh sb="17" eb="19">
      <t>コヨウ</t>
    </rPh>
    <rPh sb="19" eb="21">
      <t>セイド</t>
    </rPh>
    <rPh sb="21" eb="22">
      <t>マタ</t>
    </rPh>
    <rPh sb="23" eb="26">
      <t>テイネンセイ</t>
    </rPh>
    <rPh sb="27" eb="29">
      <t>ハイシ</t>
    </rPh>
    <rPh sb="31" eb="32">
      <t>コウ</t>
    </rPh>
    <rPh sb="32" eb="34">
      <t>ネンレイ</t>
    </rPh>
    <rPh sb="34" eb="35">
      <t>シャ</t>
    </rPh>
    <rPh sb="35" eb="37">
      <t>コヨウ</t>
    </rPh>
    <rPh sb="37" eb="39">
      <t>カクホ</t>
    </rPh>
    <rPh sb="39" eb="41">
      <t>ソチ</t>
    </rPh>
    <rPh sb="42" eb="43">
      <t>コウ</t>
    </rPh>
    <phoneticPr fontId="2"/>
  </si>
  <si>
    <t xml:space="preserve"> </t>
    <phoneticPr fontId="2"/>
  </si>
  <si>
    <t>賃金改善計画書の作成</t>
    <rPh sb="0" eb="2">
      <t>チンギン</t>
    </rPh>
    <rPh sb="2" eb="4">
      <t>カイゼン</t>
    </rPh>
    <rPh sb="4" eb="7">
      <t>ケイカクショ</t>
    </rPh>
    <rPh sb="8" eb="10">
      <t>サクセイ</t>
    </rPh>
    <phoneticPr fontId="2"/>
  </si>
  <si>
    <t xml:space="preserve"> ９月 </t>
    <phoneticPr fontId="2"/>
  </si>
  <si>
    <t>学　校　名</t>
    <rPh sb="0" eb="1">
      <t>ガク</t>
    </rPh>
    <rPh sb="2" eb="3">
      <t>コウ</t>
    </rPh>
    <rPh sb="4" eb="5">
      <t>メイ</t>
    </rPh>
    <phoneticPr fontId="2"/>
  </si>
  <si>
    <t>人　数</t>
    <rPh sb="0" eb="1">
      <t>ヒト</t>
    </rPh>
    <rPh sb="2" eb="3">
      <t>カズ</t>
    </rPh>
    <phoneticPr fontId="2"/>
  </si>
  <si>
    <t>期　　間</t>
    <rPh sb="0" eb="1">
      <t>キ</t>
    </rPh>
    <rPh sb="3" eb="4">
      <t>アイダ</t>
    </rPh>
    <phoneticPr fontId="2"/>
  </si>
  <si>
    <t>研　修　内　容</t>
    <rPh sb="0" eb="1">
      <t>ケン</t>
    </rPh>
    <rPh sb="2" eb="3">
      <t>オサム</t>
    </rPh>
    <rPh sb="4" eb="5">
      <t>ナイ</t>
    </rPh>
    <rPh sb="6" eb="7">
      <t>カタチ</t>
    </rPh>
    <phoneticPr fontId="2"/>
  </si>
  <si>
    <t>（２）</t>
    <phoneticPr fontId="2"/>
  </si>
  <si>
    <t>グループ名等</t>
    <rPh sb="4" eb="5">
      <t>メイ</t>
    </rPh>
    <rPh sb="5" eb="6">
      <t>トウ</t>
    </rPh>
    <phoneticPr fontId="2"/>
  </si>
  <si>
    <t>構成員数</t>
    <rPh sb="0" eb="2">
      <t>コウセイ</t>
    </rPh>
    <rPh sb="2" eb="4">
      <t>インズウ</t>
    </rPh>
    <phoneticPr fontId="2"/>
  </si>
  <si>
    <t>活　動　内　容</t>
    <rPh sb="0" eb="1">
      <t>カツ</t>
    </rPh>
    <rPh sb="2" eb="3">
      <t>ドウ</t>
    </rPh>
    <rPh sb="4" eb="5">
      <t>ナイ</t>
    </rPh>
    <rPh sb="6" eb="7">
      <t>カタチ</t>
    </rPh>
    <phoneticPr fontId="2"/>
  </si>
  <si>
    <t>（３）</t>
    <phoneticPr fontId="2"/>
  </si>
  <si>
    <t>行　事　名</t>
    <rPh sb="0" eb="1">
      <t>ギョウ</t>
    </rPh>
    <rPh sb="2" eb="3">
      <t>コト</t>
    </rPh>
    <rPh sb="4" eb="5">
      <t>メイ</t>
    </rPh>
    <phoneticPr fontId="2"/>
  </si>
  <si>
    <t>開　催　日</t>
    <rPh sb="0" eb="1">
      <t>カイ</t>
    </rPh>
    <rPh sb="2" eb="3">
      <t>モヨオ</t>
    </rPh>
    <rPh sb="4" eb="5">
      <t>ヒ</t>
    </rPh>
    <phoneticPr fontId="2"/>
  </si>
  <si>
    <t>交　流　内　容</t>
    <rPh sb="0" eb="1">
      <t>コウ</t>
    </rPh>
    <rPh sb="2" eb="3">
      <t>リュウ</t>
    </rPh>
    <rPh sb="4" eb="5">
      <t>ナイ</t>
    </rPh>
    <rPh sb="6" eb="7">
      <t>カタチ</t>
    </rPh>
    <phoneticPr fontId="2"/>
  </si>
  <si>
    <t>（４）</t>
    <phoneticPr fontId="2"/>
  </si>
  <si>
    <t>活　動　内　容</t>
    <rPh sb="0" eb="1">
      <t>カツ</t>
    </rPh>
    <rPh sb="2" eb="3">
      <t>ドウ</t>
    </rPh>
    <rPh sb="4" eb="5">
      <t>ウチ</t>
    </rPh>
    <rPh sb="6" eb="7">
      <t>カタチ</t>
    </rPh>
    <phoneticPr fontId="2"/>
  </si>
  <si>
    <t>非常勤　計</t>
    <rPh sb="0" eb="3">
      <t>ヒジョウキン</t>
    </rPh>
    <rPh sb="4" eb="5">
      <t>ケイ</t>
    </rPh>
    <phoneticPr fontId="2"/>
  </si>
  <si>
    <t>保育教諭等</t>
    <rPh sb="0" eb="2">
      <t>ホイク</t>
    </rPh>
    <rPh sb="2" eb="4">
      <t>キョウユ</t>
    </rPh>
    <rPh sb="4" eb="5">
      <t>トウ</t>
    </rPh>
    <phoneticPr fontId="2"/>
  </si>
  <si>
    <t>常勤　　計</t>
    <rPh sb="0" eb="2">
      <t>ジョウキン</t>
    </rPh>
    <rPh sb="4" eb="5">
      <t>ケイ</t>
    </rPh>
    <phoneticPr fontId="2"/>
  </si>
  <si>
    <t>（主幹等を含む）</t>
    <rPh sb="1" eb="3">
      <t>シュカン</t>
    </rPh>
    <rPh sb="3" eb="4">
      <t>トウ</t>
    </rPh>
    <rPh sb="5" eb="6">
      <t>フク</t>
    </rPh>
    <phoneticPr fontId="2"/>
  </si>
  <si>
    <t>現員数</t>
    <rPh sb="0" eb="1">
      <t>ゲン</t>
    </rPh>
    <rPh sb="1" eb="2">
      <t>イン</t>
    </rPh>
    <rPh sb="2" eb="3">
      <t>スウ</t>
    </rPh>
    <phoneticPr fontId="2"/>
  </si>
  <si>
    <t>障がい児保育（専任）</t>
    <rPh sb="0" eb="1">
      <t>ショウ</t>
    </rPh>
    <rPh sb="3" eb="4">
      <t>ジ</t>
    </rPh>
    <rPh sb="4" eb="6">
      <t>ホイク</t>
    </rPh>
    <rPh sb="7" eb="9">
      <t>センニン</t>
    </rPh>
    <phoneticPr fontId="2"/>
  </si>
  <si>
    <t>障がい児保育（兼任：常勤換算後）</t>
    <rPh sb="0" eb="1">
      <t>ショウ</t>
    </rPh>
    <rPh sb="3" eb="4">
      <t>ジ</t>
    </rPh>
    <rPh sb="4" eb="6">
      <t>ホイク</t>
    </rPh>
    <rPh sb="7" eb="9">
      <t>ケンニン</t>
    </rPh>
    <rPh sb="10" eb="12">
      <t>ジョウキン</t>
    </rPh>
    <rPh sb="12" eb="14">
      <t>カンザン</t>
    </rPh>
    <rPh sb="14" eb="15">
      <t>ゴ</t>
    </rPh>
    <phoneticPr fontId="2"/>
  </si>
  <si>
    <t>病児・病後児保育（専任：看護師等）</t>
    <rPh sb="0" eb="2">
      <t>ビョウジ</t>
    </rPh>
    <rPh sb="3" eb="5">
      <t>ビョウゴ</t>
    </rPh>
    <rPh sb="5" eb="6">
      <t>ジ</t>
    </rPh>
    <rPh sb="6" eb="8">
      <t>ホイク</t>
    </rPh>
    <rPh sb="9" eb="11">
      <t>センニン</t>
    </rPh>
    <rPh sb="12" eb="15">
      <t>カンゴシ</t>
    </rPh>
    <rPh sb="15" eb="16">
      <t>トウ</t>
    </rPh>
    <phoneticPr fontId="2"/>
  </si>
  <si>
    <t>一時預かり（幼稚園型）（専任）</t>
    <rPh sb="0" eb="2">
      <t>イチジ</t>
    </rPh>
    <rPh sb="2" eb="3">
      <t>アズ</t>
    </rPh>
    <rPh sb="6" eb="9">
      <t>ヨウチエン</t>
    </rPh>
    <rPh sb="9" eb="10">
      <t>ガタ</t>
    </rPh>
    <rPh sb="12" eb="14">
      <t>センニン</t>
    </rPh>
    <phoneticPr fontId="2"/>
  </si>
  <si>
    <t>一時預かり（一般型）　（専任）</t>
    <rPh sb="0" eb="2">
      <t>イチジ</t>
    </rPh>
    <rPh sb="2" eb="3">
      <t>アズ</t>
    </rPh>
    <rPh sb="6" eb="8">
      <t>イッパン</t>
    </rPh>
    <rPh sb="8" eb="9">
      <t>ガタ</t>
    </rPh>
    <rPh sb="12" eb="14">
      <t>センニン</t>
    </rPh>
    <phoneticPr fontId="2"/>
  </si>
  <si>
    <t>３歳児（満３歳の１号認定子どもを含む）</t>
    <rPh sb="1" eb="2">
      <t>サイ</t>
    </rPh>
    <rPh sb="2" eb="3">
      <t>ジ</t>
    </rPh>
    <rPh sb="4" eb="5">
      <t>マン</t>
    </rPh>
    <rPh sb="6" eb="7">
      <t>サイ</t>
    </rPh>
    <rPh sb="9" eb="10">
      <t>ゴウ</t>
    </rPh>
    <rPh sb="10" eb="12">
      <t>ニンテイ</t>
    </rPh>
    <rPh sb="12" eb="13">
      <t>コ</t>
    </rPh>
    <rPh sb="16" eb="17">
      <t>フク</t>
    </rPh>
    <phoneticPr fontId="2"/>
  </si>
  <si>
    <t>地域子育て支援拠点事業（専任）</t>
    <rPh sb="0" eb="2">
      <t>チイキ</t>
    </rPh>
    <rPh sb="2" eb="4">
      <t>コソダ</t>
    </rPh>
    <rPh sb="5" eb="7">
      <t>シエン</t>
    </rPh>
    <rPh sb="7" eb="9">
      <t>キョテン</t>
    </rPh>
    <rPh sb="9" eb="11">
      <t>ジギョウ</t>
    </rPh>
    <rPh sb="12" eb="14">
      <t>センニン</t>
    </rPh>
    <phoneticPr fontId="2"/>
  </si>
  <si>
    <t>地域子育て支援拠点事業（兼任：常勤換算後）</t>
    <rPh sb="0" eb="2">
      <t>チイキ</t>
    </rPh>
    <rPh sb="2" eb="4">
      <t>コソダ</t>
    </rPh>
    <rPh sb="5" eb="7">
      <t>シエン</t>
    </rPh>
    <rPh sb="7" eb="9">
      <t>キョテン</t>
    </rPh>
    <rPh sb="9" eb="11">
      <t>ジギョウ</t>
    </rPh>
    <rPh sb="12" eb="14">
      <t>ケンニン</t>
    </rPh>
    <rPh sb="15" eb="17">
      <t>ジョウキン</t>
    </rPh>
    <rPh sb="17" eb="19">
      <t>カンザン</t>
    </rPh>
    <rPh sb="19" eb="20">
      <t>ゴ</t>
    </rPh>
    <phoneticPr fontId="2"/>
  </si>
  <si>
    <t>満３歳児</t>
    <rPh sb="0" eb="1">
      <t>マン</t>
    </rPh>
    <rPh sb="2" eb="4">
      <t>サイジ</t>
    </rPh>
    <phoneticPr fontId="2"/>
  </si>
  <si>
    <t>３歳児</t>
    <rPh sb="1" eb="3">
      <t>サイジ</t>
    </rPh>
    <phoneticPr fontId="2"/>
  </si>
  <si>
    <t>４歳児</t>
    <rPh sb="1" eb="3">
      <t>サイジ</t>
    </rPh>
    <phoneticPr fontId="2"/>
  </si>
  <si>
    <t>５歳児</t>
    <rPh sb="1" eb="3">
      <t>サイジ</t>
    </rPh>
    <phoneticPr fontId="2"/>
  </si>
  <si>
    <t>０歳児</t>
    <rPh sb="1" eb="3">
      <t>サイジ</t>
    </rPh>
    <phoneticPr fontId="2"/>
  </si>
  <si>
    <t>１歳児</t>
    <rPh sb="1" eb="3">
      <t>サイジ</t>
    </rPh>
    <phoneticPr fontId="2"/>
  </si>
  <si>
    <t>２歳児</t>
    <rPh sb="1" eb="3">
      <t>サイジ</t>
    </rPh>
    <phoneticPr fontId="2"/>
  </si>
  <si>
    <t>１号認定</t>
    <rPh sb="1" eb="2">
      <t>ゴウ</t>
    </rPh>
    <rPh sb="2" eb="4">
      <t>ニンテイ</t>
    </rPh>
    <phoneticPr fontId="2"/>
  </si>
  <si>
    <t>２号・３号認定</t>
    <rPh sb="1" eb="2">
      <t>ゴウ</t>
    </rPh>
    <rPh sb="4" eb="5">
      <t>ゴウ</t>
    </rPh>
    <rPh sb="5" eb="7">
      <t>ニンテイ</t>
    </rPh>
    <phoneticPr fontId="2"/>
  </si>
  <si>
    <t>年間平均在所率</t>
    <rPh sb="0" eb="2">
      <t>ネンカン</t>
    </rPh>
    <rPh sb="2" eb="4">
      <t>ヘイキン</t>
    </rPh>
    <rPh sb="4" eb="6">
      <t>ザイショ</t>
    </rPh>
    <rPh sb="6" eb="7">
      <t>リツ</t>
    </rPh>
    <phoneticPr fontId="2"/>
  </si>
  <si>
    <t>資格・免許</t>
    <rPh sb="0" eb="2">
      <t>シカク</t>
    </rPh>
    <rPh sb="3" eb="5">
      <t>メンキョ</t>
    </rPh>
    <phoneticPr fontId="2"/>
  </si>
  <si>
    <t>歳</t>
    <rPh sb="0" eb="1">
      <t>サイ</t>
    </rPh>
    <phoneticPr fontId="2"/>
  </si>
  <si>
    <t>年</t>
    <rPh sb="0" eb="1">
      <t>ネン</t>
    </rPh>
    <phoneticPr fontId="2"/>
  </si>
  <si>
    <t>月</t>
    <rPh sb="0" eb="1">
      <t>ガツ</t>
    </rPh>
    <phoneticPr fontId="2"/>
  </si>
  <si>
    <t>日</t>
    <rPh sb="0" eb="1">
      <t>ニチ</t>
    </rPh>
    <phoneticPr fontId="2"/>
  </si>
  <si>
    <t>その他：</t>
    <rPh sb="2" eb="3">
      <t>タ</t>
    </rPh>
    <phoneticPr fontId="2"/>
  </si>
  <si>
    <t>雇 用 形 態</t>
    <rPh sb="0" eb="1">
      <t>ヤトイ</t>
    </rPh>
    <rPh sb="2" eb="3">
      <t>ヨウ</t>
    </rPh>
    <rPh sb="4" eb="5">
      <t>カタチ</t>
    </rPh>
    <rPh sb="6" eb="7">
      <t>タイ</t>
    </rPh>
    <phoneticPr fontId="2"/>
  </si>
  <si>
    <t>（当該期間内に退職した職員、新採用者及び法人内で異動した職員も含みます）</t>
    <rPh sb="1" eb="3">
      <t>トウガイ</t>
    </rPh>
    <rPh sb="3" eb="5">
      <t>キカン</t>
    </rPh>
    <rPh sb="5" eb="6">
      <t>ナイ</t>
    </rPh>
    <rPh sb="7" eb="9">
      <t>タイショク</t>
    </rPh>
    <rPh sb="11" eb="13">
      <t>ショクイン</t>
    </rPh>
    <rPh sb="14" eb="17">
      <t>シンサイヨウ</t>
    </rPh>
    <rPh sb="17" eb="18">
      <t>シャ</t>
    </rPh>
    <rPh sb="18" eb="19">
      <t>オヨ</t>
    </rPh>
    <rPh sb="20" eb="22">
      <t>ホウジン</t>
    </rPh>
    <rPh sb="22" eb="23">
      <t>ナイ</t>
    </rPh>
    <rPh sb="24" eb="26">
      <t>イドウ</t>
    </rPh>
    <rPh sb="28" eb="30">
      <t>ショクイン</t>
    </rPh>
    <rPh sb="31" eb="32">
      <t>フク</t>
    </rPh>
    <phoneticPr fontId="2"/>
  </si>
  <si>
    <r>
      <t xml:space="preserve">前年４月
</t>
    </r>
    <r>
      <rPr>
        <sz val="8"/>
        <rFont val="ＭＳ ゴシック"/>
        <family val="3"/>
        <charset val="128"/>
      </rPr>
      <t>（又は採用時）</t>
    </r>
    <rPh sb="0" eb="2">
      <t>ゼンネン</t>
    </rPh>
    <rPh sb="3" eb="4">
      <t>ガツ</t>
    </rPh>
    <rPh sb="6" eb="7">
      <t>マタ</t>
    </rPh>
    <rPh sb="8" eb="10">
      <t>サイヨウ</t>
    </rPh>
    <rPh sb="10" eb="11">
      <t>ジ</t>
    </rPh>
    <phoneticPr fontId="2"/>
  </si>
  <si>
    <r>
      <t xml:space="preserve">当年４月
</t>
    </r>
    <r>
      <rPr>
        <sz val="8"/>
        <rFont val="ＭＳ ゴシック"/>
        <family val="3"/>
        <charset val="128"/>
      </rPr>
      <t>（又は採用時）</t>
    </r>
    <rPh sb="0" eb="2">
      <t>トウネン</t>
    </rPh>
    <rPh sb="3" eb="4">
      <t>ガツ</t>
    </rPh>
    <rPh sb="6" eb="7">
      <t>マタ</t>
    </rPh>
    <rPh sb="8" eb="10">
      <t>サイヨウ</t>
    </rPh>
    <rPh sb="10" eb="11">
      <t>ジ</t>
    </rPh>
    <phoneticPr fontId="2"/>
  </si>
  <si>
    <t>※ 前年度当初から資料作成直近月までに在職しているすべての職員について記入してください。</t>
    <phoneticPr fontId="2"/>
  </si>
  <si>
    <t>１１</t>
    <phoneticPr fontId="2"/>
  </si>
  <si>
    <t>その他:</t>
    <rPh sb="2" eb="3">
      <t>タ</t>
    </rPh>
    <phoneticPr fontId="2"/>
  </si>
  <si>
    <t>パート:</t>
    <phoneticPr fontId="2"/>
  </si>
  <si>
    <t>正職員</t>
    <rPh sb="0" eb="3">
      <t>セイショクインショクイン</t>
    </rPh>
    <phoneticPr fontId="2"/>
  </si>
  <si>
    <t>有期フル</t>
    <rPh sb="0" eb="2">
      <t>ユウキ</t>
    </rPh>
    <phoneticPr fontId="2"/>
  </si>
  <si>
    <t>（模擬消火訓練を実施した場合、「模擬」と記入）</t>
    <rPh sb="1" eb="3">
      <t>モギ</t>
    </rPh>
    <rPh sb="3" eb="5">
      <t>ショウカ</t>
    </rPh>
    <rPh sb="5" eb="7">
      <t>クンレン</t>
    </rPh>
    <rPh sb="8" eb="10">
      <t>ジッシ</t>
    </rPh>
    <rPh sb="12" eb="14">
      <t>バアイ</t>
    </rPh>
    <rPh sb="16" eb="18">
      <t>モギ</t>
    </rPh>
    <rPh sb="20" eb="22">
      <t>キニュウ</t>
    </rPh>
    <phoneticPr fontId="2"/>
  </si>
  <si>
    <t>必要数（公定価格基本分）</t>
    <rPh sb="0" eb="2">
      <t>ヒツヨウ</t>
    </rPh>
    <rPh sb="2" eb="3">
      <t>スウ</t>
    </rPh>
    <rPh sb="4" eb="6">
      <t>コウテイ</t>
    </rPh>
    <rPh sb="6" eb="8">
      <t>カカク</t>
    </rPh>
    <rPh sb="8" eb="10">
      <t>キホン</t>
    </rPh>
    <rPh sb="10" eb="11">
      <t>ブン</t>
    </rPh>
    <phoneticPr fontId="2"/>
  </si>
  <si>
    <t>１号認定利用定員（各月記入）</t>
    <rPh sb="1" eb="2">
      <t>ゴウ</t>
    </rPh>
    <rPh sb="2" eb="4">
      <t>ニンテイ</t>
    </rPh>
    <rPh sb="4" eb="6">
      <t>リヨウ</t>
    </rPh>
    <rPh sb="6" eb="8">
      <t>テイイン</t>
    </rPh>
    <rPh sb="9" eb="11">
      <t>カクツキ</t>
    </rPh>
    <rPh sb="11" eb="13">
      <t>キニュウ</t>
    </rPh>
    <phoneticPr fontId="2"/>
  </si>
  <si>
    <t>２号・３号認定利用定員（各月記入）</t>
    <rPh sb="1" eb="2">
      <t>ゴウ</t>
    </rPh>
    <rPh sb="4" eb="5">
      <t>ゴウ</t>
    </rPh>
    <rPh sb="5" eb="7">
      <t>ニンテイ</t>
    </rPh>
    <rPh sb="7" eb="9">
      <t>リヨウ</t>
    </rPh>
    <rPh sb="9" eb="11">
      <t>テイイン</t>
    </rPh>
    <rPh sb="12" eb="13">
      <t>カク</t>
    </rPh>
    <rPh sb="13" eb="14">
      <t>ツキ</t>
    </rPh>
    <rPh sb="14" eb="16">
      <t>キニュウ</t>
    </rPh>
    <phoneticPr fontId="2"/>
  </si>
  <si>
    <t>※ 年間平均在所率 … 年間入所児童数の計を利用定員の計で除して得た割合を記入してください。（Ａ÷Ｂ：小数点第１位まで）</t>
    <rPh sb="2" eb="4">
      <t>ネンカン</t>
    </rPh>
    <rPh sb="4" eb="6">
      <t>ヘイキン</t>
    </rPh>
    <rPh sb="6" eb="8">
      <t>ザイショ</t>
    </rPh>
    <rPh sb="8" eb="9">
      <t>リツ</t>
    </rPh>
    <rPh sb="12" eb="14">
      <t>ネンカン</t>
    </rPh>
    <rPh sb="14" eb="16">
      <t>ニュウショ</t>
    </rPh>
    <rPh sb="16" eb="18">
      <t>ジドウ</t>
    </rPh>
    <rPh sb="18" eb="19">
      <t>スウ</t>
    </rPh>
    <rPh sb="20" eb="21">
      <t>ケイ</t>
    </rPh>
    <rPh sb="22" eb="24">
      <t>リヨウ</t>
    </rPh>
    <rPh sb="24" eb="26">
      <t>テイイン</t>
    </rPh>
    <rPh sb="27" eb="28">
      <t>ケイ</t>
    </rPh>
    <rPh sb="29" eb="30">
      <t>ジョ</t>
    </rPh>
    <rPh sb="32" eb="33">
      <t>エ</t>
    </rPh>
    <rPh sb="34" eb="36">
      <t>ワリアイ</t>
    </rPh>
    <rPh sb="37" eb="39">
      <t>キニュウ</t>
    </rPh>
    <rPh sb="51" eb="54">
      <t>ショウスウテン</t>
    </rPh>
    <rPh sb="54" eb="55">
      <t>ダイ</t>
    </rPh>
    <rPh sb="56" eb="57">
      <t>イ</t>
    </rPh>
    <phoneticPr fontId="2"/>
  </si>
  <si>
    <t>Ａ</t>
    <phoneticPr fontId="2"/>
  </si>
  <si>
    <t>Ｂ</t>
    <phoneticPr fontId="2"/>
  </si>
  <si>
    <t>ア　入所児童数(１号・２号・３号認定子ども)</t>
    <rPh sb="2" eb="4">
      <t>ニュウショ</t>
    </rPh>
    <rPh sb="4" eb="6">
      <t>ジドウ</t>
    </rPh>
    <rPh sb="6" eb="7">
      <t>スウ</t>
    </rPh>
    <rPh sb="9" eb="10">
      <t>ゴウ</t>
    </rPh>
    <rPh sb="12" eb="13">
      <t>ゴウ</t>
    </rPh>
    <rPh sb="15" eb="16">
      <t>ゴウ</t>
    </rPh>
    <rPh sb="16" eb="18">
      <t>ニンテイ</t>
    </rPh>
    <rPh sb="18" eb="19">
      <t>コ</t>
    </rPh>
    <phoneticPr fontId="2"/>
  </si>
  <si>
    <t>法人名</t>
    <rPh sb="0" eb="2">
      <t>ホウジン</t>
    </rPh>
    <rPh sb="2" eb="3">
      <t>メイ</t>
    </rPh>
    <phoneticPr fontId="2"/>
  </si>
  <si>
    <t>【八戸市こども未来課認可監査グループ】</t>
    <rPh sb="1" eb="3">
      <t>ハチノヘ</t>
    </rPh>
    <rPh sb="3" eb="4">
      <t>シ</t>
    </rPh>
    <rPh sb="7" eb="9">
      <t>ミライ</t>
    </rPh>
    <rPh sb="9" eb="10">
      <t>カ</t>
    </rPh>
    <rPh sb="10" eb="12">
      <t>ニンカ</t>
    </rPh>
    <rPh sb="12" eb="14">
      <t>カンサ</t>
    </rPh>
    <phoneticPr fontId="2"/>
  </si>
  <si>
    <t>理事長名</t>
    <rPh sb="0" eb="3">
      <t>リジチョウ</t>
    </rPh>
    <rPh sb="3" eb="4">
      <t>メイ</t>
    </rPh>
    <phoneticPr fontId="2"/>
  </si>
  <si>
    <t>園長名</t>
    <rPh sb="0" eb="1">
      <t>エン</t>
    </rPh>
    <rPh sb="1" eb="2">
      <t>チョウ</t>
    </rPh>
    <rPh sb="2" eb="3">
      <t>メイ</t>
    </rPh>
    <phoneticPr fontId="2"/>
  </si>
  <si>
    <t>ＦＡＸ</t>
    <phoneticPr fontId="2"/>
  </si>
  <si>
    <t>年</t>
    <rPh sb="0" eb="1">
      <t>ネン</t>
    </rPh>
    <phoneticPr fontId="2"/>
  </si>
  <si>
    <t>月</t>
    <rPh sb="0" eb="1">
      <t>ガツ</t>
    </rPh>
    <phoneticPr fontId="2"/>
  </si>
  <si>
    <t>日</t>
    <rPh sb="0" eb="1">
      <t>ニチ</t>
    </rPh>
    <phoneticPr fontId="2"/>
  </si>
  <si>
    <t>Ｅ－ｍａｉｌ</t>
    <phoneticPr fontId="2"/>
  </si>
  <si>
    <t>　園則等を整備していますか。</t>
    <rPh sb="1" eb="2">
      <t>エン</t>
    </rPh>
    <rPh sb="2" eb="3">
      <t>ソク</t>
    </rPh>
    <rPh sb="3" eb="4">
      <t>トウ</t>
    </rPh>
    <rPh sb="5" eb="7">
      <t>セイビ</t>
    </rPh>
    <phoneticPr fontId="2"/>
  </si>
  <si>
    <t>法規則第16条第1項</t>
    <rPh sb="0" eb="1">
      <t>ホウ</t>
    </rPh>
    <rPh sb="1" eb="3">
      <t>キソク</t>
    </rPh>
    <rPh sb="3" eb="4">
      <t>ダイ</t>
    </rPh>
    <rPh sb="6" eb="7">
      <t>ジョウ</t>
    </rPh>
    <rPh sb="7" eb="8">
      <t>ダイ</t>
    </rPh>
    <rPh sb="9" eb="10">
      <t>コウ</t>
    </rPh>
    <phoneticPr fontId="2"/>
  </si>
  <si>
    <t>　園則等の変更を市に届け出ていますか。</t>
    <rPh sb="1" eb="2">
      <t>エン</t>
    </rPh>
    <rPh sb="2" eb="3">
      <t>ソク</t>
    </rPh>
    <rPh sb="3" eb="4">
      <t>トウ</t>
    </rPh>
    <rPh sb="5" eb="7">
      <t>ヘンコウ</t>
    </rPh>
    <rPh sb="8" eb="9">
      <t>シ</t>
    </rPh>
    <rPh sb="10" eb="11">
      <t>トド</t>
    </rPh>
    <rPh sb="12" eb="13">
      <t>デ</t>
    </rPh>
    <phoneticPr fontId="2"/>
  </si>
  <si>
    <t>法規則第15条第2項</t>
    <rPh sb="0" eb="1">
      <t>ホウ</t>
    </rPh>
    <rPh sb="1" eb="3">
      <t>キソク</t>
    </rPh>
    <rPh sb="3" eb="4">
      <t>ダイ</t>
    </rPh>
    <rPh sb="6" eb="7">
      <t>ジョウ</t>
    </rPh>
    <rPh sb="7" eb="8">
      <t>ダイ</t>
    </rPh>
    <rPh sb="9" eb="10">
      <t>コウ</t>
    </rPh>
    <phoneticPr fontId="2"/>
  </si>
  <si>
    <t>法第23条</t>
    <rPh sb="0" eb="1">
      <t>ホウ</t>
    </rPh>
    <rPh sb="1" eb="2">
      <t>ダイ</t>
    </rPh>
    <rPh sb="4" eb="5">
      <t>ジョウ</t>
    </rPh>
    <phoneticPr fontId="2"/>
  </si>
  <si>
    <t>法規則第23条</t>
    <rPh sb="0" eb="1">
      <t>ホウ</t>
    </rPh>
    <rPh sb="1" eb="3">
      <t>キソク</t>
    </rPh>
    <rPh sb="3" eb="4">
      <t>ダイ</t>
    </rPh>
    <rPh sb="6" eb="7">
      <t>ジョウ</t>
    </rPh>
    <phoneticPr fontId="2"/>
  </si>
  <si>
    <t>　幼保連携型認定こども園の設置者は、施設における教育及び保育（質の評価を含む）並びに子育て支援事業の状況その他の運営の状況について評価を行い、その結果に基づき施設の運営の改善を図るため必要な措置を講ずるよう努めなければならない。</t>
    <rPh sb="18" eb="20">
      <t>シセツ</t>
    </rPh>
    <rPh sb="24" eb="26">
      <t>キョウイク</t>
    </rPh>
    <rPh sb="26" eb="27">
      <t>オヨ</t>
    </rPh>
    <rPh sb="28" eb="30">
      <t>ホイク</t>
    </rPh>
    <rPh sb="31" eb="32">
      <t>シツ</t>
    </rPh>
    <rPh sb="33" eb="35">
      <t>ヒョウカ</t>
    </rPh>
    <rPh sb="36" eb="37">
      <t>フク</t>
    </rPh>
    <rPh sb="39" eb="40">
      <t>ナラ</t>
    </rPh>
    <rPh sb="42" eb="44">
      <t>コソダ</t>
    </rPh>
    <rPh sb="45" eb="47">
      <t>シエン</t>
    </rPh>
    <rPh sb="47" eb="49">
      <t>ジギョウ</t>
    </rPh>
    <rPh sb="50" eb="52">
      <t>ジョウキョウ</t>
    </rPh>
    <rPh sb="54" eb="55">
      <t>タ</t>
    </rPh>
    <rPh sb="56" eb="58">
      <t>ウンエイ</t>
    </rPh>
    <rPh sb="59" eb="61">
      <t>ジョウキョウ</t>
    </rPh>
    <rPh sb="65" eb="67">
      <t>ヒョウカ</t>
    </rPh>
    <rPh sb="68" eb="69">
      <t>オコナ</t>
    </rPh>
    <rPh sb="73" eb="75">
      <t>ケッカ</t>
    </rPh>
    <rPh sb="76" eb="77">
      <t>モト</t>
    </rPh>
    <rPh sb="79" eb="81">
      <t>シセツ</t>
    </rPh>
    <rPh sb="82" eb="84">
      <t>ウンエイ</t>
    </rPh>
    <rPh sb="85" eb="87">
      <t>カイゼン</t>
    </rPh>
    <rPh sb="88" eb="89">
      <t>ハカ</t>
    </rPh>
    <rPh sb="92" eb="94">
      <t>ヒツヨウ</t>
    </rPh>
    <rPh sb="95" eb="97">
      <t>ソチ</t>
    </rPh>
    <rPh sb="98" eb="99">
      <t>コウ</t>
    </rPh>
    <rPh sb="103" eb="104">
      <t>ツト</t>
    </rPh>
    <phoneticPr fontId="2"/>
  </si>
  <si>
    <t>法規則第24条</t>
    <rPh sb="0" eb="1">
      <t>ホウ</t>
    </rPh>
    <rPh sb="1" eb="3">
      <t>キソク</t>
    </rPh>
    <rPh sb="3" eb="4">
      <t>ダイ</t>
    </rPh>
    <rPh sb="6" eb="7">
      <t>ジョウ</t>
    </rPh>
    <phoneticPr fontId="2"/>
  </si>
  <si>
    <t>　幼保連携型認定こども園の設置者は、自己評価の結果を踏まえた園児の保護者その他の施設の関係者による評価を行い、その結果を公表するよう努めるものとする。</t>
    <rPh sb="1" eb="2">
      <t>ヨウ</t>
    </rPh>
    <rPh sb="2" eb="3">
      <t>タモツ</t>
    </rPh>
    <rPh sb="3" eb="5">
      <t>レンケイ</t>
    </rPh>
    <rPh sb="5" eb="6">
      <t>カタ</t>
    </rPh>
    <rPh sb="6" eb="8">
      <t>ニンテイ</t>
    </rPh>
    <rPh sb="11" eb="12">
      <t>エン</t>
    </rPh>
    <rPh sb="13" eb="16">
      <t>セッチシャ</t>
    </rPh>
    <rPh sb="18" eb="20">
      <t>ジコ</t>
    </rPh>
    <rPh sb="20" eb="22">
      <t>ヒョウカ</t>
    </rPh>
    <rPh sb="23" eb="25">
      <t>ケッカ</t>
    </rPh>
    <rPh sb="26" eb="27">
      <t>フ</t>
    </rPh>
    <rPh sb="30" eb="32">
      <t>エンジ</t>
    </rPh>
    <rPh sb="31" eb="32">
      <t>トウエン</t>
    </rPh>
    <rPh sb="33" eb="36">
      <t>ホゴシャ</t>
    </rPh>
    <rPh sb="38" eb="39">
      <t>タ</t>
    </rPh>
    <rPh sb="40" eb="42">
      <t>シセツ</t>
    </rPh>
    <rPh sb="43" eb="46">
      <t>カンケイシャ</t>
    </rPh>
    <rPh sb="49" eb="51">
      <t>ヒョウカ</t>
    </rPh>
    <rPh sb="52" eb="53">
      <t>オコナ</t>
    </rPh>
    <rPh sb="57" eb="59">
      <t>ケッカ</t>
    </rPh>
    <rPh sb="60" eb="62">
      <t>コウヒョウ</t>
    </rPh>
    <rPh sb="66" eb="67">
      <t>ツト</t>
    </rPh>
    <phoneticPr fontId="2"/>
  </si>
  <si>
    <t>　園長は、主要会議に出席し、必要に応じて適切な指示を行っていますか。</t>
    <rPh sb="1" eb="3">
      <t>エンチョウ</t>
    </rPh>
    <rPh sb="5" eb="7">
      <t>シュヨウ</t>
    </rPh>
    <rPh sb="7" eb="9">
      <t>カイギ</t>
    </rPh>
    <rPh sb="10" eb="11">
      <t>デ</t>
    </rPh>
    <rPh sb="11" eb="12">
      <t>セキ</t>
    </rPh>
    <rPh sb="14" eb="16">
      <t>ヒツヨウ</t>
    </rPh>
    <rPh sb="17" eb="18">
      <t>オウ</t>
    </rPh>
    <rPh sb="20" eb="22">
      <t>テキセツ</t>
    </rPh>
    <rPh sb="23" eb="25">
      <t>シジ</t>
    </rPh>
    <rPh sb="26" eb="27">
      <t>オコナ</t>
    </rPh>
    <phoneticPr fontId="2"/>
  </si>
  <si>
    <t>　園長は、運営管理全般を統括し、常に施設の現状を把握するとともに、職員に対して必要な指揮命令を行うこと。</t>
    <rPh sb="1" eb="3">
      <t>エンチョウ</t>
    </rPh>
    <rPh sb="5" eb="7">
      <t>ウンエイ</t>
    </rPh>
    <rPh sb="7" eb="9">
      <t>カンリ</t>
    </rPh>
    <rPh sb="9" eb="11">
      <t>ゼンパン</t>
    </rPh>
    <rPh sb="12" eb="14">
      <t>トウカツ</t>
    </rPh>
    <rPh sb="16" eb="17">
      <t>ツネ</t>
    </rPh>
    <rPh sb="18" eb="20">
      <t>シセツ</t>
    </rPh>
    <rPh sb="21" eb="23">
      <t>ゲンジョウ</t>
    </rPh>
    <rPh sb="24" eb="26">
      <t>ハアク</t>
    </rPh>
    <rPh sb="33" eb="35">
      <t>ショクイン</t>
    </rPh>
    <rPh sb="36" eb="37">
      <t>タイ</t>
    </rPh>
    <rPh sb="39" eb="41">
      <t>ヒツヨウ</t>
    </rPh>
    <rPh sb="42" eb="44">
      <t>シキ</t>
    </rPh>
    <rPh sb="44" eb="46">
      <t>メイレイ</t>
    </rPh>
    <rPh sb="47" eb="48">
      <t>オコナ</t>
    </rPh>
    <phoneticPr fontId="2"/>
  </si>
  <si>
    <t>学年、学期、教育又は保育を行う日時数、教育又は保育を行わない日及び開園している時間に関する事項</t>
    <phoneticPr fontId="2"/>
  </si>
  <si>
    <t>教育課程その他の教育及び保育の内容に関する事項</t>
    <phoneticPr fontId="2"/>
  </si>
  <si>
    <t>利用定員及び職員組織に関する事項</t>
  </si>
  <si>
    <t>入園、退園、転園、休園及び卒園に関する事項</t>
    <phoneticPr fontId="2"/>
  </si>
  <si>
    <t>保育料その他の費用徴収に関する事項</t>
    <phoneticPr fontId="2"/>
  </si>
  <si>
    <t>その他施設の管理についての重要事項</t>
    <phoneticPr fontId="2"/>
  </si>
  <si>
    <t>施設の目的及び運営の方針</t>
    <phoneticPr fontId="2"/>
  </si>
  <si>
    <t>提供する特定教育・保育の内容</t>
    <phoneticPr fontId="2"/>
  </si>
  <si>
    <t>職員の職種、員数及び職務の内容</t>
    <phoneticPr fontId="2"/>
  </si>
  <si>
    <t>特定教育・保育の提供を行う日及び時間、提供を行わない日</t>
    <phoneticPr fontId="2"/>
  </si>
  <si>
    <t>利用者負担その他の費用の種類、支払を求める理由及びその額</t>
    <phoneticPr fontId="2"/>
  </si>
  <si>
    <t>小学校就学前子どもの区分ごとの利用定員</t>
    <phoneticPr fontId="2"/>
  </si>
  <si>
    <t>利用の開始及び終了に関する事項、利用に当たっての留意事項</t>
    <phoneticPr fontId="2"/>
  </si>
  <si>
    <t>保護者に対する子育ての支援の内容に関する事項</t>
    <rPh sb="20" eb="22">
      <t>ジコウ</t>
    </rPh>
    <phoneticPr fontId="2"/>
  </si>
  <si>
    <t>緊急時等における対応方法</t>
    <phoneticPr fontId="2"/>
  </si>
  <si>
    <t>非常災害対策</t>
    <rPh sb="0" eb="2">
      <t>ヒジョウ</t>
    </rPh>
    <rPh sb="2" eb="4">
      <t>サイガイ</t>
    </rPh>
    <rPh sb="4" eb="6">
      <t>タイサク</t>
    </rPh>
    <phoneticPr fontId="2"/>
  </si>
  <si>
    <t>虐待の防止のための措置に関する事項</t>
    <phoneticPr fontId="2"/>
  </si>
  <si>
    <t>その他施設の運営に関する重要事項</t>
    <phoneticPr fontId="2"/>
  </si>
  <si>
    <t>特定教育・保育基準第16条第1項</t>
    <rPh sb="0" eb="2">
      <t>トクテイ</t>
    </rPh>
    <rPh sb="2" eb="4">
      <t>キョウイク</t>
    </rPh>
    <rPh sb="5" eb="7">
      <t>ホイク</t>
    </rPh>
    <rPh sb="7" eb="9">
      <t>キジュン</t>
    </rPh>
    <rPh sb="9" eb="10">
      <t>ダイ</t>
    </rPh>
    <rPh sb="12" eb="13">
      <t>ジョウ</t>
    </rPh>
    <rPh sb="13" eb="14">
      <t>ダイ</t>
    </rPh>
    <rPh sb="15" eb="16">
      <t>コウ</t>
    </rPh>
    <phoneticPr fontId="2"/>
  </si>
  <si>
    <t>特定教育・保育基準第16条第2項</t>
    <rPh sb="0" eb="2">
      <t>トクテイ</t>
    </rPh>
    <rPh sb="2" eb="4">
      <t>キョウイク</t>
    </rPh>
    <rPh sb="5" eb="7">
      <t>ホイク</t>
    </rPh>
    <rPh sb="7" eb="9">
      <t>キジュン</t>
    </rPh>
    <rPh sb="9" eb="10">
      <t>ダイ</t>
    </rPh>
    <rPh sb="12" eb="13">
      <t>ジョウ</t>
    </rPh>
    <rPh sb="13" eb="14">
      <t>ダイ</t>
    </rPh>
    <rPh sb="15" eb="16">
      <t>コウ</t>
    </rPh>
    <phoneticPr fontId="2"/>
  </si>
  <si>
    <t>根 拠 法 令 等</t>
    <rPh sb="0" eb="1">
      <t>ネ</t>
    </rPh>
    <rPh sb="2" eb="3">
      <t>キョ</t>
    </rPh>
    <rPh sb="4" eb="5">
      <t>ホウ</t>
    </rPh>
    <rPh sb="6" eb="7">
      <t>レイ</t>
    </rPh>
    <rPh sb="8" eb="9">
      <t>トウ</t>
    </rPh>
    <phoneticPr fontId="2"/>
  </si>
  <si>
    <t>　開催日時、出席者、議題、議事内容等を記録した会議録を整備し、園長の供覧を得ること。</t>
    <rPh sb="1" eb="3">
      <t>カイサイ</t>
    </rPh>
    <rPh sb="3" eb="5">
      <t>ニチジ</t>
    </rPh>
    <rPh sb="6" eb="9">
      <t>シュッセキシャ</t>
    </rPh>
    <rPh sb="10" eb="12">
      <t>ギダイ</t>
    </rPh>
    <rPh sb="13" eb="15">
      <t>ギジ</t>
    </rPh>
    <rPh sb="15" eb="18">
      <t>ナイヨウトウ</t>
    </rPh>
    <rPh sb="19" eb="21">
      <t>キロク</t>
    </rPh>
    <rPh sb="23" eb="26">
      <t>カイギロク</t>
    </rPh>
    <rPh sb="27" eb="29">
      <t>セイビ</t>
    </rPh>
    <rPh sb="31" eb="33">
      <t>エンチョウ</t>
    </rPh>
    <rPh sb="34" eb="36">
      <t>キョウラン</t>
    </rPh>
    <rPh sb="37" eb="38">
      <t>エ</t>
    </rPh>
    <phoneticPr fontId="2"/>
  </si>
  <si>
    <t>特定教育・保育基準第27条第1項</t>
    <rPh sb="0" eb="2">
      <t>トクテイ</t>
    </rPh>
    <rPh sb="2" eb="4">
      <t>キョウイク</t>
    </rPh>
    <rPh sb="5" eb="7">
      <t>ホイク</t>
    </rPh>
    <rPh sb="7" eb="9">
      <t>キジュン</t>
    </rPh>
    <rPh sb="9" eb="10">
      <t>ダイ</t>
    </rPh>
    <rPh sb="12" eb="13">
      <t>ジョウ</t>
    </rPh>
    <rPh sb="13" eb="14">
      <t>ダイ</t>
    </rPh>
    <rPh sb="15" eb="16">
      <t>コウ</t>
    </rPh>
    <phoneticPr fontId="2"/>
  </si>
  <si>
    <t>特定教育・保育基準第27条第2項</t>
    <rPh sb="0" eb="2">
      <t>トクテイ</t>
    </rPh>
    <rPh sb="2" eb="4">
      <t>キョウイク</t>
    </rPh>
    <rPh sb="5" eb="7">
      <t>ホイク</t>
    </rPh>
    <rPh sb="7" eb="9">
      <t>キジュン</t>
    </rPh>
    <rPh sb="9" eb="10">
      <t>ダイ</t>
    </rPh>
    <rPh sb="12" eb="13">
      <t>ジョウ</t>
    </rPh>
    <rPh sb="13" eb="14">
      <t>ダイ</t>
    </rPh>
    <rPh sb="15" eb="16">
      <t>コウ</t>
    </rPh>
    <phoneticPr fontId="2"/>
  </si>
  <si>
    <t>【資料Ｐ１　諸規程の整備状況】　</t>
    <rPh sb="1" eb="3">
      <t>シリョウ</t>
    </rPh>
    <rPh sb="6" eb="7">
      <t>ショ</t>
    </rPh>
    <rPh sb="7" eb="9">
      <t>キテイ</t>
    </rPh>
    <rPh sb="10" eb="12">
      <t>セイビ</t>
    </rPh>
    <rPh sb="12" eb="14">
      <t>ジョウキョウ</t>
    </rPh>
    <phoneticPr fontId="2"/>
  </si>
  <si>
    <t>　退職に関する事項（「解雇の事由」を含む）</t>
    <rPh sb="1" eb="3">
      <t>タイショク</t>
    </rPh>
    <rPh sb="4" eb="5">
      <t>カン</t>
    </rPh>
    <rPh sb="7" eb="9">
      <t>ジコウ</t>
    </rPh>
    <rPh sb="11" eb="13">
      <t>カイコ</t>
    </rPh>
    <rPh sb="14" eb="16">
      <t>ジユウ</t>
    </rPh>
    <rPh sb="18" eb="19">
      <t>フク</t>
    </rPh>
    <phoneticPr fontId="2"/>
  </si>
  <si>
    <t>　退職手当</t>
    <rPh sb="1" eb="3">
      <t>タイショク</t>
    </rPh>
    <rPh sb="3" eb="5">
      <t>テアテ</t>
    </rPh>
    <phoneticPr fontId="2"/>
  </si>
  <si>
    <t>　労働者の食費、作業用品その他の負担</t>
    <rPh sb="1" eb="4">
      <t>ロウドウシャ</t>
    </rPh>
    <rPh sb="5" eb="7">
      <t>ショクヒ</t>
    </rPh>
    <rPh sb="8" eb="10">
      <t>サギョウ</t>
    </rPh>
    <rPh sb="10" eb="12">
      <t>ヨウヒン</t>
    </rPh>
    <rPh sb="14" eb="15">
      <t>タ</t>
    </rPh>
    <rPh sb="16" eb="18">
      <t>フタン</t>
    </rPh>
    <phoneticPr fontId="2"/>
  </si>
  <si>
    <t>　職業訓練</t>
    <rPh sb="1" eb="3">
      <t>ショクギョウ</t>
    </rPh>
    <rPh sb="3" eb="5">
      <t>クンレン</t>
    </rPh>
    <phoneticPr fontId="2"/>
  </si>
  <si>
    <t>　表彰及び制裁の種類及び程度</t>
    <rPh sb="1" eb="3">
      <t>ヒョウショウ</t>
    </rPh>
    <rPh sb="3" eb="4">
      <t>オヨ</t>
    </rPh>
    <rPh sb="5" eb="7">
      <t>セイサイ</t>
    </rPh>
    <rPh sb="8" eb="10">
      <t>シュルイ</t>
    </rPh>
    <rPh sb="10" eb="11">
      <t>オヨ</t>
    </rPh>
    <rPh sb="12" eb="14">
      <t>テイド</t>
    </rPh>
    <phoneticPr fontId="2"/>
  </si>
  <si>
    <t>労基法第90条</t>
    <rPh sb="0" eb="1">
      <t>ロウ</t>
    </rPh>
    <rPh sb="1" eb="2">
      <t>キ</t>
    </rPh>
    <rPh sb="2" eb="3">
      <t>ホウ</t>
    </rPh>
    <rPh sb="3" eb="4">
      <t>ダイ</t>
    </rPh>
    <rPh sb="6" eb="7">
      <t>ジョウ</t>
    </rPh>
    <phoneticPr fontId="2"/>
  </si>
  <si>
    <t>　就業規則を作成又は変更する場合は、労働者の過半数で組織する労働組合（労働組合がない場合においては労働者の過半数を代表する者）の意見を聴かなければならない。</t>
    <rPh sb="1" eb="3">
      <t>シュウギョウ</t>
    </rPh>
    <rPh sb="3" eb="5">
      <t>キソク</t>
    </rPh>
    <rPh sb="6" eb="8">
      <t>サクセイ</t>
    </rPh>
    <rPh sb="8" eb="9">
      <t>マタ</t>
    </rPh>
    <rPh sb="10" eb="12">
      <t>ヘンコウ</t>
    </rPh>
    <rPh sb="14" eb="16">
      <t>バアイ</t>
    </rPh>
    <rPh sb="18" eb="21">
      <t>ロウドウシャ</t>
    </rPh>
    <rPh sb="22" eb="25">
      <t>カハンスウ</t>
    </rPh>
    <rPh sb="26" eb="28">
      <t>ソシキ</t>
    </rPh>
    <rPh sb="30" eb="32">
      <t>ロウドウ</t>
    </rPh>
    <rPh sb="32" eb="34">
      <t>クミアイ</t>
    </rPh>
    <rPh sb="35" eb="37">
      <t>ロウドウ</t>
    </rPh>
    <rPh sb="37" eb="39">
      <t>クミアイ</t>
    </rPh>
    <rPh sb="42" eb="44">
      <t>バアイ</t>
    </rPh>
    <rPh sb="49" eb="52">
      <t>ロウドウシャ</t>
    </rPh>
    <rPh sb="53" eb="56">
      <t>カハンスウ</t>
    </rPh>
    <rPh sb="57" eb="59">
      <t>ダイヒョウ</t>
    </rPh>
    <rPh sb="61" eb="62">
      <t>モノ</t>
    </rPh>
    <rPh sb="64" eb="66">
      <t>イケン</t>
    </rPh>
    <rPh sb="67" eb="68">
      <t>キ</t>
    </rPh>
    <phoneticPr fontId="2"/>
  </si>
  <si>
    <t>・　妊娠２３週まで、４週に１回</t>
    <rPh sb="2" eb="4">
      <t>ニンシン</t>
    </rPh>
    <rPh sb="6" eb="7">
      <t>シュウ</t>
    </rPh>
    <rPh sb="11" eb="12">
      <t>シュウ</t>
    </rPh>
    <rPh sb="14" eb="15">
      <t>カイ</t>
    </rPh>
    <phoneticPr fontId="2"/>
  </si>
  <si>
    <t>・　妊娠３５週まで、２週に１回</t>
    <rPh sb="2" eb="4">
      <t>ニンシン</t>
    </rPh>
    <rPh sb="6" eb="7">
      <t>シュウ</t>
    </rPh>
    <rPh sb="11" eb="12">
      <t>シュウ</t>
    </rPh>
    <rPh sb="14" eb="15">
      <t>カイ</t>
    </rPh>
    <phoneticPr fontId="2"/>
  </si>
  <si>
    <t>・　産後（１年以内）　医師等の指示する時間</t>
    <rPh sb="2" eb="4">
      <t>サンゴ</t>
    </rPh>
    <rPh sb="6" eb="7">
      <t>ネン</t>
    </rPh>
    <rPh sb="7" eb="9">
      <t>イナイ</t>
    </rPh>
    <rPh sb="11" eb="13">
      <t>イシ</t>
    </rPh>
    <rPh sb="13" eb="14">
      <t>トウ</t>
    </rPh>
    <rPh sb="15" eb="17">
      <t>シジ</t>
    </rPh>
    <rPh sb="19" eb="21">
      <t>ジカン</t>
    </rPh>
    <phoneticPr fontId="2"/>
  </si>
  <si>
    <t>　定年は引き上げず、希望者の継続雇用制度を導入する。</t>
    <rPh sb="1" eb="3">
      <t>テイネン</t>
    </rPh>
    <rPh sb="4" eb="5">
      <t>ヒ</t>
    </rPh>
    <rPh sb="6" eb="7">
      <t>ア</t>
    </rPh>
    <rPh sb="10" eb="13">
      <t>キボウシャ</t>
    </rPh>
    <rPh sb="14" eb="16">
      <t>ケイゾク</t>
    </rPh>
    <rPh sb="16" eb="18">
      <t>コヨウ</t>
    </rPh>
    <rPh sb="18" eb="20">
      <t>セイド</t>
    </rPh>
    <rPh sb="21" eb="23">
      <t>ドウニュウ</t>
    </rPh>
    <phoneticPr fontId="2"/>
  </si>
  <si>
    <t>　定年制を廃止する。</t>
    <rPh sb="1" eb="4">
      <t>テイネンセイ</t>
    </rPh>
    <rPh sb="5" eb="7">
      <t>ハイシ</t>
    </rPh>
    <phoneticPr fontId="2"/>
  </si>
  <si>
    <t>　事業者は、法人単位とする。</t>
    <phoneticPr fontId="2"/>
  </si>
  <si>
    <t>　労働者は、雇用保険が適用される職員とする。</t>
    <phoneticPr fontId="2"/>
  </si>
  <si>
    <t>※３</t>
    <phoneticPr fontId="2"/>
  </si>
  <si>
    <t>※４</t>
    <phoneticPr fontId="2"/>
  </si>
  <si>
    <t>　育児休業規程は就業規則の一部であり、労働者の過半数で組織する労働組合（労働組合がない場合においては労働者の過半数を代表する者）の意見を聴いたうえで、理事会の議決により作成し、これを労働基準監督署へ届け出なければならない。改正の場合もこれと同様である。</t>
    <phoneticPr fontId="2"/>
  </si>
  <si>
    <t>　雇用管理上の措置</t>
    <rPh sb="1" eb="3">
      <t>コヨウ</t>
    </rPh>
    <rPh sb="3" eb="5">
      <t>カンリ</t>
    </rPh>
    <rPh sb="5" eb="6">
      <t>ジョウ</t>
    </rPh>
    <rPh sb="7" eb="9">
      <t>ソチ</t>
    </rPh>
    <phoneticPr fontId="2"/>
  </si>
  <si>
    <t>介護休業制度等措置の事例</t>
    <rPh sb="0" eb="2">
      <t>カイゴ</t>
    </rPh>
    <rPh sb="2" eb="4">
      <t>キュウギョウ</t>
    </rPh>
    <rPh sb="3" eb="4">
      <t>イクキュウ</t>
    </rPh>
    <rPh sb="4" eb="6">
      <t>セイド</t>
    </rPh>
    <rPh sb="6" eb="7">
      <t>トウ</t>
    </rPh>
    <rPh sb="7" eb="9">
      <t>ソチ</t>
    </rPh>
    <rPh sb="10" eb="12">
      <t>ジレイ</t>
    </rPh>
    <phoneticPr fontId="2"/>
  </si>
  <si>
    <t>　１か月単位の変形労働時間制を採用する場合</t>
    <rPh sb="3" eb="4">
      <t>ゲツ</t>
    </rPh>
    <rPh sb="4" eb="6">
      <t>タンイ</t>
    </rPh>
    <rPh sb="7" eb="9">
      <t>ヘンケイ</t>
    </rPh>
    <rPh sb="9" eb="11">
      <t>ロウドウ</t>
    </rPh>
    <rPh sb="11" eb="13">
      <t>ジカン</t>
    </rPh>
    <rPh sb="13" eb="14">
      <t>セイ</t>
    </rPh>
    <rPh sb="15" eb="17">
      <t>サイヨウ</t>
    </rPh>
    <rPh sb="19" eb="21">
      <t>バアイ</t>
    </rPh>
    <phoneticPr fontId="2"/>
  </si>
  <si>
    <t>　１年単位の変形労働時間制を採用する場合</t>
    <rPh sb="2" eb="3">
      <t>ネン</t>
    </rPh>
    <rPh sb="3" eb="5">
      <t>タンイ</t>
    </rPh>
    <rPh sb="6" eb="8">
      <t>ヘンケイ</t>
    </rPh>
    <rPh sb="8" eb="10">
      <t>ロウドウ</t>
    </rPh>
    <rPh sb="10" eb="12">
      <t>ジカン</t>
    </rPh>
    <rPh sb="12" eb="13">
      <t>セイ</t>
    </rPh>
    <rPh sb="14" eb="16">
      <t>サイヨウ</t>
    </rPh>
    <rPh sb="18" eb="20">
      <t>バアイ</t>
    </rPh>
    <phoneticPr fontId="2"/>
  </si>
  <si>
    <t>・　労使協定を締結する必要がある。</t>
    <rPh sb="2" eb="4">
      <t>ロウシ</t>
    </rPh>
    <rPh sb="4" eb="6">
      <t>キョウテイ</t>
    </rPh>
    <rPh sb="7" eb="9">
      <t>テイケツ</t>
    </rPh>
    <rPh sb="11" eb="13">
      <t>ヒツヨウ</t>
    </rPh>
    <phoneticPr fontId="2"/>
  </si>
  <si>
    <t>１か月単位の変形労働時間制</t>
    <rPh sb="2" eb="3">
      <t>ゲツ</t>
    </rPh>
    <rPh sb="3" eb="5">
      <t>タンイ</t>
    </rPh>
    <rPh sb="6" eb="8">
      <t>ヘンケイ</t>
    </rPh>
    <rPh sb="8" eb="10">
      <t>ロウドウ</t>
    </rPh>
    <rPh sb="10" eb="12">
      <t>ジカン</t>
    </rPh>
    <rPh sb="12" eb="13">
      <t>セイ</t>
    </rPh>
    <phoneticPr fontId="2"/>
  </si>
  <si>
    <t>１年単位の変形労働時間制</t>
    <rPh sb="1" eb="2">
      <t>ネン</t>
    </rPh>
    <rPh sb="2" eb="4">
      <t>タンイ</t>
    </rPh>
    <rPh sb="5" eb="7">
      <t>ヘンケイ</t>
    </rPh>
    <rPh sb="7" eb="9">
      <t>ロウドウ</t>
    </rPh>
    <rPh sb="9" eb="11">
      <t>ジカン</t>
    </rPh>
    <rPh sb="11" eb="12">
      <t>セイ</t>
    </rPh>
    <phoneticPr fontId="2"/>
  </si>
  <si>
    <t>・　１０人以上の事業場は就業規則の変更が必要。</t>
    <rPh sb="4" eb="7">
      <t>ニンイジョウ</t>
    </rPh>
    <rPh sb="8" eb="11">
      <t>ジギョウジョウ</t>
    </rPh>
    <rPh sb="12" eb="14">
      <t>シュウギョウ</t>
    </rPh>
    <rPh sb="14" eb="16">
      <t>キソク</t>
    </rPh>
    <rPh sb="17" eb="19">
      <t>ヘンコウ</t>
    </rPh>
    <rPh sb="20" eb="22">
      <t>ヒツヨウ</t>
    </rPh>
    <phoneticPr fontId="2"/>
  </si>
  <si>
    <t>　変形労働時間制を採用する場合、必要な手続を行っていますか。</t>
    <rPh sb="1" eb="3">
      <t>ヘンケイ</t>
    </rPh>
    <rPh sb="3" eb="5">
      <t>ロウドウ</t>
    </rPh>
    <rPh sb="5" eb="7">
      <t>ジカン</t>
    </rPh>
    <rPh sb="7" eb="8">
      <t>セイ</t>
    </rPh>
    <rPh sb="9" eb="11">
      <t>サイヨウ</t>
    </rPh>
    <rPh sb="13" eb="15">
      <t>バアイ</t>
    </rPh>
    <rPh sb="16" eb="18">
      <t>ヒツヨウ</t>
    </rPh>
    <rPh sb="19" eb="21">
      <t>テツヅ</t>
    </rPh>
    <rPh sb="22" eb="23">
      <t>オコナ</t>
    </rPh>
    <phoneticPr fontId="2"/>
  </si>
  <si>
    <t>　フレックスタイム制を採用する場合</t>
    <rPh sb="9" eb="10">
      <t>セイ</t>
    </rPh>
    <rPh sb="11" eb="13">
      <t>サイヨウ</t>
    </rPh>
    <rPh sb="15" eb="17">
      <t>バアイ</t>
    </rPh>
    <phoneticPr fontId="2"/>
  </si>
  <si>
    <t>・　就業規則その他これに準ずるものに定めを設け、労使協定を締結する必要がある。</t>
    <rPh sb="2" eb="4">
      <t>シュウギョウ</t>
    </rPh>
    <rPh sb="4" eb="6">
      <t>キソク</t>
    </rPh>
    <rPh sb="8" eb="9">
      <t>タ</t>
    </rPh>
    <rPh sb="12" eb="13">
      <t>ジュン</t>
    </rPh>
    <rPh sb="18" eb="19">
      <t>サダ</t>
    </rPh>
    <rPh sb="21" eb="22">
      <t>モウ</t>
    </rPh>
    <rPh sb="24" eb="26">
      <t>ロウシ</t>
    </rPh>
    <rPh sb="26" eb="28">
      <t>キョウテイ</t>
    </rPh>
    <rPh sb="29" eb="31">
      <t>テイケツ</t>
    </rPh>
    <rPh sb="33" eb="35">
      <t>ヒツヨウ</t>
    </rPh>
    <phoneticPr fontId="2"/>
  </si>
  <si>
    <t>労基法第32条の3</t>
    <rPh sb="0" eb="3">
      <t>ロウキホウ</t>
    </rPh>
    <rPh sb="3" eb="4">
      <t>ダイ</t>
    </rPh>
    <rPh sb="6" eb="7">
      <t>ジョウ</t>
    </rPh>
    <phoneticPr fontId="2"/>
  </si>
  <si>
    <t>フレックスタイム制</t>
    <rPh sb="8" eb="9">
      <t>セイ</t>
    </rPh>
    <phoneticPr fontId="2"/>
  </si>
  <si>
    <t>労使協定</t>
    <rPh sb="0" eb="2">
      <t>ロウシ</t>
    </rPh>
    <rPh sb="2" eb="4">
      <t>キョウテイ</t>
    </rPh>
    <phoneticPr fontId="2"/>
  </si>
  <si>
    <t>有</t>
    <rPh sb="0" eb="1">
      <t>アリ</t>
    </rPh>
    <phoneticPr fontId="2"/>
  </si>
  <si>
    <t>（第</t>
    <rPh sb="1" eb="2">
      <t>ダイ</t>
    </rPh>
    <phoneticPr fontId="2"/>
  </si>
  <si>
    <t>条）</t>
    <rPh sb="0" eb="1">
      <t>ジョウ</t>
    </rPh>
    <phoneticPr fontId="2"/>
  </si>
  <si>
    <t>労基への届出</t>
    <rPh sb="0" eb="2">
      <t>ロウキ</t>
    </rPh>
    <rPh sb="4" eb="6">
      <t>トドケデ</t>
    </rPh>
    <phoneticPr fontId="2"/>
  </si>
  <si>
    <t>採　用</t>
    <rPh sb="0" eb="1">
      <t>サイ</t>
    </rPh>
    <rPh sb="2" eb="3">
      <t>ヨウ</t>
    </rPh>
    <phoneticPr fontId="2"/>
  </si>
  <si>
    <t>　時間外労働及び休日労働を行う場合は、労使協定を締結し、有効期間を定めたうえ、有効期間の開始前に労働基準監督署に届け出なければならない。</t>
    <rPh sb="1" eb="4">
      <t>ジカンガイ</t>
    </rPh>
    <rPh sb="4" eb="6">
      <t>ロウドウ</t>
    </rPh>
    <rPh sb="6" eb="7">
      <t>オヨ</t>
    </rPh>
    <rPh sb="8" eb="10">
      <t>キュウジツ</t>
    </rPh>
    <rPh sb="10" eb="12">
      <t>ロウドウ</t>
    </rPh>
    <rPh sb="13" eb="14">
      <t>オコナ</t>
    </rPh>
    <rPh sb="15" eb="17">
      <t>バアイ</t>
    </rPh>
    <rPh sb="19" eb="21">
      <t>ロウシ</t>
    </rPh>
    <rPh sb="21" eb="23">
      <t>キョウテイ</t>
    </rPh>
    <rPh sb="24" eb="26">
      <t>テイケツ</t>
    </rPh>
    <rPh sb="28" eb="30">
      <t>ユウコウ</t>
    </rPh>
    <rPh sb="30" eb="32">
      <t>キカン</t>
    </rPh>
    <rPh sb="33" eb="34">
      <t>サダ</t>
    </rPh>
    <rPh sb="39" eb="41">
      <t>ユウコウ</t>
    </rPh>
    <rPh sb="41" eb="43">
      <t>キカン</t>
    </rPh>
    <rPh sb="44" eb="47">
      <t>カイシマエ</t>
    </rPh>
    <rPh sb="48" eb="50">
      <t>ロウドウ</t>
    </rPh>
    <rPh sb="50" eb="52">
      <t>キジュン</t>
    </rPh>
    <rPh sb="52" eb="55">
      <t>カントクショ</t>
    </rPh>
    <rPh sb="56" eb="57">
      <t>トド</t>
    </rPh>
    <rPh sb="58" eb="59">
      <t>デ</t>
    </rPh>
    <phoneticPr fontId="2"/>
  </si>
  <si>
    <t>時間外労働</t>
    <rPh sb="0" eb="3">
      <t>ジカンガイ</t>
    </rPh>
    <rPh sb="3" eb="5">
      <t>ロウドウ</t>
    </rPh>
    <phoneticPr fontId="2"/>
  </si>
  <si>
    <t>休日労働</t>
    <rPh sb="0" eb="2">
      <t>キュウジツ</t>
    </rPh>
    <rPh sb="2" eb="4">
      <t>ロウドウ</t>
    </rPh>
    <phoneticPr fontId="2"/>
  </si>
  <si>
    <t>（有効期間の定めや労働基準監督署への届出は、法令上求められていない）</t>
    <rPh sb="1" eb="3">
      <t>ユウコウ</t>
    </rPh>
    <rPh sb="3" eb="5">
      <t>キカン</t>
    </rPh>
    <rPh sb="6" eb="7">
      <t>サダ</t>
    </rPh>
    <rPh sb="9" eb="11">
      <t>ロウドウ</t>
    </rPh>
    <rPh sb="11" eb="13">
      <t>キジュン</t>
    </rPh>
    <rPh sb="13" eb="16">
      <t>カントクショ</t>
    </rPh>
    <rPh sb="18" eb="19">
      <t>トド</t>
    </rPh>
    <rPh sb="19" eb="20">
      <t>デ</t>
    </rPh>
    <rPh sb="22" eb="25">
      <t>ホウレイジョウ</t>
    </rPh>
    <rPh sb="25" eb="26">
      <t>モト</t>
    </rPh>
    <phoneticPr fontId="2"/>
  </si>
  <si>
    <t>　職務分掌</t>
    <rPh sb="1" eb="3">
      <t>ショクム</t>
    </rPh>
    <rPh sb="3" eb="5">
      <t>ブンショウ</t>
    </rPh>
    <phoneticPr fontId="2"/>
  </si>
  <si>
    <t>　職員の職務分掌は明確になっていますか。</t>
    <rPh sb="1" eb="3">
      <t>ショクイン</t>
    </rPh>
    <rPh sb="4" eb="6">
      <t>ショクム</t>
    </rPh>
    <rPh sb="6" eb="8">
      <t>ブンショウ</t>
    </rPh>
    <rPh sb="9" eb="11">
      <t>メイカク</t>
    </rPh>
    <phoneticPr fontId="2"/>
  </si>
  <si>
    <t>員　数</t>
    <rPh sb="0" eb="1">
      <t>イン</t>
    </rPh>
    <rPh sb="2" eb="3">
      <t>スウ</t>
    </rPh>
    <phoneticPr fontId="2"/>
  </si>
  <si>
    <t>おおむね　６人につき１人</t>
    <rPh sb="6" eb="7">
      <t>ニン</t>
    </rPh>
    <rPh sb="11" eb="12">
      <t>ニン</t>
    </rPh>
    <phoneticPr fontId="2"/>
  </si>
  <si>
    <t>おおむね　３人につき１人</t>
    <rPh sb="6" eb="7">
      <t>ニン</t>
    </rPh>
    <rPh sb="11" eb="12">
      <t>ニン</t>
    </rPh>
    <phoneticPr fontId="2"/>
  </si>
  <si>
    <t>(1)　満４歳以上の園児</t>
    <rPh sb="4" eb="5">
      <t>マン</t>
    </rPh>
    <rPh sb="6" eb="9">
      <t>サイイジョウ</t>
    </rPh>
    <rPh sb="10" eb="11">
      <t>エン</t>
    </rPh>
    <rPh sb="11" eb="12">
      <t>ジ</t>
    </rPh>
    <phoneticPr fontId="2"/>
  </si>
  <si>
    <t>(2)　満３歳以上満４歳未満の園児</t>
    <rPh sb="4" eb="5">
      <t>マン</t>
    </rPh>
    <rPh sb="6" eb="9">
      <t>サイイジョウ</t>
    </rPh>
    <rPh sb="9" eb="10">
      <t>マン</t>
    </rPh>
    <rPh sb="11" eb="12">
      <t>サイ</t>
    </rPh>
    <rPh sb="12" eb="14">
      <t>ミマン</t>
    </rPh>
    <rPh sb="15" eb="16">
      <t>エン</t>
    </rPh>
    <rPh sb="16" eb="17">
      <t>ジ</t>
    </rPh>
    <phoneticPr fontId="2"/>
  </si>
  <si>
    <t>(3)　満１歳以上満３歳未満の園児</t>
    <rPh sb="4" eb="5">
      <t>マン</t>
    </rPh>
    <rPh sb="6" eb="9">
      <t>サイイジョウ</t>
    </rPh>
    <rPh sb="9" eb="10">
      <t>マン</t>
    </rPh>
    <rPh sb="11" eb="12">
      <t>サイ</t>
    </rPh>
    <rPh sb="12" eb="14">
      <t>ミマン</t>
    </rPh>
    <rPh sb="15" eb="16">
      <t>エン</t>
    </rPh>
    <rPh sb="16" eb="17">
      <t>ジ</t>
    </rPh>
    <phoneticPr fontId="2"/>
  </si>
  <si>
    <t>(4)　満１歳未満の園児</t>
    <rPh sb="4" eb="5">
      <t>マン</t>
    </rPh>
    <rPh sb="6" eb="7">
      <t>サイ</t>
    </rPh>
    <rPh sb="7" eb="9">
      <t>ミマン</t>
    </rPh>
    <rPh sb="10" eb="11">
      <t>エン</t>
    </rPh>
    <rPh sb="11" eb="12">
      <t>ジ</t>
    </rPh>
    <phoneticPr fontId="2"/>
  </si>
  <si>
    <t>＝配置基準上保育教諭等数</t>
    <rPh sb="1" eb="3">
      <t>ハイチ</t>
    </rPh>
    <rPh sb="3" eb="5">
      <t>キジュン</t>
    </rPh>
    <rPh sb="5" eb="6">
      <t>ジョウ</t>
    </rPh>
    <rPh sb="6" eb="8">
      <t>ホイク</t>
    </rPh>
    <rPh sb="8" eb="10">
      <t>キョウユ</t>
    </rPh>
    <rPh sb="10" eb="11">
      <t>トウ</t>
    </rPh>
    <rPh sb="11" eb="12">
      <t>スウ</t>
    </rPh>
    <phoneticPr fontId="2"/>
  </si>
  <si>
    <t>(乳児数×1/3)＋(1～2歳児数×1/6)＋(3歳児数×1/20)＋(4歳以上児数×1/30)</t>
    <rPh sb="1" eb="3">
      <t>ニュウジ</t>
    </rPh>
    <rPh sb="3" eb="4">
      <t>スウ</t>
    </rPh>
    <rPh sb="14" eb="15">
      <t>サイ</t>
    </rPh>
    <rPh sb="15" eb="16">
      <t>ジ</t>
    </rPh>
    <rPh sb="16" eb="17">
      <t>スウ</t>
    </rPh>
    <rPh sb="25" eb="26">
      <t>サイ</t>
    </rPh>
    <rPh sb="26" eb="27">
      <t>ジ</t>
    </rPh>
    <rPh sb="27" eb="28">
      <t>スウ</t>
    </rPh>
    <rPh sb="37" eb="38">
      <t>サイ</t>
    </rPh>
    <rPh sb="38" eb="40">
      <t>イジョウ</t>
    </rPh>
    <rPh sb="40" eb="41">
      <t>ジ</t>
    </rPh>
    <rPh sb="41" eb="42">
      <t>スウ</t>
    </rPh>
    <phoneticPr fontId="2"/>
  </si>
  <si>
    <t xml:space="preserve">  （施設全体の利用定員に占める保育標準時間認定を受けた子どもの人数の割合が
　 低い場合は非常勤の講師として差し支えない）</t>
    <rPh sb="50" eb="52">
      <t>コウシ</t>
    </rPh>
    <phoneticPr fontId="2"/>
  </si>
  <si>
    <t>（例）必要配置数が10人の場合に対し、</t>
    <rPh sb="1" eb="2">
      <t>レイ</t>
    </rPh>
    <rPh sb="3" eb="5">
      <t>ヒツヨウ</t>
    </rPh>
    <rPh sb="5" eb="7">
      <t>ハイチ</t>
    </rPh>
    <rPh sb="7" eb="8">
      <t>スウ</t>
    </rPh>
    <rPh sb="11" eb="12">
      <t>ニン</t>
    </rPh>
    <rPh sb="13" eb="15">
      <t>バアイ</t>
    </rPh>
    <rPh sb="16" eb="17">
      <t>タイ</t>
    </rPh>
    <phoneticPr fontId="2"/>
  </si>
  <si>
    <t>現員数 　9.5人　　 … 不足</t>
    <rPh sb="0" eb="2">
      <t>ゲンイン</t>
    </rPh>
    <rPh sb="2" eb="3">
      <t>スウ</t>
    </rPh>
    <rPh sb="8" eb="9">
      <t>ニン</t>
    </rPh>
    <rPh sb="14" eb="16">
      <t>フソク</t>
    </rPh>
    <phoneticPr fontId="2"/>
  </si>
  <si>
    <t>基準第5条第5項</t>
    <rPh sb="0" eb="2">
      <t>キジュン</t>
    </rPh>
    <rPh sb="2" eb="3">
      <t>ダイ</t>
    </rPh>
    <rPh sb="4" eb="5">
      <t>ジョウ</t>
    </rPh>
    <rPh sb="5" eb="6">
      <t>ダイ</t>
    </rPh>
    <rPh sb="7" eb="8">
      <t>コウ</t>
    </rPh>
    <phoneticPr fontId="2"/>
  </si>
  <si>
    <t>養護助教諭の臨時免許状を有する者</t>
    <rPh sb="0" eb="2">
      <t>ヨウゴ</t>
    </rPh>
    <rPh sb="2" eb="3">
      <t>ジョ</t>
    </rPh>
    <rPh sb="3" eb="5">
      <t>キョウユ</t>
    </rPh>
    <rPh sb="6" eb="8">
      <t>リンジ</t>
    </rPh>
    <rPh sb="8" eb="11">
      <t>メンキョジョウ</t>
    </rPh>
    <rPh sb="12" eb="13">
      <t>ユウ</t>
    </rPh>
    <rPh sb="15" eb="16">
      <t>モノ</t>
    </rPh>
    <phoneticPr fontId="2"/>
  </si>
  <si>
    <t>法第14条第3項</t>
    <rPh sb="0" eb="1">
      <t>ホウ</t>
    </rPh>
    <rPh sb="1" eb="2">
      <t>ダイ</t>
    </rPh>
    <rPh sb="4" eb="5">
      <t>ジョウ</t>
    </rPh>
    <rPh sb="5" eb="6">
      <t>ダイ</t>
    </rPh>
    <rPh sb="7" eb="8">
      <t>コウ</t>
    </rPh>
    <phoneticPr fontId="2"/>
  </si>
  <si>
    <t>　園長は、園務をつかさどり、所属職員を監督すること。</t>
    <rPh sb="1" eb="3">
      <t>エンチョウ</t>
    </rPh>
    <rPh sb="5" eb="6">
      <t>エン</t>
    </rPh>
    <rPh sb="6" eb="7">
      <t>ム</t>
    </rPh>
    <rPh sb="14" eb="16">
      <t>ショゾク</t>
    </rPh>
    <rPh sb="16" eb="18">
      <t>ショクイン</t>
    </rPh>
    <rPh sb="19" eb="21">
      <t>カントク</t>
    </rPh>
    <phoneticPr fontId="2"/>
  </si>
  <si>
    <t>　産休等代替職員制度対象職種（認定こども園及び保育所関係分）</t>
    <rPh sb="1" eb="4">
      <t>サンキュウトウ</t>
    </rPh>
    <rPh sb="4" eb="6">
      <t>ダイタイ</t>
    </rPh>
    <rPh sb="6" eb="8">
      <t>ショクイン</t>
    </rPh>
    <rPh sb="8" eb="10">
      <t>セイド</t>
    </rPh>
    <rPh sb="10" eb="11">
      <t>タイ</t>
    </rPh>
    <rPh sb="11" eb="12">
      <t>ゾウ</t>
    </rPh>
    <rPh sb="12" eb="14">
      <t>ショクシュ</t>
    </rPh>
    <rPh sb="15" eb="17">
      <t>ニンテイ</t>
    </rPh>
    <rPh sb="20" eb="21">
      <t>エン</t>
    </rPh>
    <rPh sb="21" eb="22">
      <t>オヨ</t>
    </rPh>
    <rPh sb="23" eb="25">
      <t>ホイク</t>
    </rPh>
    <rPh sb="25" eb="26">
      <t>ショ</t>
    </rPh>
    <rPh sb="26" eb="28">
      <t>カンケイ</t>
    </rPh>
    <rPh sb="28" eb="29">
      <t>ブン</t>
    </rPh>
    <phoneticPr fontId="2"/>
  </si>
  <si>
    <t>平成24年10月26日基発1026第2号通知「労働基準法施行規則等の一部改正について」</t>
    <rPh sb="0" eb="2">
      <t>ヘイセイ</t>
    </rPh>
    <rPh sb="4" eb="5">
      <t>ネン</t>
    </rPh>
    <rPh sb="7" eb="8">
      <t>ガツ</t>
    </rPh>
    <rPh sb="10" eb="11">
      <t>ニチ</t>
    </rPh>
    <rPh sb="11" eb="12">
      <t>モト</t>
    </rPh>
    <rPh sb="12" eb="13">
      <t>ハツ</t>
    </rPh>
    <rPh sb="17" eb="18">
      <t>ダイ</t>
    </rPh>
    <rPh sb="19" eb="20">
      <t>ゴウ</t>
    </rPh>
    <rPh sb="20" eb="22">
      <t>ツウチ</t>
    </rPh>
    <rPh sb="23" eb="25">
      <t>ロウドウ</t>
    </rPh>
    <rPh sb="25" eb="28">
      <t>キジュンホウ</t>
    </rPh>
    <rPh sb="28" eb="30">
      <t>シコウ</t>
    </rPh>
    <rPh sb="30" eb="32">
      <t>キソク</t>
    </rPh>
    <rPh sb="32" eb="33">
      <t>トウ</t>
    </rPh>
    <rPh sb="34" eb="36">
      <t>イチブ</t>
    </rPh>
    <rPh sb="36" eb="38">
      <t>カイセイ</t>
    </rPh>
    <phoneticPr fontId="2"/>
  </si>
  <si>
    <t>　有期労働契約が繰り返し更新されて通算５年を超えたときは、労働者の申し込みにより、期間の定めのない労働契約（無期労働契約）に転換しなければならない。</t>
    <rPh sb="1" eb="3">
      <t>ユウキ</t>
    </rPh>
    <rPh sb="3" eb="5">
      <t>ロウドウ</t>
    </rPh>
    <rPh sb="5" eb="7">
      <t>ケイヤク</t>
    </rPh>
    <rPh sb="8" eb="9">
      <t>ク</t>
    </rPh>
    <rPh sb="10" eb="11">
      <t>カエ</t>
    </rPh>
    <rPh sb="12" eb="14">
      <t>コウシン</t>
    </rPh>
    <rPh sb="17" eb="19">
      <t>ツウサン</t>
    </rPh>
    <rPh sb="20" eb="21">
      <t>ネン</t>
    </rPh>
    <rPh sb="22" eb="23">
      <t>コ</t>
    </rPh>
    <rPh sb="29" eb="32">
      <t>ロウドウシャ</t>
    </rPh>
    <rPh sb="33" eb="34">
      <t>モウ</t>
    </rPh>
    <rPh sb="35" eb="36">
      <t>コ</t>
    </rPh>
    <rPh sb="41" eb="43">
      <t>キカン</t>
    </rPh>
    <rPh sb="44" eb="45">
      <t>サダ</t>
    </rPh>
    <rPh sb="49" eb="51">
      <t>ロウドウ</t>
    </rPh>
    <rPh sb="51" eb="53">
      <t>ケイヤク</t>
    </rPh>
    <rPh sb="54" eb="56">
      <t>ムキ</t>
    </rPh>
    <rPh sb="56" eb="58">
      <t>ロウドウ</t>
    </rPh>
    <rPh sb="58" eb="60">
      <t>ケイヤク</t>
    </rPh>
    <rPh sb="62" eb="64">
      <t>テンカン</t>
    </rPh>
    <phoneticPr fontId="2"/>
  </si>
  <si>
    <t>　期間の定めのある労働契約（有期労働契約）期間は３年（満60歳以上の労働者との間に締結される労働契約にあっては５年）以内としなければならない。</t>
    <rPh sb="27" eb="28">
      <t>マン</t>
    </rPh>
    <rPh sb="30" eb="31">
      <t>サイ</t>
    </rPh>
    <rPh sb="31" eb="33">
      <t>イジョウ</t>
    </rPh>
    <rPh sb="34" eb="37">
      <t>ロウドウシャ</t>
    </rPh>
    <rPh sb="39" eb="40">
      <t>アイダ</t>
    </rPh>
    <rPh sb="41" eb="43">
      <t>テイケツ</t>
    </rPh>
    <rPh sb="46" eb="48">
      <t>ロウドウ</t>
    </rPh>
    <rPh sb="48" eb="50">
      <t>ケイヤク</t>
    </rPh>
    <rPh sb="56" eb="57">
      <t>ネン</t>
    </rPh>
    <phoneticPr fontId="2"/>
  </si>
  <si>
    <t>　使用者は、労働者を解雇しようとする場合においては、少なくとも30日前にその予告をしなければならない。30日前に予告をしない使用者は、30日分以上の平均賃金を支払わなければならない。</t>
    <rPh sb="1" eb="4">
      <t>シヨウシャ</t>
    </rPh>
    <rPh sb="6" eb="9">
      <t>ロウドウシャ</t>
    </rPh>
    <rPh sb="10" eb="12">
      <t>カイコ</t>
    </rPh>
    <rPh sb="18" eb="20">
      <t>バアイ</t>
    </rPh>
    <rPh sb="26" eb="27">
      <t>スク</t>
    </rPh>
    <rPh sb="33" eb="35">
      <t>ニチマエ</t>
    </rPh>
    <rPh sb="38" eb="40">
      <t>ヨコク</t>
    </rPh>
    <rPh sb="53" eb="55">
      <t>ニチマエ</t>
    </rPh>
    <rPh sb="56" eb="58">
      <t>ヨコク</t>
    </rPh>
    <rPh sb="62" eb="65">
      <t>シヨウシャ</t>
    </rPh>
    <rPh sb="69" eb="70">
      <t>ニチ</t>
    </rPh>
    <rPh sb="70" eb="71">
      <t>ブン</t>
    </rPh>
    <rPh sb="71" eb="73">
      <t>イジョウ</t>
    </rPh>
    <rPh sb="74" eb="76">
      <t>ヘイキン</t>
    </rPh>
    <rPh sb="76" eb="78">
      <t>チンギン</t>
    </rPh>
    <rPh sb="79" eb="81">
      <t>シハラ</t>
    </rPh>
    <phoneticPr fontId="2"/>
  </si>
  <si>
    <t>　有期労働契約（当該契約を３回以上更新し、又は雇入れの日から起算して１年を超えて継続勤務している者に係るものに限り、あらかじめ当該契約を更新しない旨明示されているものを除く）を更新しないこととしようとする場合（雇止め）には、少なくとも当該契約の期間の満了する日の30日前までにその予告をしなければならない。</t>
    <rPh sb="1" eb="3">
      <t>ユウキ</t>
    </rPh>
    <rPh sb="3" eb="5">
      <t>ロウドウ</t>
    </rPh>
    <rPh sb="5" eb="7">
      <t>ケイヤク</t>
    </rPh>
    <rPh sb="8" eb="10">
      <t>トウガイ</t>
    </rPh>
    <rPh sb="10" eb="12">
      <t>ケイヤク</t>
    </rPh>
    <rPh sb="14" eb="17">
      <t>カイイジョウ</t>
    </rPh>
    <rPh sb="17" eb="19">
      <t>コウシン</t>
    </rPh>
    <rPh sb="21" eb="22">
      <t>マタ</t>
    </rPh>
    <rPh sb="23" eb="25">
      <t>ヤトイイ</t>
    </rPh>
    <rPh sb="27" eb="28">
      <t>ヒ</t>
    </rPh>
    <rPh sb="30" eb="32">
      <t>キサン</t>
    </rPh>
    <rPh sb="35" eb="36">
      <t>ネン</t>
    </rPh>
    <rPh sb="37" eb="38">
      <t>コ</t>
    </rPh>
    <rPh sb="40" eb="42">
      <t>ケイゾク</t>
    </rPh>
    <rPh sb="42" eb="44">
      <t>キンム</t>
    </rPh>
    <rPh sb="48" eb="49">
      <t>モノ</t>
    </rPh>
    <rPh sb="50" eb="51">
      <t>カカ</t>
    </rPh>
    <rPh sb="55" eb="56">
      <t>カギ</t>
    </rPh>
    <rPh sb="63" eb="65">
      <t>トウガイ</t>
    </rPh>
    <rPh sb="65" eb="67">
      <t>ケイヤク</t>
    </rPh>
    <rPh sb="68" eb="70">
      <t>コウシン</t>
    </rPh>
    <rPh sb="73" eb="74">
      <t>ムネ</t>
    </rPh>
    <rPh sb="74" eb="76">
      <t>メイジ</t>
    </rPh>
    <rPh sb="84" eb="85">
      <t>ノゾ</t>
    </rPh>
    <rPh sb="88" eb="90">
      <t>コウシン</t>
    </rPh>
    <rPh sb="102" eb="104">
      <t>バアイ</t>
    </rPh>
    <rPh sb="105" eb="106">
      <t>ヤトイ</t>
    </rPh>
    <rPh sb="106" eb="107">
      <t>ド</t>
    </rPh>
    <rPh sb="112" eb="113">
      <t>スク</t>
    </rPh>
    <rPh sb="117" eb="119">
      <t>トウガイ</t>
    </rPh>
    <rPh sb="119" eb="121">
      <t>ケイヤク</t>
    </rPh>
    <rPh sb="122" eb="124">
      <t>キカン</t>
    </rPh>
    <rPh sb="125" eb="127">
      <t>マンリョウ</t>
    </rPh>
    <rPh sb="129" eb="130">
      <t>ヒ</t>
    </rPh>
    <rPh sb="133" eb="134">
      <t>ニチ</t>
    </rPh>
    <rPh sb="134" eb="135">
      <t>マエ</t>
    </rPh>
    <rPh sb="140" eb="142">
      <t>ヨコク</t>
    </rPh>
    <phoneticPr fontId="2"/>
  </si>
  <si>
    <t>　人事に関する帳簿を整備していますか。</t>
    <rPh sb="1" eb="3">
      <t>ジンジ</t>
    </rPh>
    <rPh sb="4" eb="5">
      <t>カン</t>
    </rPh>
    <rPh sb="7" eb="9">
      <t>チョウボ</t>
    </rPh>
    <rPh sb="10" eb="12">
      <t>セイビ</t>
    </rPh>
    <phoneticPr fontId="2"/>
  </si>
  <si>
    <t>　使用者は、労働者名簿、賃金台帳及び雇入、解雇、災害補償、賃金その他労働関係に関する重要な書類に係る関連帳簿を整備し、保管しておかなければならない。</t>
    <rPh sb="1" eb="4">
      <t>シヨウシャ</t>
    </rPh>
    <phoneticPr fontId="2"/>
  </si>
  <si>
    <t>　使用者は、各事業場ごとに労働者名簿を調製し、法令で定める事項を記入すること。</t>
    <rPh sb="13" eb="15">
      <t>ロウドウ</t>
    </rPh>
    <rPh sb="15" eb="16">
      <t>シャ</t>
    </rPh>
    <rPh sb="16" eb="18">
      <t>メイボ</t>
    </rPh>
    <rPh sb="19" eb="21">
      <t>チョウセイ</t>
    </rPh>
    <rPh sb="23" eb="25">
      <t>ホウレイ</t>
    </rPh>
    <rPh sb="26" eb="27">
      <t>サダ</t>
    </rPh>
    <rPh sb="29" eb="31">
      <t>ジコウ</t>
    </rPh>
    <rPh sb="32" eb="34">
      <t>キニュウ</t>
    </rPh>
    <phoneticPr fontId="2"/>
  </si>
  <si>
    <t>　労働者名簿を調製していますか。</t>
    <rPh sb="1" eb="4">
      <t>ロウドウシャ</t>
    </rPh>
    <rPh sb="4" eb="6">
      <t>メイボ</t>
    </rPh>
    <rPh sb="7" eb="9">
      <t>チョウセイ</t>
    </rPh>
    <phoneticPr fontId="2"/>
  </si>
  <si>
    <t>※　保育認定子どもに係る利用定員と必要調理員数</t>
    <rPh sb="2" eb="4">
      <t>ホイク</t>
    </rPh>
    <rPh sb="4" eb="6">
      <t>ニンテイ</t>
    </rPh>
    <rPh sb="6" eb="7">
      <t>コ</t>
    </rPh>
    <rPh sb="10" eb="11">
      <t>カカ</t>
    </rPh>
    <rPh sb="12" eb="14">
      <t>リヨウ</t>
    </rPh>
    <rPh sb="14" eb="16">
      <t>テイイン</t>
    </rPh>
    <rPh sb="17" eb="19">
      <t>ヒツヨウ</t>
    </rPh>
    <rPh sb="19" eb="22">
      <t>チョウリイン</t>
    </rPh>
    <rPh sb="22" eb="23">
      <t>スウ</t>
    </rPh>
    <phoneticPr fontId="2"/>
  </si>
  <si>
    <t>　延長保育事業を実施する場合</t>
    <rPh sb="1" eb="3">
      <t>エンチョウ</t>
    </rPh>
    <rPh sb="3" eb="5">
      <t>ホイク</t>
    </rPh>
    <rPh sb="5" eb="7">
      <t>ジギョウ</t>
    </rPh>
    <rPh sb="8" eb="10">
      <t>ジッシ</t>
    </rPh>
    <rPh sb="12" eb="14">
      <t>バアイ</t>
    </rPh>
    <phoneticPr fontId="2"/>
  </si>
  <si>
    <t>　基準第5条第3項に規定する員数と同数の保育士を配置すること。</t>
    <rPh sb="1" eb="3">
      <t>キジュン</t>
    </rPh>
    <rPh sb="3" eb="4">
      <t>ダイ</t>
    </rPh>
    <rPh sb="5" eb="6">
      <t>ジョウ</t>
    </rPh>
    <rPh sb="6" eb="7">
      <t>ダイ</t>
    </rPh>
    <rPh sb="8" eb="9">
      <t>コウ</t>
    </rPh>
    <rPh sb="10" eb="12">
      <t>キテイ</t>
    </rPh>
    <rPh sb="14" eb="16">
      <t>インスウ</t>
    </rPh>
    <rPh sb="17" eb="19">
      <t>ドウスウ</t>
    </rPh>
    <rPh sb="20" eb="22">
      <t>ホイク</t>
    </rPh>
    <rPh sb="22" eb="23">
      <t>シ</t>
    </rPh>
    <rPh sb="24" eb="26">
      <t>ハイチ</t>
    </rPh>
    <phoneticPr fontId="2"/>
  </si>
  <si>
    <t>　使用者は、各事業場ごとに賃金台帳を調製し、法令で定める事項を賃金支払いの都度遅滞なく記入すること。</t>
    <rPh sb="18" eb="20">
      <t>チョウセイ</t>
    </rPh>
    <rPh sb="22" eb="24">
      <t>ホウレイ</t>
    </rPh>
    <phoneticPr fontId="2"/>
  </si>
  <si>
    <t>　服務に関する帳簿を整備していますか。</t>
    <rPh sb="1" eb="3">
      <t>フクム</t>
    </rPh>
    <rPh sb="4" eb="5">
      <t>カン</t>
    </rPh>
    <rPh sb="7" eb="9">
      <t>チョウボ</t>
    </rPh>
    <rPh sb="10" eb="12">
      <t>セイビ</t>
    </rPh>
    <phoneticPr fontId="2"/>
  </si>
  <si>
    <t>特定教育・保育基準第21条第1項</t>
    <rPh sb="0" eb="2">
      <t>トクテイ</t>
    </rPh>
    <rPh sb="2" eb="4">
      <t>キョウイク</t>
    </rPh>
    <rPh sb="5" eb="7">
      <t>ホイク</t>
    </rPh>
    <rPh sb="7" eb="9">
      <t>キジュン</t>
    </rPh>
    <rPh sb="9" eb="10">
      <t>ダイ</t>
    </rPh>
    <rPh sb="12" eb="13">
      <t>ジョウ</t>
    </rPh>
    <rPh sb="13" eb="14">
      <t>ダイ</t>
    </rPh>
    <rPh sb="15" eb="16">
      <t>コウ</t>
    </rPh>
    <phoneticPr fontId="2"/>
  </si>
  <si>
    <t>　給与及び諸手当について、支給基準が定められ、この基準に従い支給することが必要である。職員の給与の支給については、労働基準法及び最低賃金法で定める事項に違反しない範囲で、法人の労働契約、就業規則、労働協約において具体的に定めること。</t>
    <phoneticPr fontId="2"/>
  </si>
  <si>
    <t>　時間当たりの単価や割増率等を適正に算定すること。</t>
    <phoneticPr fontId="2"/>
  </si>
  <si>
    <t>　割増賃金の算定となる賃金には、次の手当等は算入しない。</t>
    <rPh sb="1" eb="2">
      <t>ワ</t>
    </rPh>
    <rPh sb="2" eb="3">
      <t>マ</t>
    </rPh>
    <rPh sb="3" eb="5">
      <t>チンギン</t>
    </rPh>
    <rPh sb="6" eb="8">
      <t>サンテイ</t>
    </rPh>
    <rPh sb="11" eb="13">
      <t>チンギン</t>
    </rPh>
    <rPh sb="16" eb="17">
      <t>ツギ</t>
    </rPh>
    <rPh sb="18" eb="20">
      <t>テアテ</t>
    </rPh>
    <rPh sb="20" eb="21">
      <t>トウ</t>
    </rPh>
    <rPh sb="22" eb="24">
      <t>サンニュウ</t>
    </rPh>
    <phoneticPr fontId="2"/>
  </si>
  <si>
    <t>　</t>
    <phoneticPr fontId="2"/>
  </si>
  <si>
    <t>１か月を超える期間ごとに支払われる賃金（賞与又はそれに類似するもの）</t>
    <rPh sb="2" eb="3">
      <t>ゲツ</t>
    </rPh>
    <rPh sb="4" eb="5">
      <t>コ</t>
    </rPh>
    <rPh sb="7" eb="9">
      <t>キカン</t>
    </rPh>
    <rPh sb="12" eb="14">
      <t>シハラ</t>
    </rPh>
    <rPh sb="17" eb="19">
      <t>チンギン</t>
    </rPh>
    <rPh sb="20" eb="22">
      <t>ショウヨ</t>
    </rPh>
    <rPh sb="22" eb="23">
      <t>マタ</t>
    </rPh>
    <rPh sb="27" eb="29">
      <t>ルイジ</t>
    </rPh>
    <phoneticPr fontId="2"/>
  </si>
  <si>
    <t>　割増率</t>
    <rPh sb="1" eb="3">
      <t>ワリマシ</t>
    </rPh>
    <rPh sb="3" eb="4">
      <t>リツ</t>
    </rPh>
    <phoneticPr fontId="2"/>
  </si>
  <si>
    <t>時間外労働 … 25％</t>
    <rPh sb="0" eb="3">
      <t>ジカンガイ</t>
    </rPh>
    <rPh sb="3" eb="5">
      <t>ロウドウ</t>
    </rPh>
    <phoneticPr fontId="2"/>
  </si>
  <si>
    <t>　処遇改善等加算について、実施計画書等どおり職員の待遇改善を図っていますか。</t>
    <rPh sb="22" eb="24">
      <t>ショクイン</t>
    </rPh>
    <phoneticPr fontId="2"/>
  </si>
  <si>
    <t>　退職共済制度</t>
    <rPh sb="1" eb="3">
      <t>タイショク</t>
    </rPh>
    <rPh sb="3" eb="5">
      <t>キョウサイ</t>
    </rPh>
    <rPh sb="5" eb="7">
      <t>セイド</t>
    </rPh>
    <phoneticPr fontId="2"/>
  </si>
  <si>
    <t>　社会保険への加入を適正に行っていますか。</t>
    <rPh sb="1" eb="3">
      <t>シャカイ</t>
    </rPh>
    <rPh sb="3" eb="5">
      <t>ホケン</t>
    </rPh>
    <rPh sb="7" eb="9">
      <t>カニュウ</t>
    </rPh>
    <rPh sb="10" eb="12">
      <t>テキセイ</t>
    </rPh>
    <rPh sb="13" eb="14">
      <t>オコナ</t>
    </rPh>
    <phoneticPr fontId="2"/>
  </si>
  <si>
    <t>　衛生委員会では法定の事項を調査審議し、事業者に対し意見を述べさせること。</t>
    <rPh sb="1" eb="3">
      <t>エイセイ</t>
    </rPh>
    <rPh sb="3" eb="6">
      <t>イインカイ</t>
    </rPh>
    <rPh sb="8" eb="10">
      <t>ホウテイ</t>
    </rPh>
    <rPh sb="11" eb="13">
      <t>ジコウ</t>
    </rPh>
    <rPh sb="14" eb="16">
      <t>チョウサ</t>
    </rPh>
    <rPh sb="16" eb="18">
      <t>シンギ</t>
    </rPh>
    <rPh sb="20" eb="23">
      <t>ジギョウシャ</t>
    </rPh>
    <rPh sb="24" eb="25">
      <t>タイ</t>
    </rPh>
    <rPh sb="26" eb="28">
      <t>イケン</t>
    </rPh>
    <rPh sb="29" eb="30">
      <t>ノ</t>
    </rPh>
    <phoneticPr fontId="2"/>
  </si>
  <si>
    <t>　衛生推進者の選任基準</t>
    <phoneticPr fontId="2"/>
  </si>
  <si>
    <t>　健康診断結果に基づき、健康診断個人票を作成し、５年間保存しなければならない。</t>
    <rPh sb="1" eb="3">
      <t>ケンコウ</t>
    </rPh>
    <rPh sb="3" eb="5">
      <t>シンダン</t>
    </rPh>
    <rPh sb="5" eb="6">
      <t>ケツ</t>
    </rPh>
    <rPh sb="6" eb="7">
      <t>カ</t>
    </rPh>
    <rPh sb="8" eb="9">
      <t>モト</t>
    </rPh>
    <rPh sb="12" eb="14">
      <t>ケンコウ</t>
    </rPh>
    <rPh sb="14" eb="16">
      <t>シンダン</t>
    </rPh>
    <rPh sb="16" eb="19">
      <t>コジンヒョウ</t>
    </rPh>
    <rPh sb="20" eb="22">
      <t>サクセイ</t>
    </rPh>
    <rPh sb="25" eb="27">
      <t>ネンカン</t>
    </rPh>
    <rPh sb="27" eb="29">
      <t>ホゾン</t>
    </rPh>
    <phoneticPr fontId="1"/>
  </si>
  <si>
    <t>　労働者が常時50人以上の施設においては、「定期健康診断結果報告書」を労働基準監督署に提出すること。</t>
    <phoneticPr fontId="2"/>
  </si>
  <si>
    <t>　労働者が常時50人以上又は女子30人以上の施設においては、労働者が臥床できる休憩室を男女別に設けること。</t>
    <rPh sb="1" eb="4">
      <t>ロウドウシャ</t>
    </rPh>
    <rPh sb="5" eb="7">
      <t>ジョウジ</t>
    </rPh>
    <rPh sb="9" eb="10">
      <t>ヒト</t>
    </rPh>
    <rPh sb="10" eb="12">
      <t>イジョウ</t>
    </rPh>
    <rPh sb="12" eb="13">
      <t>マタ</t>
    </rPh>
    <rPh sb="14" eb="16">
      <t>ジョシ</t>
    </rPh>
    <rPh sb="18" eb="19">
      <t>ヒト</t>
    </rPh>
    <rPh sb="19" eb="21">
      <t>イジョウ</t>
    </rPh>
    <rPh sb="22" eb="24">
      <t>シセツ</t>
    </rPh>
    <rPh sb="30" eb="33">
      <t>ロウドウシャ</t>
    </rPh>
    <rPh sb="34" eb="36">
      <t>ガショウ</t>
    </rPh>
    <rPh sb="39" eb="41">
      <t>キュウケイ</t>
    </rPh>
    <rPh sb="41" eb="42">
      <t>シツ</t>
    </rPh>
    <rPh sb="43" eb="45">
      <t>ダンジョ</t>
    </rPh>
    <rPh sb="45" eb="46">
      <t>ベツ</t>
    </rPh>
    <rPh sb="47" eb="48">
      <t>モウ</t>
    </rPh>
    <phoneticPr fontId="2"/>
  </si>
  <si>
    <t>　研修の機会を確保していますか。</t>
    <rPh sb="1" eb="3">
      <t>ケンシュウ</t>
    </rPh>
    <rPh sb="4" eb="6">
      <t>キカイ</t>
    </rPh>
    <rPh sb="7" eb="9">
      <t>カクホ</t>
    </rPh>
    <phoneticPr fontId="2"/>
  </si>
  <si>
    <t>　研修終了後の資料の回覧や報告会の開催等により、不参加の職員にも周知させる等研修成果を活用すること。</t>
    <rPh sb="1" eb="3">
      <t>ケンシュウ</t>
    </rPh>
    <rPh sb="3" eb="6">
      <t>シュウリョウゴ</t>
    </rPh>
    <rPh sb="7" eb="9">
      <t>シリョウ</t>
    </rPh>
    <rPh sb="10" eb="12">
      <t>カイラン</t>
    </rPh>
    <rPh sb="13" eb="16">
      <t>ホウコクカイ</t>
    </rPh>
    <rPh sb="17" eb="19">
      <t>カイサイ</t>
    </rPh>
    <rPh sb="19" eb="20">
      <t>トウ</t>
    </rPh>
    <rPh sb="24" eb="27">
      <t>フサンカ</t>
    </rPh>
    <rPh sb="28" eb="30">
      <t>ショクイン</t>
    </rPh>
    <rPh sb="32" eb="34">
      <t>シュウチ</t>
    </rPh>
    <rPh sb="37" eb="38">
      <t>トウ</t>
    </rPh>
    <rPh sb="38" eb="40">
      <t>ケンシュウ</t>
    </rPh>
    <rPh sb="40" eb="41">
      <t>セイ</t>
    </rPh>
    <rPh sb="41" eb="42">
      <t>カ</t>
    </rPh>
    <rPh sb="43" eb="45">
      <t>カツヨウ</t>
    </rPh>
    <phoneticPr fontId="2"/>
  </si>
  <si>
    <t>　系統的、効果的な研修計画が立てられていること。</t>
    <rPh sb="1" eb="4">
      <t>ケイトウテキ</t>
    </rPh>
    <rPh sb="5" eb="8">
      <t>コウカテキ</t>
    </rPh>
    <rPh sb="9" eb="11">
      <t>ケンシュウ</t>
    </rPh>
    <rPh sb="11" eb="13">
      <t>ケイカク</t>
    </rPh>
    <rPh sb="14" eb="15">
      <t>タ</t>
    </rPh>
    <phoneticPr fontId="2"/>
  </si>
  <si>
    <t>　職員に周知し、職場内や外部の研修の受講機会を確保すること。</t>
    <rPh sb="1" eb="3">
      <t>ショクイン</t>
    </rPh>
    <rPh sb="4" eb="6">
      <t>シュウチ</t>
    </rPh>
    <rPh sb="8" eb="10">
      <t>ショクバ</t>
    </rPh>
    <rPh sb="10" eb="11">
      <t>ナイ</t>
    </rPh>
    <rPh sb="12" eb="14">
      <t>ガイブ</t>
    </rPh>
    <rPh sb="15" eb="17">
      <t>ケンシュウ</t>
    </rPh>
    <rPh sb="18" eb="20">
      <t>ジュコウ</t>
    </rPh>
    <rPh sb="20" eb="22">
      <t>キカイ</t>
    </rPh>
    <rPh sb="23" eb="25">
      <t>カクホ</t>
    </rPh>
    <phoneticPr fontId="2"/>
  </si>
  <si>
    <t>　研修効果を把握し、以降の研修に反映させること。</t>
    <rPh sb="1" eb="3">
      <t>ケンシュウ</t>
    </rPh>
    <rPh sb="3" eb="5">
      <t>コウカ</t>
    </rPh>
    <rPh sb="6" eb="8">
      <t>ハアク</t>
    </rPh>
    <rPh sb="10" eb="12">
      <t>イコウ</t>
    </rPh>
    <rPh sb="13" eb="15">
      <t>ケンシュウ</t>
    </rPh>
    <rPh sb="16" eb="18">
      <t>ハンエイ</t>
    </rPh>
    <phoneticPr fontId="2"/>
  </si>
  <si>
    <t>　児童福祉施設は、職員に対し、その資質の向上のための研修の機会を確保しなければならない。</t>
    <phoneticPr fontId="2"/>
  </si>
  <si>
    <t>特定教育・保育基準第21条第3項</t>
    <rPh sb="0" eb="2">
      <t>トクテイ</t>
    </rPh>
    <rPh sb="2" eb="4">
      <t>キョウイク</t>
    </rPh>
    <rPh sb="5" eb="7">
      <t>ホイク</t>
    </rPh>
    <rPh sb="7" eb="9">
      <t>キジュン</t>
    </rPh>
    <rPh sb="9" eb="10">
      <t>ダイ</t>
    </rPh>
    <rPh sb="12" eb="13">
      <t>ジョウ</t>
    </rPh>
    <rPh sb="13" eb="14">
      <t>ダイ</t>
    </rPh>
    <rPh sb="15" eb="16">
      <t>コウ</t>
    </rPh>
    <phoneticPr fontId="2"/>
  </si>
  <si>
    <t>研修計画の策定</t>
    <rPh sb="0" eb="2">
      <t>ケンシュウ</t>
    </rPh>
    <rPh sb="2" eb="4">
      <t>ケイカク</t>
    </rPh>
    <rPh sb="5" eb="7">
      <t>サクテイ</t>
    </rPh>
    <phoneticPr fontId="2"/>
  </si>
  <si>
    <t>　教育・保育に直接従事する職員の必要配置数と現員数の充足については、次のとおり。</t>
    <rPh sb="1" eb="3">
      <t>キョウイク</t>
    </rPh>
    <rPh sb="4" eb="6">
      <t>ホイク</t>
    </rPh>
    <rPh sb="7" eb="9">
      <t>チョクセツ</t>
    </rPh>
    <rPh sb="9" eb="11">
      <t>ジュウジ</t>
    </rPh>
    <rPh sb="13" eb="15">
      <t>ショクイン</t>
    </rPh>
    <rPh sb="16" eb="18">
      <t>ヒツヨウ</t>
    </rPh>
    <rPh sb="18" eb="20">
      <t>ハイチ</t>
    </rPh>
    <rPh sb="20" eb="21">
      <t>スウ</t>
    </rPh>
    <rPh sb="22" eb="23">
      <t>ゲン</t>
    </rPh>
    <rPh sb="23" eb="24">
      <t>イン</t>
    </rPh>
    <rPh sb="24" eb="25">
      <t>スウ</t>
    </rPh>
    <rPh sb="26" eb="28">
      <t>ジュウソク</t>
    </rPh>
    <rPh sb="34" eb="35">
      <t>ツギ</t>
    </rPh>
    <phoneticPr fontId="2"/>
  </si>
  <si>
    <t>　認定こども園である旨を掲示していますか。</t>
    <rPh sb="1" eb="3">
      <t>ニンテイ</t>
    </rPh>
    <rPh sb="6" eb="7">
      <t>エン</t>
    </rPh>
    <rPh sb="10" eb="11">
      <t>ムネ</t>
    </rPh>
    <rPh sb="12" eb="14">
      <t>ケイジ</t>
    </rPh>
    <phoneticPr fontId="2"/>
  </si>
  <si>
    <t>基準第11条</t>
    <rPh sb="0" eb="2">
      <t>キジュン</t>
    </rPh>
    <rPh sb="2" eb="3">
      <t>ダイ</t>
    </rPh>
    <rPh sb="5" eb="6">
      <t>ジョウ</t>
    </rPh>
    <phoneticPr fontId="2"/>
  </si>
  <si>
    <t>　幼保連携型認定こども園は建物又は敷地の公衆の見やすい場所に、当該施設が幼保連携型認定こども園である旨を掲示すること。</t>
    <rPh sb="1" eb="12">
      <t>ヨウホ</t>
    </rPh>
    <rPh sb="13" eb="15">
      <t>タテモノ</t>
    </rPh>
    <rPh sb="15" eb="16">
      <t>マタ</t>
    </rPh>
    <rPh sb="17" eb="19">
      <t>シキチ</t>
    </rPh>
    <rPh sb="20" eb="22">
      <t>コウシュウ</t>
    </rPh>
    <rPh sb="23" eb="24">
      <t>ミ</t>
    </rPh>
    <rPh sb="27" eb="29">
      <t>バショ</t>
    </rPh>
    <rPh sb="31" eb="33">
      <t>トウガイ</t>
    </rPh>
    <rPh sb="33" eb="35">
      <t>シセツ</t>
    </rPh>
    <rPh sb="36" eb="47">
      <t>ヨウホ</t>
    </rPh>
    <rPh sb="50" eb="51">
      <t>ムネ</t>
    </rPh>
    <rPh sb="52" eb="54">
      <t>ケイジ</t>
    </rPh>
    <phoneticPr fontId="2"/>
  </si>
  <si>
    <t>　ＡＥＤを設置している場合、日常点検等を実施していますか。</t>
    <rPh sb="5" eb="7">
      <t>セッチ</t>
    </rPh>
    <rPh sb="11" eb="13">
      <t>バアイ</t>
    </rPh>
    <rPh sb="14" eb="16">
      <t>ニチジョウ</t>
    </rPh>
    <rPh sb="16" eb="18">
      <t>テンケン</t>
    </rPh>
    <rPh sb="18" eb="19">
      <t>トウ</t>
    </rPh>
    <rPh sb="20" eb="22">
      <t>ジッシ</t>
    </rPh>
    <phoneticPr fontId="2"/>
  </si>
  <si>
    <t>　緊急時に正常に使用できるよう、ＡＥＤ（自動体外式除細動器）の状態を確認するためのランプや画面等のインジケータを確認し、日常点検を行うこと。</t>
    <rPh sb="1" eb="3">
      <t>キンキュウ</t>
    </rPh>
    <rPh sb="3" eb="4">
      <t>トキ</t>
    </rPh>
    <rPh sb="5" eb="7">
      <t>セイジョウ</t>
    </rPh>
    <rPh sb="8" eb="10">
      <t>シヨウ</t>
    </rPh>
    <rPh sb="20" eb="22">
      <t>ジドウ</t>
    </rPh>
    <rPh sb="22" eb="24">
      <t>タイガイ</t>
    </rPh>
    <rPh sb="24" eb="25">
      <t>シキ</t>
    </rPh>
    <rPh sb="25" eb="29">
      <t>ジョサイドウキ</t>
    </rPh>
    <rPh sb="31" eb="33">
      <t>ジョウタイ</t>
    </rPh>
    <rPh sb="34" eb="36">
      <t>カクニン</t>
    </rPh>
    <rPh sb="45" eb="47">
      <t>ガメン</t>
    </rPh>
    <rPh sb="47" eb="48">
      <t>トウ</t>
    </rPh>
    <rPh sb="56" eb="58">
      <t>カクニン</t>
    </rPh>
    <rPh sb="60" eb="62">
      <t>ニチジョウ</t>
    </rPh>
    <rPh sb="62" eb="64">
      <t>テンケン</t>
    </rPh>
    <rPh sb="65" eb="66">
      <t>オコナ</t>
    </rPh>
    <phoneticPr fontId="2"/>
  </si>
  <si>
    <t>　施設内外の構築物・設備は、衛生的かつ安全な環境を確保していますか。</t>
  </si>
  <si>
    <t>　事故防止並びに衛生的な環境を維持するため、以下の点に配慮しその体制を確保しなければならない。</t>
    <rPh sb="1" eb="3">
      <t>ジコ</t>
    </rPh>
    <rPh sb="3" eb="5">
      <t>ボウシ</t>
    </rPh>
    <rPh sb="5" eb="6">
      <t>ナラ</t>
    </rPh>
    <rPh sb="8" eb="10">
      <t>エイセイ</t>
    </rPh>
    <rPh sb="10" eb="11">
      <t>テキ</t>
    </rPh>
    <rPh sb="12" eb="14">
      <t>カンキョウ</t>
    </rPh>
    <rPh sb="15" eb="17">
      <t>イジ</t>
    </rPh>
    <rPh sb="22" eb="24">
      <t>イカ</t>
    </rPh>
    <rPh sb="25" eb="26">
      <t>テン</t>
    </rPh>
    <rPh sb="27" eb="29">
      <t>ハイリョ</t>
    </rPh>
    <rPh sb="32" eb="34">
      <t>タイセイ</t>
    </rPh>
    <rPh sb="35" eb="37">
      <t>カクホ</t>
    </rPh>
    <phoneticPr fontId="2"/>
  </si>
  <si>
    <t>　給排水設備</t>
    <rPh sb="1" eb="2">
      <t>キュウ</t>
    </rPh>
    <rPh sb="2" eb="4">
      <t>ハイスイ</t>
    </rPh>
    <rPh sb="4" eb="6">
      <t>セツビ</t>
    </rPh>
    <phoneticPr fontId="2"/>
  </si>
  <si>
    <t>　受水槽の有効容量が10㎥を超える場合（簡易専用水道）は、水道法に基づき厚生労働大臣が指定する検査機関の水質検査及び専門業者による水槽の清掃を年１回実施すること。</t>
    <rPh sb="1" eb="2">
      <t>ジュ</t>
    </rPh>
    <rPh sb="2" eb="3">
      <t>スイ</t>
    </rPh>
    <rPh sb="3" eb="4">
      <t>ソウ</t>
    </rPh>
    <rPh sb="5" eb="7">
      <t>ユウコウ</t>
    </rPh>
    <rPh sb="7" eb="9">
      <t>ヨウリョウ</t>
    </rPh>
    <rPh sb="14" eb="15">
      <t>コ</t>
    </rPh>
    <rPh sb="17" eb="19">
      <t>バアイ</t>
    </rPh>
    <rPh sb="20" eb="22">
      <t>カンイ</t>
    </rPh>
    <rPh sb="22" eb="24">
      <t>センヨウ</t>
    </rPh>
    <rPh sb="24" eb="26">
      <t>スイドウ</t>
    </rPh>
    <rPh sb="29" eb="32">
      <t>スイドウホウ</t>
    </rPh>
    <rPh sb="33" eb="34">
      <t>モト</t>
    </rPh>
    <rPh sb="36" eb="38">
      <t>コウセイ</t>
    </rPh>
    <rPh sb="38" eb="40">
      <t>ロウドウ</t>
    </rPh>
    <rPh sb="40" eb="42">
      <t>ダイジン</t>
    </rPh>
    <rPh sb="43" eb="45">
      <t>シテイ</t>
    </rPh>
    <rPh sb="47" eb="49">
      <t>ケンサ</t>
    </rPh>
    <rPh sb="49" eb="51">
      <t>キカン</t>
    </rPh>
    <rPh sb="52" eb="54">
      <t>スイシツ</t>
    </rPh>
    <rPh sb="54" eb="56">
      <t>ケンサ</t>
    </rPh>
    <rPh sb="56" eb="57">
      <t>オヨ</t>
    </rPh>
    <rPh sb="58" eb="60">
      <t>センモン</t>
    </rPh>
    <rPh sb="60" eb="62">
      <t>ギョウシャ</t>
    </rPh>
    <rPh sb="65" eb="67">
      <t>スイソウ</t>
    </rPh>
    <rPh sb="68" eb="70">
      <t>セイソウ</t>
    </rPh>
    <rPh sb="71" eb="72">
      <t>ネン</t>
    </rPh>
    <rPh sb="73" eb="74">
      <t>カイ</t>
    </rPh>
    <rPh sb="74" eb="75">
      <t>ジツ</t>
    </rPh>
    <rPh sb="75" eb="76">
      <t>シ</t>
    </rPh>
    <phoneticPr fontId="2"/>
  </si>
  <si>
    <t>　受水槽の有効容量が10㎥以下の場合（小規模給水施設）は、年２回以上の水質検査及び衛生的措置を実施すること。</t>
    <phoneticPr fontId="2"/>
  </si>
  <si>
    <t>　職員の採用時に、雇用契約書や労働条件通知書等により、職務内容、給与等の労働条件を明示していますか。</t>
    <rPh sb="1" eb="3">
      <t>ショクイン</t>
    </rPh>
    <rPh sb="4" eb="7">
      <t>サイヨウジ</t>
    </rPh>
    <rPh sb="9" eb="11">
      <t>コヨウ</t>
    </rPh>
    <rPh sb="11" eb="14">
      <t>ケイヤクショ</t>
    </rPh>
    <rPh sb="15" eb="17">
      <t>ロウドウ</t>
    </rPh>
    <rPh sb="17" eb="19">
      <t>ジョウケン</t>
    </rPh>
    <rPh sb="19" eb="22">
      <t>ツウチショ</t>
    </rPh>
    <rPh sb="22" eb="23">
      <t>トウ</t>
    </rPh>
    <rPh sb="27" eb="30">
      <t>ショクムナイ</t>
    </rPh>
    <rPh sb="30" eb="31">
      <t>ヨウ</t>
    </rPh>
    <rPh sb="32" eb="34">
      <t>キュウヨ</t>
    </rPh>
    <rPh sb="34" eb="35">
      <t>トウ</t>
    </rPh>
    <rPh sb="36" eb="38">
      <t>ロウドウ</t>
    </rPh>
    <rPh sb="38" eb="40">
      <t>ジョウケン</t>
    </rPh>
    <rPh sb="41" eb="43">
      <t>メイジ</t>
    </rPh>
    <phoneticPr fontId="2"/>
  </si>
  <si>
    <t>（</t>
    <phoneticPr fontId="2"/>
  </si>
  <si>
    <t>労働者が常時10人以上50人未満の施設）</t>
    <rPh sb="0" eb="3">
      <t>ロウドウシャ</t>
    </rPh>
    <rPh sb="4" eb="6">
      <t>ジョウジ</t>
    </rPh>
    <rPh sb="8" eb="9">
      <t>ニン</t>
    </rPh>
    <rPh sb="9" eb="11">
      <t>イジョウ</t>
    </rPh>
    <rPh sb="13" eb="14">
      <t>ニン</t>
    </rPh>
    <rPh sb="14" eb="16">
      <t>ミマン</t>
    </rPh>
    <rPh sb="17" eb="19">
      <t>シセツ</t>
    </rPh>
    <phoneticPr fontId="2"/>
  </si>
  <si>
    <t>　防火管理者の業務</t>
    <rPh sb="1" eb="3">
      <t>ボウカ</t>
    </rPh>
    <rPh sb="3" eb="6">
      <t>カンリシャ</t>
    </rPh>
    <rPh sb="7" eb="9">
      <t>ギョウム</t>
    </rPh>
    <phoneticPr fontId="2"/>
  </si>
  <si>
    <t>　冬季期間においても、避難路を十分確保すること。</t>
    <rPh sb="1" eb="3">
      <t>トウキ</t>
    </rPh>
    <rPh sb="3" eb="5">
      <t>キカン</t>
    </rPh>
    <rPh sb="11" eb="13">
      <t>ヒナン</t>
    </rPh>
    <rPh sb="13" eb="14">
      <t>ロ</t>
    </rPh>
    <rPh sb="15" eb="17">
      <t>ジュウブン</t>
    </rPh>
    <rPh sb="17" eb="19">
      <t>カクホ</t>
    </rPh>
    <phoneticPr fontId="2"/>
  </si>
  <si>
    <t>指示事項</t>
    <rPh sb="0" eb="2">
      <t>シジ</t>
    </rPh>
    <rPh sb="2" eb="4">
      <t>ジコウ</t>
    </rPh>
    <phoneticPr fontId="2"/>
  </si>
  <si>
    <t>　避難訓練及び消火訓練を月１回以上実施すること。</t>
    <rPh sb="1" eb="3">
      <t>ヒナン</t>
    </rPh>
    <rPh sb="3" eb="5">
      <t>クンレン</t>
    </rPh>
    <rPh sb="5" eb="6">
      <t>オヨ</t>
    </rPh>
    <rPh sb="7" eb="9">
      <t>ショウカ</t>
    </rPh>
    <rPh sb="9" eb="11">
      <t>クンレン</t>
    </rPh>
    <rPh sb="12" eb="13">
      <t>ツキ</t>
    </rPh>
    <rPh sb="14" eb="15">
      <t>カイ</t>
    </rPh>
    <rPh sb="15" eb="17">
      <t>イジョウ</t>
    </rPh>
    <rPh sb="17" eb="19">
      <t>ジッシ</t>
    </rPh>
    <phoneticPr fontId="2"/>
  </si>
  <si>
    <t>　防災対策として、社会福祉施設における地震防災対策の推進のため、地震防災応急計画の作成や施設職員等に対する地震防災上の教育の実施等が求められている。</t>
    <rPh sb="1" eb="3">
      <t>ボウサイ</t>
    </rPh>
    <rPh sb="3" eb="5">
      <t>タイサク</t>
    </rPh>
    <rPh sb="9" eb="11">
      <t>シャカイ</t>
    </rPh>
    <rPh sb="11" eb="13">
      <t>フクシ</t>
    </rPh>
    <rPh sb="13" eb="15">
      <t>シセツ</t>
    </rPh>
    <rPh sb="19" eb="21">
      <t>ジシン</t>
    </rPh>
    <rPh sb="21" eb="23">
      <t>ボウサイ</t>
    </rPh>
    <rPh sb="23" eb="25">
      <t>タイサク</t>
    </rPh>
    <rPh sb="26" eb="28">
      <t>スイシン</t>
    </rPh>
    <rPh sb="64" eb="65">
      <t>トウ</t>
    </rPh>
    <phoneticPr fontId="2"/>
  </si>
  <si>
    <t>　業務管理体制の整備内容は適切ですか。</t>
    <phoneticPr fontId="2"/>
  </si>
  <si>
    <t>設備等種類</t>
    <rPh sb="0" eb="3">
      <t>セツビトウ</t>
    </rPh>
    <rPh sb="3" eb="5">
      <t>シュルイ</t>
    </rPh>
    <phoneticPr fontId="2"/>
  </si>
  <si>
    <t>特定教育・保育基準第27条第3項</t>
    <rPh sb="0" eb="2">
      <t>トクテイ</t>
    </rPh>
    <rPh sb="2" eb="4">
      <t>キョウイク</t>
    </rPh>
    <rPh sb="5" eb="7">
      <t>ホイク</t>
    </rPh>
    <rPh sb="7" eb="9">
      <t>キジュン</t>
    </rPh>
    <rPh sb="9" eb="10">
      <t>ダイ</t>
    </rPh>
    <rPh sb="12" eb="13">
      <t>ジョウ</t>
    </rPh>
    <rPh sb="13" eb="14">
      <t>ダイ</t>
    </rPh>
    <rPh sb="15" eb="16">
      <t>コウ</t>
    </rPh>
    <phoneticPr fontId="2"/>
  </si>
  <si>
    <t>　施設の運営に当たっては、地域住民又はその自発的な活動等との連携及び協力を行う等の地域との交流に努めなければならない。</t>
    <rPh sb="1" eb="3">
      <t>シセツ</t>
    </rPh>
    <phoneticPr fontId="2"/>
  </si>
  <si>
    <t>厚労省告示第289号</t>
    <rPh sb="0" eb="3">
      <t>コウロウショウ</t>
    </rPh>
    <rPh sb="3" eb="5">
      <t>コクジ</t>
    </rPh>
    <rPh sb="5" eb="6">
      <t>ダイ</t>
    </rPh>
    <rPh sb="9" eb="10">
      <t>ゴウ</t>
    </rPh>
    <phoneticPr fontId="2"/>
  </si>
  <si>
    <t>①　届出事項に変更があった場合</t>
    <rPh sb="2" eb="4">
      <t>トドケデ</t>
    </rPh>
    <rPh sb="4" eb="6">
      <t>ジコウ</t>
    </rPh>
    <rPh sb="7" eb="9">
      <t>ヘンコウ</t>
    </rPh>
    <rPh sb="13" eb="15">
      <t>バアイ</t>
    </rPh>
    <phoneticPr fontId="2"/>
  </si>
  <si>
    <t>②　事業展開地域の変更に伴う届出先の区分変更が生じた場合</t>
    <rPh sb="2" eb="4">
      <t>ジギョウ</t>
    </rPh>
    <rPh sb="4" eb="6">
      <t>テンカイ</t>
    </rPh>
    <rPh sb="6" eb="8">
      <t>チイキ</t>
    </rPh>
    <rPh sb="9" eb="11">
      <t>ヘンコウ</t>
    </rPh>
    <rPh sb="12" eb="13">
      <t>トモナ</t>
    </rPh>
    <rPh sb="14" eb="16">
      <t>トドケデ</t>
    </rPh>
    <rPh sb="16" eb="17">
      <t>サキ</t>
    </rPh>
    <rPh sb="18" eb="20">
      <t>クブン</t>
    </rPh>
    <rPh sb="20" eb="22">
      <t>ヘンコウ</t>
    </rPh>
    <rPh sb="23" eb="24">
      <t>ショウ</t>
    </rPh>
    <rPh sb="26" eb="28">
      <t>バアイ</t>
    </rPh>
    <phoneticPr fontId="2"/>
  </si>
  <si>
    <t>「法」</t>
    <rPh sb="1" eb="2">
      <t>ホウ</t>
    </rPh>
    <phoneticPr fontId="2"/>
  </si>
  <si>
    <t>「法規則」</t>
    <rPh sb="1" eb="2">
      <t>ホウ</t>
    </rPh>
    <rPh sb="2" eb="4">
      <t>キソク</t>
    </rPh>
    <phoneticPr fontId="2"/>
  </si>
  <si>
    <t>　八戸市幼保連携型認定こども園の設備及び運営に関する基準を定める条例（平成２８年八戸市条例第５８号）</t>
    <rPh sb="4" eb="6">
      <t>ヨウホ</t>
    </rPh>
    <rPh sb="6" eb="8">
      <t>レンケイ</t>
    </rPh>
    <rPh sb="8" eb="9">
      <t>ガタ</t>
    </rPh>
    <rPh sb="9" eb="11">
      <t>ニンテイ</t>
    </rPh>
    <rPh sb="14" eb="15">
      <t>エン</t>
    </rPh>
    <rPh sb="40" eb="43">
      <t>ハチノヘシ</t>
    </rPh>
    <phoneticPr fontId="2"/>
  </si>
  <si>
    <t>　八戸市特定教育・保育施設及び特定地域型保育事業の運営に関する基準を定める条例（平成２６年八戸市条例第３１号）</t>
    <rPh sb="45" eb="48">
      <t>ハチノヘシ</t>
    </rPh>
    <phoneticPr fontId="2"/>
  </si>
  <si>
    <t>　八戸市児童福祉施設の設備及び運営に関する基準を定める条例（平成２８年八戸市条例第５７号）</t>
    <rPh sb="35" eb="38">
      <t>ハチノヘシ</t>
    </rPh>
    <phoneticPr fontId="2"/>
  </si>
  <si>
    <t>　雇用の分野における男女の均等な機会及び待遇の確保等に関する法律施行規則（昭和６１年労働省令第２号）</t>
    <rPh sb="1" eb="3">
      <t>コヨウ</t>
    </rPh>
    <rPh sb="4" eb="6">
      <t>ブンヤ</t>
    </rPh>
    <rPh sb="10" eb="12">
      <t>ダンジョ</t>
    </rPh>
    <rPh sb="13" eb="15">
      <t>キントウ</t>
    </rPh>
    <rPh sb="16" eb="18">
      <t>キカイ</t>
    </rPh>
    <rPh sb="18" eb="19">
      <t>オヨ</t>
    </rPh>
    <rPh sb="20" eb="22">
      <t>タイグウ</t>
    </rPh>
    <rPh sb="23" eb="25">
      <t>カクホ</t>
    </rPh>
    <rPh sb="25" eb="26">
      <t>トウ</t>
    </rPh>
    <rPh sb="27" eb="28">
      <t>カン</t>
    </rPh>
    <rPh sb="30" eb="32">
      <t>ホウリツ</t>
    </rPh>
    <rPh sb="32" eb="34">
      <t>シコウ</t>
    </rPh>
    <rPh sb="34" eb="36">
      <t>キソク</t>
    </rPh>
    <rPh sb="37" eb="39">
      <t>ショウワ</t>
    </rPh>
    <rPh sb="41" eb="42">
      <t>ネン</t>
    </rPh>
    <rPh sb="42" eb="45">
      <t>ロウドウショウ</t>
    </rPh>
    <rPh sb="45" eb="46">
      <t>レイ</t>
    </rPh>
    <rPh sb="46" eb="47">
      <t>ダイ</t>
    </rPh>
    <rPh sb="48" eb="49">
      <t>ゴウ</t>
    </rPh>
    <phoneticPr fontId="2"/>
  </si>
  <si>
    <t>園則（運営規程）</t>
    <rPh sb="0" eb="1">
      <t>エン</t>
    </rPh>
    <rPh sb="1" eb="2">
      <t>ノリ</t>
    </rPh>
    <rPh sb="3" eb="5">
      <t>ウンエイ</t>
    </rPh>
    <rPh sb="5" eb="7">
      <t>キテイ</t>
    </rPh>
    <phoneticPr fontId="2"/>
  </si>
  <si>
    <t>⇒</t>
    <phoneticPr fontId="2"/>
  </si>
  <si>
    <t>・</t>
    <phoneticPr fontId="2"/>
  </si>
  <si>
    <t>法規則第25条</t>
    <rPh sb="0" eb="1">
      <t>ホウ</t>
    </rPh>
    <rPh sb="1" eb="3">
      <t>キソク</t>
    </rPh>
    <rPh sb="3" eb="4">
      <t>ダイ</t>
    </rPh>
    <rPh sb="6" eb="7">
      <t>ジョウ</t>
    </rPh>
    <phoneticPr fontId="2"/>
  </si>
  <si>
    <t>整　備</t>
    <rPh sb="0" eb="1">
      <t>ヒトシ</t>
    </rPh>
    <rPh sb="2" eb="3">
      <t>ソナエ</t>
    </rPh>
    <phoneticPr fontId="2"/>
  </si>
  <si>
    <t>就業規則（ﾊﾟｰﾄﾀｲﾑ職員）</t>
    <rPh sb="0" eb="2">
      <t>シュウギョウ</t>
    </rPh>
    <rPh sb="2" eb="4">
      <t>キソク</t>
    </rPh>
    <rPh sb="12" eb="14">
      <t>ショクイン</t>
    </rPh>
    <phoneticPr fontId="2"/>
  </si>
  <si>
    <t>給与規程（ﾊﾟｰﾄﾀｲﾑ職員）</t>
    <rPh sb="0" eb="2">
      <t>キュウヨ</t>
    </rPh>
    <rPh sb="2" eb="4">
      <t>キテイ</t>
    </rPh>
    <rPh sb="11" eb="13">
      <t>ショクイン</t>
    </rPh>
    <rPh sb="13" eb="14">
      <t>）</t>
    </rPh>
    <phoneticPr fontId="2"/>
  </si>
  <si>
    <t>※パート又はその他の職員の場合、ひと月の勤務時間数を記入</t>
    <phoneticPr fontId="2"/>
  </si>
  <si>
    <t>病児・病後児保育（専任：保育士）</t>
    <rPh sb="0" eb="2">
      <t>ビョウジ</t>
    </rPh>
    <rPh sb="3" eb="5">
      <t>ビョウゴ</t>
    </rPh>
    <rPh sb="5" eb="6">
      <t>ジ</t>
    </rPh>
    <rPh sb="6" eb="8">
      <t>ホイク</t>
    </rPh>
    <rPh sb="9" eb="11">
      <t>センニン</t>
    </rPh>
    <rPh sb="12" eb="14">
      <t>ホイク</t>
    </rPh>
    <rPh sb="14" eb="15">
      <t>シ</t>
    </rPh>
    <phoneticPr fontId="2"/>
  </si>
  <si>
    <t>※ 年間の実施回数、及び訓練を実施した日にちを記入してください。</t>
    <rPh sb="2" eb="4">
      <t>ネンカン</t>
    </rPh>
    <rPh sb="5" eb="7">
      <t>ジッシ</t>
    </rPh>
    <rPh sb="7" eb="9">
      <t>カイスウ</t>
    </rPh>
    <rPh sb="10" eb="11">
      <t>オヨ</t>
    </rPh>
    <rPh sb="12" eb="14">
      <t>クンレン</t>
    </rPh>
    <rPh sb="15" eb="17">
      <t>ジッシ</t>
    </rPh>
    <rPh sb="19" eb="20">
      <t>ヒ</t>
    </rPh>
    <rPh sb="23" eb="25">
      <t>キニュウ</t>
    </rPh>
    <phoneticPr fontId="2"/>
  </si>
  <si>
    <t>受講・参加人数</t>
    <rPh sb="0" eb="2">
      <t>ジュコウ</t>
    </rPh>
    <rPh sb="3" eb="5">
      <t>サンカ</t>
    </rPh>
    <rPh sb="5" eb="7">
      <t>ニンズウ</t>
    </rPh>
    <phoneticPr fontId="2"/>
  </si>
  <si>
    <t>・</t>
    <phoneticPr fontId="2"/>
  </si>
  <si>
    <t>研修実施状況</t>
    <rPh sb="0" eb="2">
      <t>ケンシュウ</t>
    </rPh>
    <rPh sb="2" eb="4">
      <t>ジッシ</t>
    </rPh>
    <rPh sb="4" eb="6">
      <t>ジョウキョウ</t>
    </rPh>
    <phoneticPr fontId="2"/>
  </si>
  <si>
    <t>職 種 内 訳</t>
    <rPh sb="0" eb="1">
      <t>ショク</t>
    </rPh>
    <rPh sb="2" eb="3">
      <t>タネ</t>
    </rPh>
    <rPh sb="4" eb="5">
      <t>ナイ</t>
    </rPh>
    <rPh sb="6" eb="7">
      <t>ヤク</t>
    </rPh>
    <phoneticPr fontId="2"/>
  </si>
  <si>
    <t>実 施 年 月 日</t>
    <rPh sb="0" eb="1">
      <t>ジツ</t>
    </rPh>
    <rPh sb="2" eb="3">
      <t>シ</t>
    </rPh>
    <rPh sb="4" eb="5">
      <t>ネン</t>
    </rPh>
    <rPh sb="6" eb="7">
      <t>ガツ</t>
    </rPh>
    <rPh sb="8" eb="9">
      <t>ニチ</t>
    </rPh>
    <phoneticPr fontId="2"/>
  </si>
  <si>
    <r>
      <t>　幼保連携型認定こども園の設置者は、施設における教育及び保育（質の評価を含む）並びに子育て支援事業の状況その他の運営の状況について、自ら評価を行い、</t>
    </r>
    <r>
      <rPr>
        <u/>
        <sz val="9"/>
        <rFont val="ＭＳ ゴシック"/>
        <family val="3"/>
        <charset val="128"/>
      </rPr>
      <t>その結果を公表する</t>
    </r>
    <r>
      <rPr>
        <sz val="9"/>
        <rFont val="ＭＳ ゴシック"/>
        <family val="3"/>
        <charset val="128"/>
      </rPr>
      <t>ものとする。</t>
    </r>
    <rPh sb="1" eb="12">
      <t>ヨウホ</t>
    </rPh>
    <rPh sb="13" eb="16">
      <t>セッチシャ</t>
    </rPh>
    <rPh sb="18" eb="20">
      <t>シセツ</t>
    </rPh>
    <rPh sb="24" eb="26">
      <t>キョウイク</t>
    </rPh>
    <rPh sb="26" eb="27">
      <t>オヨ</t>
    </rPh>
    <rPh sb="28" eb="30">
      <t>ホイク</t>
    </rPh>
    <rPh sb="31" eb="32">
      <t>シツ</t>
    </rPh>
    <rPh sb="33" eb="35">
      <t>ヒョウカ</t>
    </rPh>
    <rPh sb="36" eb="37">
      <t>フク</t>
    </rPh>
    <rPh sb="39" eb="40">
      <t>ナラ</t>
    </rPh>
    <rPh sb="42" eb="44">
      <t>コソダ</t>
    </rPh>
    <rPh sb="45" eb="47">
      <t>シエン</t>
    </rPh>
    <rPh sb="47" eb="49">
      <t>ジギョウ</t>
    </rPh>
    <rPh sb="50" eb="52">
      <t>ジョウキョウ</t>
    </rPh>
    <rPh sb="54" eb="55">
      <t>タ</t>
    </rPh>
    <rPh sb="56" eb="58">
      <t>ウンエイ</t>
    </rPh>
    <rPh sb="59" eb="61">
      <t>ジョウキョウ</t>
    </rPh>
    <rPh sb="66" eb="67">
      <t>ミズカ</t>
    </rPh>
    <rPh sb="68" eb="70">
      <t>ヒョウカ</t>
    </rPh>
    <rPh sb="71" eb="72">
      <t>オコナ</t>
    </rPh>
    <rPh sb="76" eb="78">
      <t>ケッカ</t>
    </rPh>
    <rPh sb="79" eb="81">
      <t>コウヒョウ</t>
    </rPh>
    <phoneticPr fontId="2"/>
  </si>
  <si>
    <t>　一時預かり事業を実施する場合</t>
    <rPh sb="1" eb="3">
      <t>イチジ</t>
    </rPh>
    <rPh sb="3" eb="4">
      <t>アズ</t>
    </rPh>
    <rPh sb="6" eb="8">
      <t>ジギョウ</t>
    </rPh>
    <rPh sb="9" eb="11">
      <t>ジッシ</t>
    </rPh>
    <rPh sb="13" eb="15">
      <t>バアイ</t>
    </rPh>
    <phoneticPr fontId="2"/>
  </si>
  <si>
    <t>　病児保育事業を実施する場合</t>
    <rPh sb="1" eb="3">
      <t>ビョウジ</t>
    </rPh>
    <rPh sb="3" eb="5">
      <t>ホイク</t>
    </rPh>
    <rPh sb="5" eb="7">
      <t>ジギョウ</t>
    </rPh>
    <rPh sb="8" eb="10">
      <t>ジッシ</t>
    </rPh>
    <rPh sb="12" eb="14">
      <t>バアイ</t>
    </rPh>
    <phoneticPr fontId="2"/>
  </si>
  <si>
    <t>【資料Ｐ２～４　現員現給調書】</t>
    <rPh sb="1" eb="3">
      <t>シリョウ</t>
    </rPh>
    <rPh sb="8" eb="9">
      <t>ゲン</t>
    </rPh>
    <rPh sb="9" eb="10">
      <t>イン</t>
    </rPh>
    <rPh sb="10" eb="11">
      <t>ゲン</t>
    </rPh>
    <rPh sb="11" eb="12">
      <t>キュウ</t>
    </rPh>
    <rPh sb="12" eb="14">
      <t>チョウショ</t>
    </rPh>
    <phoneticPr fontId="2"/>
  </si>
  <si>
    <t>３６協定の締結状況</t>
    <rPh sb="2" eb="4">
      <t>キョウテイ</t>
    </rPh>
    <rPh sb="5" eb="7">
      <t>テイケツ</t>
    </rPh>
    <rPh sb="7" eb="9">
      <t>ジョウキョウ</t>
    </rPh>
    <phoneticPr fontId="2"/>
  </si>
  <si>
    <t>【資料Ｐ６　諸手当】</t>
    <rPh sb="1" eb="3">
      <t>シリョウ</t>
    </rPh>
    <rPh sb="6" eb="7">
      <t>ショ</t>
    </rPh>
    <rPh sb="7" eb="9">
      <t>テアテ</t>
    </rPh>
    <phoneticPr fontId="2"/>
  </si>
  <si>
    <t>【資料Ｐ５　退職者名簿】</t>
    <rPh sb="1" eb="3">
      <t>シリョウ</t>
    </rPh>
    <rPh sb="6" eb="8">
      <t>タイショク</t>
    </rPh>
    <rPh sb="8" eb="9">
      <t>シャ</t>
    </rPh>
    <rPh sb="9" eb="11">
      <t>メイボ</t>
    </rPh>
    <phoneticPr fontId="2"/>
  </si>
  <si>
    <t>児童の安全の確保について</t>
    <rPh sb="0" eb="2">
      <t>ジドウ</t>
    </rPh>
    <rPh sb="3" eb="5">
      <t>アンゼン</t>
    </rPh>
    <rPh sb="6" eb="8">
      <t>カクホ</t>
    </rPh>
    <phoneticPr fontId="2"/>
  </si>
  <si>
    <t>　防災・防犯のための日常安全管理の一環として、不審者への対応に係る避難訓練等を職員及び児童の参加により定期的に（年１回以上）実施すること。</t>
    <rPh sb="1" eb="3">
      <t>ボウサイ</t>
    </rPh>
    <rPh sb="4" eb="6">
      <t>ボウハン</t>
    </rPh>
    <rPh sb="10" eb="12">
      <t>ニチジョウ</t>
    </rPh>
    <rPh sb="12" eb="14">
      <t>アンゼン</t>
    </rPh>
    <rPh sb="14" eb="16">
      <t>カンリ</t>
    </rPh>
    <rPh sb="17" eb="19">
      <t>イッカン</t>
    </rPh>
    <rPh sb="23" eb="26">
      <t>フシンシャ</t>
    </rPh>
    <rPh sb="28" eb="30">
      <t>タイオウ</t>
    </rPh>
    <rPh sb="31" eb="32">
      <t>カカ</t>
    </rPh>
    <rPh sb="33" eb="35">
      <t>ヒナン</t>
    </rPh>
    <rPh sb="35" eb="37">
      <t>クンレン</t>
    </rPh>
    <rPh sb="37" eb="38">
      <t>ナド</t>
    </rPh>
    <rPh sb="39" eb="41">
      <t>ショクイン</t>
    </rPh>
    <rPh sb="41" eb="42">
      <t>オヨ</t>
    </rPh>
    <rPh sb="43" eb="45">
      <t>ジドウ</t>
    </rPh>
    <rPh sb="46" eb="48">
      <t>サンカ</t>
    </rPh>
    <rPh sb="51" eb="54">
      <t>テイキテキ</t>
    </rPh>
    <rPh sb="56" eb="57">
      <t>ネン</t>
    </rPh>
    <rPh sb="58" eb="59">
      <t>カイ</t>
    </rPh>
    <rPh sb="59" eb="61">
      <t>イジョウ</t>
    </rPh>
    <rPh sb="62" eb="64">
      <t>ジッシ</t>
    </rPh>
    <phoneticPr fontId="2"/>
  </si>
  <si>
    <t>　不審者へ対応した避難訓練を実施していますか。</t>
    <rPh sb="1" eb="4">
      <t>フシンシャ</t>
    </rPh>
    <rPh sb="5" eb="7">
      <t>タイオウ</t>
    </rPh>
    <rPh sb="9" eb="11">
      <t>ヒナン</t>
    </rPh>
    <rPh sb="11" eb="13">
      <t>クンレン</t>
    </rPh>
    <rPh sb="14" eb="16">
      <t>ジッシ</t>
    </rPh>
    <phoneticPr fontId="2"/>
  </si>
  <si>
    <t>「児童の安全の確保について」</t>
    <rPh sb="1" eb="3">
      <t>ジドウ</t>
    </rPh>
    <rPh sb="4" eb="6">
      <t>アンゼン</t>
    </rPh>
    <rPh sb="7" eb="9">
      <t>カクホ</t>
    </rPh>
    <phoneticPr fontId="2"/>
  </si>
  <si>
    <t>「非常災害体制整備について」</t>
    <rPh sb="1" eb="3">
      <t>ヒジョウ</t>
    </rPh>
    <rPh sb="3" eb="5">
      <t>サイガイ</t>
    </rPh>
    <rPh sb="5" eb="7">
      <t>タイセイ</t>
    </rPh>
    <rPh sb="7" eb="9">
      <t>セイビ</t>
    </rPh>
    <phoneticPr fontId="2"/>
  </si>
  <si>
    <t>非常災害体制整備について</t>
    <rPh sb="0" eb="2">
      <t>ヒジョウ</t>
    </rPh>
    <rPh sb="2" eb="4">
      <t>サイガイ</t>
    </rPh>
    <rPh sb="4" eb="6">
      <t>タイセイ</t>
    </rPh>
    <rPh sb="6" eb="8">
      <t>セイビ</t>
    </rPh>
    <phoneticPr fontId="2"/>
  </si>
  <si>
    <t>「地震防災応急計画作成について」</t>
    <rPh sb="1" eb="3">
      <t>ジシン</t>
    </rPh>
    <rPh sb="3" eb="5">
      <t>ボウサイ</t>
    </rPh>
    <rPh sb="5" eb="7">
      <t>オウキュウ</t>
    </rPh>
    <rPh sb="7" eb="9">
      <t>ケイカク</t>
    </rPh>
    <rPh sb="9" eb="11">
      <t>サクセイ</t>
    </rPh>
    <phoneticPr fontId="2"/>
  </si>
  <si>
    <t>地震防災応急計画作成について</t>
    <rPh sb="0" eb="2">
      <t>ジシン</t>
    </rPh>
    <rPh sb="2" eb="4">
      <t>ボウサイ</t>
    </rPh>
    <rPh sb="4" eb="6">
      <t>オウキュウ</t>
    </rPh>
    <rPh sb="6" eb="8">
      <t>ケイカク</t>
    </rPh>
    <rPh sb="8" eb="10">
      <t>サクセイ</t>
    </rPh>
    <phoneticPr fontId="2"/>
  </si>
  <si>
    <t>「火災防止対策の強化について」</t>
    <rPh sb="1" eb="3">
      <t>カサイ</t>
    </rPh>
    <rPh sb="3" eb="5">
      <t>ボウシ</t>
    </rPh>
    <rPh sb="5" eb="7">
      <t>タイサク</t>
    </rPh>
    <rPh sb="8" eb="10">
      <t>キョウカ</t>
    </rPh>
    <phoneticPr fontId="2"/>
  </si>
  <si>
    <t>火災防止対策の強化について</t>
    <rPh sb="0" eb="2">
      <t>カサイ</t>
    </rPh>
    <rPh sb="2" eb="4">
      <t>ボウシ</t>
    </rPh>
    <rPh sb="4" eb="6">
      <t>タイサク</t>
    </rPh>
    <rPh sb="7" eb="9">
      <t>キョウカ</t>
    </rPh>
    <phoneticPr fontId="2"/>
  </si>
  <si>
    <t>「井戸・受水槽の衛生管理について」</t>
    <rPh sb="1" eb="3">
      <t>イド</t>
    </rPh>
    <rPh sb="4" eb="7">
      <t>ジュスイソウ</t>
    </rPh>
    <rPh sb="8" eb="10">
      <t>エイセイ</t>
    </rPh>
    <rPh sb="10" eb="12">
      <t>カンリ</t>
    </rPh>
    <phoneticPr fontId="2"/>
  </si>
  <si>
    <t>井戸・受水槽の衛生管理について</t>
    <rPh sb="0" eb="2">
      <t>イド</t>
    </rPh>
    <rPh sb="3" eb="6">
      <t>ジュスイソウ</t>
    </rPh>
    <rPh sb="7" eb="9">
      <t>エイセイ</t>
    </rPh>
    <rPh sb="9" eb="11">
      <t>カンリ</t>
    </rPh>
    <phoneticPr fontId="2"/>
  </si>
  <si>
    <t>「衛生管理について」</t>
    <rPh sb="1" eb="3">
      <t>エイセイ</t>
    </rPh>
    <rPh sb="3" eb="5">
      <t>カンリ</t>
    </rPh>
    <phoneticPr fontId="2"/>
  </si>
  <si>
    <t>衛生管理について</t>
    <rPh sb="0" eb="2">
      <t>エイセイ</t>
    </rPh>
    <rPh sb="2" eb="4">
      <t>カンリ</t>
    </rPh>
    <phoneticPr fontId="2"/>
  </si>
  <si>
    <t>「雇入時健康診断について」</t>
    <rPh sb="1" eb="2">
      <t>ヤトイ</t>
    </rPh>
    <rPh sb="2" eb="3">
      <t>ハイ</t>
    </rPh>
    <rPh sb="3" eb="4">
      <t>ジ</t>
    </rPh>
    <rPh sb="4" eb="6">
      <t>ケンコウ</t>
    </rPh>
    <rPh sb="6" eb="8">
      <t>シンダン</t>
    </rPh>
    <phoneticPr fontId="2"/>
  </si>
  <si>
    <t>雇入時健康診断について</t>
    <rPh sb="0" eb="1">
      <t>コ</t>
    </rPh>
    <rPh sb="1" eb="2">
      <t>ハイ</t>
    </rPh>
    <rPh sb="2" eb="3">
      <t>ジ</t>
    </rPh>
    <rPh sb="3" eb="5">
      <t>ケンコウ</t>
    </rPh>
    <rPh sb="5" eb="7">
      <t>シンダン</t>
    </rPh>
    <phoneticPr fontId="2"/>
  </si>
  <si>
    <t>「処遇改善等加算について」</t>
    <rPh sb="1" eb="3">
      <t>ショグウ</t>
    </rPh>
    <rPh sb="3" eb="5">
      <t>カイゼン</t>
    </rPh>
    <rPh sb="5" eb="6">
      <t>トウ</t>
    </rPh>
    <rPh sb="6" eb="8">
      <t>カサン</t>
    </rPh>
    <phoneticPr fontId="2"/>
  </si>
  <si>
    <t>処遇改善等加算について</t>
    <rPh sb="0" eb="2">
      <t>ショグウ</t>
    </rPh>
    <rPh sb="2" eb="4">
      <t>カイゼン</t>
    </rPh>
    <rPh sb="4" eb="5">
      <t>トウ</t>
    </rPh>
    <rPh sb="5" eb="7">
      <t>カサン</t>
    </rPh>
    <phoneticPr fontId="2"/>
  </si>
  <si>
    <t>「割増賃金除外」</t>
    <rPh sb="1" eb="3">
      <t>ワリマシ</t>
    </rPh>
    <rPh sb="3" eb="5">
      <t>チンギン</t>
    </rPh>
    <rPh sb="5" eb="7">
      <t>ジョガイ</t>
    </rPh>
    <phoneticPr fontId="2"/>
  </si>
  <si>
    <t>割増賃金除外</t>
    <rPh sb="0" eb="2">
      <t>ワリマシ</t>
    </rPh>
    <rPh sb="2" eb="4">
      <t>チンギン</t>
    </rPh>
    <rPh sb="4" eb="6">
      <t>ジョガイ</t>
    </rPh>
    <phoneticPr fontId="2"/>
  </si>
  <si>
    <t>「指導監督の徹底について」</t>
    <rPh sb="1" eb="3">
      <t>シドウ</t>
    </rPh>
    <rPh sb="3" eb="5">
      <t>カントク</t>
    </rPh>
    <rPh sb="6" eb="8">
      <t>テッテイ</t>
    </rPh>
    <phoneticPr fontId="2"/>
  </si>
  <si>
    <t>指導監督の徹底について</t>
    <rPh sb="0" eb="2">
      <t>シドウ</t>
    </rPh>
    <rPh sb="2" eb="4">
      <t>カントク</t>
    </rPh>
    <rPh sb="5" eb="7">
      <t>テッテイ</t>
    </rPh>
    <phoneticPr fontId="2"/>
  </si>
  <si>
    <t>「設備運営基準の取扱い」</t>
    <rPh sb="1" eb="3">
      <t>セツビ</t>
    </rPh>
    <rPh sb="3" eb="5">
      <t>ウンエイ</t>
    </rPh>
    <rPh sb="5" eb="7">
      <t>キジュン</t>
    </rPh>
    <rPh sb="8" eb="10">
      <t>トリアツカ</t>
    </rPh>
    <phoneticPr fontId="2"/>
  </si>
  <si>
    <t>設備運営基準の取扱い</t>
    <rPh sb="0" eb="2">
      <t>セツビ</t>
    </rPh>
    <rPh sb="2" eb="4">
      <t>ウンエイ</t>
    </rPh>
    <rPh sb="4" eb="6">
      <t>キジュン</t>
    </rPh>
    <rPh sb="7" eb="9">
      <t>トリアツカ</t>
    </rPh>
    <phoneticPr fontId="2"/>
  </si>
  <si>
    <t>監査年月日</t>
    <rPh sb="0" eb="2">
      <t>カンサ</t>
    </rPh>
    <rPh sb="2" eb="5">
      <t>ネンガッピ</t>
    </rPh>
    <phoneticPr fontId="2"/>
  </si>
  <si>
    <t>　記入上の留意点</t>
    <rPh sb="1" eb="3">
      <t>キニュウ</t>
    </rPh>
    <rPh sb="3" eb="4">
      <t>ジョウ</t>
    </rPh>
    <rPh sb="5" eb="8">
      <t>リュウイテン</t>
    </rPh>
    <phoneticPr fontId="2"/>
  </si>
  <si>
    <t>　なお、自主点検項目中「～していますか。また、～していますか。」のように、２つの設問に対して「□はい・□いいえ」欄が１つしかない項目は、２つの設問の要件をいずれも満たしている場合のみ「□はい」にチェックマークを入れ、いずれかが「いいえ」の場合は「□いいえ」にチェックマークを入れてください。</t>
    <rPh sb="4" eb="6">
      <t>ジシュ</t>
    </rPh>
    <rPh sb="6" eb="8">
      <t>テンケン</t>
    </rPh>
    <rPh sb="8" eb="10">
      <t>コウモク</t>
    </rPh>
    <rPh sb="10" eb="11">
      <t>チュウ</t>
    </rPh>
    <rPh sb="40" eb="42">
      <t>セツモン</t>
    </rPh>
    <rPh sb="43" eb="44">
      <t>タイ</t>
    </rPh>
    <rPh sb="56" eb="57">
      <t>ラン</t>
    </rPh>
    <rPh sb="64" eb="66">
      <t>コウモク</t>
    </rPh>
    <rPh sb="71" eb="73">
      <t>セツモン</t>
    </rPh>
    <rPh sb="74" eb="76">
      <t>ヨウケン</t>
    </rPh>
    <rPh sb="81" eb="82">
      <t>ミ</t>
    </rPh>
    <rPh sb="87" eb="89">
      <t>バアイ</t>
    </rPh>
    <rPh sb="105" eb="106">
      <t>イ</t>
    </rPh>
    <rPh sb="119" eb="121">
      <t>バアイ</t>
    </rPh>
    <rPh sb="137" eb="138">
      <t>イ</t>
    </rPh>
    <phoneticPr fontId="2"/>
  </si>
  <si>
    <t>　各項目について、施設運営の状況を自主点検したうえで、「点検結果」欄の「□はい・□いいえ・□該当しない」のいずれかにチェックマークを入れ、「点検のポイント」欄は必要に応じてその内容を記入してください。</t>
    <rPh sb="9" eb="11">
      <t>シセツ</t>
    </rPh>
    <rPh sb="17" eb="19">
      <t>ジシュ</t>
    </rPh>
    <rPh sb="46" eb="48">
      <t>ガイトウ</t>
    </rPh>
    <rPh sb="66" eb="67">
      <t>イ</t>
    </rPh>
    <rPh sb="78" eb="79">
      <t>ラン</t>
    </rPh>
    <rPh sb="91" eb="93">
      <t>キニュウ</t>
    </rPh>
    <phoneticPr fontId="2"/>
  </si>
  <si>
    <t>　記入内容は、時期が特定されているものを除き、本自主点検表の作成日現在で記入してください。</t>
    <rPh sb="1" eb="3">
      <t>キニュウ</t>
    </rPh>
    <rPh sb="30" eb="32">
      <t>サクセイ</t>
    </rPh>
    <phoneticPr fontId="2"/>
  </si>
  <si>
    <t>諸手当</t>
    <rPh sb="0" eb="3">
      <t>ショテアテ</t>
    </rPh>
    <phoneticPr fontId="2"/>
  </si>
  <si>
    <t>諸規程の整備状況</t>
    <rPh sb="0" eb="1">
      <t>ショ</t>
    </rPh>
    <rPh sb="1" eb="3">
      <t>キテイ</t>
    </rPh>
    <rPh sb="4" eb="6">
      <t>セイビ</t>
    </rPh>
    <rPh sb="6" eb="8">
      <t>ジョウキョウ</t>
    </rPh>
    <phoneticPr fontId="2"/>
  </si>
  <si>
    <t>現員現給調書</t>
    <phoneticPr fontId="2"/>
  </si>
  <si>
    <t>退職者名簿</t>
    <rPh sb="0" eb="3">
      <t>タイショクシャ</t>
    </rPh>
    <rPh sb="3" eb="5">
      <t>メイボ</t>
    </rPh>
    <phoneticPr fontId="2"/>
  </si>
  <si>
    <t>避難訓練等の実施状況</t>
    <phoneticPr fontId="2"/>
  </si>
  <si>
    <t>入所児童数の状況</t>
    <rPh sb="0" eb="2">
      <t>ニュウショ</t>
    </rPh>
    <rPh sb="2" eb="4">
      <t>ジドウ</t>
    </rPh>
    <rPh sb="4" eb="5">
      <t>スウ</t>
    </rPh>
    <rPh sb="6" eb="8">
      <t>ジョウキョウ</t>
    </rPh>
    <phoneticPr fontId="2"/>
  </si>
  <si>
    <t>市記入欄</t>
    <rPh sb="0" eb="1">
      <t>シ</t>
    </rPh>
    <rPh sb="1" eb="3">
      <t>キニュウ</t>
    </rPh>
    <rPh sb="3" eb="4">
      <t>ラン</t>
    </rPh>
    <phoneticPr fontId="2"/>
  </si>
  <si>
    <t>（自主点検表作成日：</t>
    <rPh sb="1" eb="3">
      <t>ジシュ</t>
    </rPh>
    <rPh sb="3" eb="6">
      <t>テンケンヒョウ</t>
    </rPh>
    <rPh sb="6" eb="9">
      <t>サクセイビ</t>
    </rPh>
    <phoneticPr fontId="2"/>
  </si>
  <si>
    <t>　労働基準法（昭和２２年法律第４９号）</t>
    <rPh sb="1" eb="3">
      <t>ロウドウ</t>
    </rPh>
    <rPh sb="3" eb="6">
      <t>キジュンホウ</t>
    </rPh>
    <rPh sb="7" eb="9">
      <t>ショウワ</t>
    </rPh>
    <rPh sb="11" eb="12">
      <t>ネン</t>
    </rPh>
    <rPh sb="12" eb="14">
      <t>ホウリツ</t>
    </rPh>
    <rPh sb="14" eb="15">
      <t>ダイ</t>
    </rPh>
    <rPh sb="17" eb="18">
      <t>ゴウ</t>
    </rPh>
    <phoneticPr fontId="2"/>
  </si>
  <si>
    <t>　労働契約法（平成１９年法律第１２８号）</t>
    <rPh sb="1" eb="3">
      <t>ロウドウ</t>
    </rPh>
    <rPh sb="3" eb="5">
      <t>ケイヤク</t>
    </rPh>
    <rPh sb="5" eb="6">
      <t>ホウ</t>
    </rPh>
    <rPh sb="7" eb="9">
      <t>ヘイセイ</t>
    </rPh>
    <rPh sb="11" eb="12">
      <t>ネン</t>
    </rPh>
    <rPh sb="12" eb="14">
      <t>ホウリツ</t>
    </rPh>
    <rPh sb="14" eb="15">
      <t>ダイ</t>
    </rPh>
    <rPh sb="18" eb="19">
      <t>ゴウ</t>
    </rPh>
    <phoneticPr fontId="2"/>
  </si>
  <si>
    <t>　最低賃金法（昭和３４年法律第１３７号）</t>
    <rPh sb="1" eb="3">
      <t>サイテイ</t>
    </rPh>
    <rPh sb="3" eb="5">
      <t>チンギン</t>
    </rPh>
    <rPh sb="5" eb="6">
      <t>ホウ</t>
    </rPh>
    <rPh sb="7" eb="9">
      <t>ショウワ</t>
    </rPh>
    <rPh sb="11" eb="12">
      <t>ネン</t>
    </rPh>
    <rPh sb="12" eb="14">
      <t>ホウリツ</t>
    </rPh>
    <rPh sb="14" eb="15">
      <t>ダイ</t>
    </rPh>
    <rPh sb="18" eb="19">
      <t>ゴウ</t>
    </rPh>
    <phoneticPr fontId="2"/>
  </si>
  <si>
    <t>　青森県小規模水道規制条例（昭和４７年青森県条例第４６号）</t>
    <phoneticPr fontId="2"/>
  </si>
  <si>
    <t>　青森県小規模水道規制条例施行規則（昭和４８年青森県規則第３６号）</t>
    <phoneticPr fontId="2"/>
  </si>
  <si>
    <t>　子ども・子育て支援法施行規則（平成２６年内閣府令第４４号）</t>
    <rPh sb="1" eb="2">
      <t>コ</t>
    </rPh>
    <rPh sb="5" eb="7">
      <t>コソダ</t>
    </rPh>
    <rPh sb="8" eb="10">
      <t>シエン</t>
    </rPh>
    <rPh sb="10" eb="11">
      <t>ホウ</t>
    </rPh>
    <rPh sb="11" eb="13">
      <t>シコウ</t>
    </rPh>
    <rPh sb="13" eb="15">
      <t>キソク</t>
    </rPh>
    <rPh sb="16" eb="18">
      <t>ヘイセイ</t>
    </rPh>
    <rPh sb="20" eb="21">
      <t>ネン</t>
    </rPh>
    <rPh sb="21" eb="23">
      <t>ナイカク</t>
    </rPh>
    <rPh sb="23" eb="24">
      <t>フ</t>
    </rPh>
    <rPh sb="24" eb="25">
      <t>レイ</t>
    </rPh>
    <rPh sb="25" eb="26">
      <t>ダイ</t>
    </rPh>
    <rPh sb="28" eb="29">
      <t>ゴウ</t>
    </rPh>
    <phoneticPr fontId="2"/>
  </si>
  <si>
    <t>　安全衛生推進者等の選任に関する基準（昭和６３年労働省告示第８０号）</t>
    <rPh sb="1" eb="3">
      <t>アンゼン</t>
    </rPh>
    <rPh sb="3" eb="5">
      <t>エイセイ</t>
    </rPh>
    <rPh sb="5" eb="9">
      <t>スイシンシャナド</t>
    </rPh>
    <rPh sb="10" eb="12">
      <t>センニン</t>
    </rPh>
    <rPh sb="13" eb="14">
      <t>カン</t>
    </rPh>
    <rPh sb="16" eb="18">
      <t>キジュン</t>
    </rPh>
    <rPh sb="19" eb="21">
      <t>ショウワ</t>
    </rPh>
    <rPh sb="23" eb="24">
      <t>ネン</t>
    </rPh>
    <rPh sb="24" eb="27">
      <t>ロウドウショウ</t>
    </rPh>
    <rPh sb="27" eb="29">
      <t>コクジ</t>
    </rPh>
    <rPh sb="29" eb="30">
      <t>ダイ</t>
    </rPh>
    <rPh sb="32" eb="33">
      <t>ゴウ</t>
    </rPh>
    <phoneticPr fontId="2"/>
  </si>
  <si>
    <t>　社会福祉事業に従事する者の確保を図るための措置に関する基本的な指針（平成１９年厚生省告示第２８９号）</t>
    <rPh sb="1" eb="3">
      <t>シャカイ</t>
    </rPh>
    <rPh sb="3" eb="5">
      <t>フクシ</t>
    </rPh>
    <rPh sb="5" eb="7">
      <t>ジギョウ</t>
    </rPh>
    <rPh sb="8" eb="10">
      <t>ジュウジ</t>
    </rPh>
    <rPh sb="12" eb="13">
      <t>モノ</t>
    </rPh>
    <rPh sb="14" eb="16">
      <t>カクホ</t>
    </rPh>
    <rPh sb="17" eb="18">
      <t>ハカ</t>
    </rPh>
    <rPh sb="22" eb="24">
      <t>ソチ</t>
    </rPh>
    <rPh sb="25" eb="26">
      <t>カン</t>
    </rPh>
    <rPh sb="28" eb="31">
      <t>キホンテキ</t>
    </rPh>
    <rPh sb="32" eb="34">
      <t>シシン</t>
    </rPh>
    <rPh sb="35" eb="37">
      <t>ヘイセイ</t>
    </rPh>
    <rPh sb="39" eb="40">
      <t>ネン</t>
    </rPh>
    <rPh sb="40" eb="43">
      <t>コウセイショウ</t>
    </rPh>
    <rPh sb="43" eb="45">
      <t>コクジ</t>
    </rPh>
    <rPh sb="45" eb="46">
      <t>ダイ</t>
    </rPh>
    <rPh sb="49" eb="50">
      <t>ゴウ</t>
    </rPh>
    <phoneticPr fontId="2"/>
  </si>
  <si>
    <t>　児童福祉施設等における児童の安全の確保について（平成１３年６月１５日雇児総発第４０２号）</t>
    <phoneticPr fontId="2"/>
  </si>
  <si>
    <t>　就学前の子どもに関する教育、保育等の総合的な提供の推進に関する法律施行規則（平成２６年内閣府・文部科学省・厚生労働省令第２号）</t>
    <rPh sb="1" eb="4">
      <t>シュウガクマエ</t>
    </rPh>
    <rPh sb="5" eb="6">
      <t>コ</t>
    </rPh>
    <rPh sb="9" eb="10">
      <t>カン</t>
    </rPh>
    <rPh sb="12" eb="14">
      <t>キョウイク</t>
    </rPh>
    <rPh sb="15" eb="17">
      <t>ホイク</t>
    </rPh>
    <rPh sb="17" eb="18">
      <t>トウ</t>
    </rPh>
    <rPh sb="19" eb="22">
      <t>ソウゴウテキ</t>
    </rPh>
    <rPh sb="23" eb="25">
      <t>テイキョウ</t>
    </rPh>
    <rPh sb="26" eb="28">
      <t>スイシン</t>
    </rPh>
    <rPh sb="29" eb="30">
      <t>カン</t>
    </rPh>
    <rPh sb="32" eb="34">
      <t>ホウリツ</t>
    </rPh>
    <rPh sb="34" eb="36">
      <t>セコウ</t>
    </rPh>
    <rPh sb="36" eb="38">
      <t>キソク</t>
    </rPh>
    <rPh sb="39" eb="41">
      <t>ヘイセイ</t>
    </rPh>
    <rPh sb="43" eb="44">
      <t>ネン</t>
    </rPh>
    <rPh sb="58" eb="60">
      <t>ショウレイ</t>
    </rPh>
    <rPh sb="59" eb="60">
      <t>レイ</t>
    </rPh>
    <rPh sb="60" eb="61">
      <t>ダイ</t>
    </rPh>
    <rPh sb="62" eb="63">
      <t>ゴウ</t>
    </rPh>
    <phoneticPr fontId="2"/>
  </si>
  <si>
    <r>
      <t>　妊娠中及び出産後の女性労働者に対して、母子</t>
    </r>
    <r>
      <rPr>
        <sz val="9"/>
        <rFont val="ＭＳ ゴシック"/>
        <family val="3"/>
        <charset val="128"/>
      </rPr>
      <t>保健法に定める保健指導又は健康診査を受けるための時間を確保しなければならないほか、指導事項を守ることができるよう、勤務時間の変更及び勤務の軽減等必要な措置を講じなければならない。</t>
    </r>
    <rPh sb="1" eb="3">
      <t>ニンシン</t>
    </rPh>
    <rPh sb="3" eb="4">
      <t>ナカ</t>
    </rPh>
    <rPh sb="4" eb="5">
      <t>オヨ</t>
    </rPh>
    <rPh sb="6" eb="7">
      <t>デ</t>
    </rPh>
    <rPh sb="7" eb="8">
      <t>サン</t>
    </rPh>
    <rPh sb="8" eb="9">
      <t>ゴ</t>
    </rPh>
    <rPh sb="10" eb="12">
      <t>ジョセイ</t>
    </rPh>
    <rPh sb="12" eb="15">
      <t>ロウドウシャ</t>
    </rPh>
    <rPh sb="16" eb="17">
      <t>タイ</t>
    </rPh>
    <rPh sb="20" eb="22">
      <t>ボシ</t>
    </rPh>
    <rPh sb="26" eb="27">
      <t>サダ</t>
    </rPh>
    <rPh sb="29" eb="31">
      <t>ホケン</t>
    </rPh>
    <rPh sb="31" eb="33">
      <t>シドウ</t>
    </rPh>
    <rPh sb="33" eb="34">
      <t>マタ</t>
    </rPh>
    <rPh sb="35" eb="37">
      <t>ケンコウ</t>
    </rPh>
    <rPh sb="37" eb="39">
      <t>シンサ</t>
    </rPh>
    <rPh sb="40" eb="41">
      <t>ウ</t>
    </rPh>
    <rPh sb="46" eb="48">
      <t>ジカン</t>
    </rPh>
    <rPh sb="49" eb="51">
      <t>カクホ</t>
    </rPh>
    <rPh sb="63" eb="65">
      <t>シドウ</t>
    </rPh>
    <rPh sb="65" eb="67">
      <t>ジコウ</t>
    </rPh>
    <rPh sb="68" eb="69">
      <t>マモ</t>
    </rPh>
    <rPh sb="79" eb="81">
      <t>キンム</t>
    </rPh>
    <rPh sb="81" eb="83">
      <t>ジカン</t>
    </rPh>
    <rPh sb="84" eb="86">
      <t>ヘンコウ</t>
    </rPh>
    <rPh sb="86" eb="87">
      <t>オヨ</t>
    </rPh>
    <rPh sb="88" eb="90">
      <t>キンム</t>
    </rPh>
    <rPh sb="91" eb="93">
      <t>ケイゲン</t>
    </rPh>
    <rPh sb="93" eb="94">
      <t>トウ</t>
    </rPh>
    <rPh sb="94" eb="96">
      <t>ヒツヨウ</t>
    </rPh>
    <rPh sb="97" eb="99">
      <t>ソチ</t>
    </rPh>
    <rPh sb="100" eb="101">
      <t>コウ</t>
    </rPh>
    <phoneticPr fontId="2"/>
  </si>
  <si>
    <t>自己評価の実施</t>
    <rPh sb="0" eb="2">
      <t>ジコ</t>
    </rPh>
    <rPh sb="2" eb="4">
      <t>ヒョウカ</t>
    </rPh>
    <rPh sb="5" eb="6">
      <t>ジツ</t>
    </rPh>
    <rPh sb="6" eb="7">
      <t>シ</t>
    </rPh>
    <phoneticPr fontId="2"/>
  </si>
  <si>
    <t>自己評価結果の公表</t>
    <rPh sb="0" eb="2">
      <t>ジコ</t>
    </rPh>
    <rPh sb="2" eb="4">
      <t>ヒョウカ</t>
    </rPh>
    <rPh sb="4" eb="6">
      <t>ケッカ</t>
    </rPh>
    <rPh sb="7" eb="9">
      <t>コウヒョウ</t>
    </rPh>
    <phoneticPr fontId="2"/>
  </si>
  <si>
    <t>　賃金の決定、計算及び支払の方法、賃金の締切及び支払時期並びに昇給に関する事項</t>
    <rPh sb="31" eb="33">
      <t>ショウキュウ</t>
    </rPh>
    <phoneticPr fontId="2"/>
  </si>
  <si>
    <t>②　臨時の賃金及び最低賃金</t>
    <rPh sb="2" eb="4">
      <t>リンジ</t>
    </rPh>
    <rPh sb="5" eb="7">
      <t>チンギン</t>
    </rPh>
    <rPh sb="7" eb="8">
      <t>オヨ</t>
    </rPh>
    <rPh sb="9" eb="11">
      <t>サイテイ</t>
    </rPh>
    <rPh sb="11" eb="13">
      <t>チンギン</t>
    </rPh>
    <phoneticPr fontId="2"/>
  </si>
  <si>
    <t>④　安全及び衛生</t>
    <rPh sb="2" eb="4">
      <t>アンゼン</t>
    </rPh>
    <rPh sb="4" eb="5">
      <t>オヨ</t>
    </rPh>
    <rPh sb="6" eb="8">
      <t>エイセイ</t>
    </rPh>
    <phoneticPr fontId="2"/>
  </si>
  <si>
    <t>⑥　災害補償及び業務外の傷病扶助</t>
    <rPh sb="2" eb="4">
      <t>サイガイ</t>
    </rPh>
    <rPh sb="4" eb="6">
      <t>ホショウ</t>
    </rPh>
    <rPh sb="6" eb="7">
      <t>オヨ</t>
    </rPh>
    <rPh sb="8" eb="10">
      <t>ギョウム</t>
    </rPh>
    <rPh sb="10" eb="11">
      <t>ガイ</t>
    </rPh>
    <rPh sb="12" eb="14">
      <t>ショウビョウ</t>
    </rPh>
    <rPh sb="14" eb="16">
      <t>フジョ</t>
    </rPh>
    <phoneticPr fontId="2"/>
  </si>
  <si>
    <t>⑧　その他</t>
    <rPh sb="4" eb="5">
      <t>タ</t>
    </rPh>
    <phoneticPr fontId="2"/>
  </si>
  <si>
    <t>・　妊娠３６週から、１週に１回</t>
    <rPh sb="2" eb="4">
      <t>ニンシン</t>
    </rPh>
    <rPh sb="6" eb="7">
      <t>シュウ</t>
    </rPh>
    <rPh sb="11" eb="12">
      <t>シュウ</t>
    </rPh>
    <rPh sb="14" eb="15">
      <t>カイ</t>
    </rPh>
    <phoneticPr fontId="2"/>
  </si>
  <si>
    <t>　常時掲示や備え付け、各職員への書面交付及び説明、内容を常時確認できる機器の設置等により、周知を図ること。</t>
    <rPh sb="1" eb="3">
      <t>ジョウジ</t>
    </rPh>
    <rPh sb="3" eb="5">
      <t>ケイジ</t>
    </rPh>
    <rPh sb="6" eb="7">
      <t>ソナ</t>
    </rPh>
    <rPh sb="8" eb="9">
      <t>ツ</t>
    </rPh>
    <rPh sb="11" eb="12">
      <t>カク</t>
    </rPh>
    <rPh sb="12" eb="14">
      <t>ショクイン</t>
    </rPh>
    <rPh sb="16" eb="18">
      <t>ショメン</t>
    </rPh>
    <rPh sb="18" eb="20">
      <t>コウフ</t>
    </rPh>
    <rPh sb="20" eb="21">
      <t>オヨ</t>
    </rPh>
    <rPh sb="22" eb="24">
      <t>セツメイ</t>
    </rPh>
    <rPh sb="25" eb="27">
      <t>ナイヨウ</t>
    </rPh>
    <rPh sb="28" eb="30">
      <t>ジョウジ</t>
    </rPh>
    <rPh sb="30" eb="32">
      <t>カクニン</t>
    </rPh>
    <rPh sb="35" eb="37">
      <t>キキ</t>
    </rPh>
    <rPh sb="38" eb="40">
      <t>セッチ</t>
    </rPh>
    <rPh sb="40" eb="41">
      <t>トウ</t>
    </rPh>
    <rPh sb="45" eb="47">
      <t>シュウチ</t>
    </rPh>
    <rPh sb="48" eb="49">
      <t>ハカ</t>
    </rPh>
    <phoneticPr fontId="2"/>
  </si>
  <si>
    <t>上記を踏まえ、職員数が必要数を充足しているか、確認してください。</t>
    <rPh sb="0" eb="2">
      <t>ジョウキ</t>
    </rPh>
    <rPh sb="3" eb="4">
      <t>フ</t>
    </rPh>
    <rPh sb="7" eb="9">
      <t>ショクイン</t>
    </rPh>
    <rPh sb="9" eb="10">
      <t>スウ</t>
    </rPh>
    <rPh sb="11" eb="13">
      <t>ヒツヨウ</t>
    </rPh>
    <rPh sb="13" eb="14">
      <t>スウ</t>
    </rPh>
    <rPh sb="15" eb="17">
      <t>ジュウソク</t>
    </rPh>
    <rPh sb="23" eb="25">
      <t>カクニン</t>
    </rPh>
    <phoneticPr fontId="2"/>
  </si>
  <si>
    <t>法第14条、第15条、平成24年法第66号改正附則第5条</t>
    <rPh sb="0" eb="1">
      <t>ホウ</t>
    </rPh>
    <rPh sb="1" eb="2">
      <t>ダイ</t>
    </rPh>
    <rPh sb="4" eb="5">
      <t>ジョウ</t>
    </rPh>
    <rPh sb="6" eb="7">
      <t>ダイ</t>
    </rPh>
    <rPh sb="9" eb="10">
      <t>ジョウ</t>
    </rPh>
    <rPh sb="11" eb="13">
      <t>ヘイセイ</t>
    </rPh>
    <rPh sb="15" eb="16">
      <t>ネン</t>
    </rPh>
    <rPh sb="16" eb="17">
      <t>ホウ</t>
    </rPh>
    <rPh sb="17" eb="18">
      <t>ダイ</t>
    </rPh>
    <rPh sb="20" eb="21">
      <t>ゴウ</t>
    </rPh>
    <rPh sb="21" eb="23">
      <t>カイセイ</t>
    </rPh>
    <rPh sb="23" eb="25">
      <t>フソク</t>
    </rPh>
    <rPh sb="25" eb="26">
      <t>ダイ</t>
    </rPh>
    <rPh sb="27" eb="28">
      <t>ジョウ</t>
    </rPh>
    <phoneticPr fontId="2"/>
  </si>
  <si>
    <t>１か月平均所定労働時間</t>
    <rPh sb="2" eb="3">
      <t>ゲツ</t>
    </rPh>
    <rPh sb="3" eb="5">
      <t>ヘイキン</t>
    </rPh>
    <rPh sb="5" eb="7">
      <t>ショテイ</t>
    </rPh>
    <rPh sb="7" eb="9">
      <t>ロウドウ</t>
    </rPh>
    <rPh sb="9" eb="11">
      <t>ジカン</t>
    </rPh>
    <phoneticPr fontId="2"/>
  </si>
  <si>
    <t>　医師による健康診断を受けた後、３か月を経過しない者を雇い入れる場合において、その者が当該健康診断の結果を証明する書面を提出したときは、その健康診断の項目に相当する項目について省略できる。</t>
    <rPh sb="1" eb="3">
      <t>イシ</t>
    </rPh>
    <rPh sb="6" eb="8">
      <t>ケンコウ</t>
    </rPh>
    <rPh sb="8" eb="10">
      <t>シンダン</t>
    </rPh>
    <rPh sb="11" eb="12">
      <t>ウ</t>
    </rPh>
    <rPh sb="14" eb="15">
      <t>ノチ</t>
    </rPh>
    <rPh sb="18" eb="19">
      <t>ゲツ</t>
    </rPh>
    <rPh sb="20" eb="22">
      <t>ケイカ</t>
    </rPh>
    <rPh sb="25" eb="26">
      <t>モノ</t>
    </rPh>
    <rPh sb="27" eb="30">
      <t>ヤトイイ</t>
    </rPh>
    <rPh sb="32" eb="34">
      <t>バアイ</t>
    </rPh>
    <rPh sb="41" eb="42">
      <t>モノ</t>
    </rPh>
    <rPh sb="43" eb="45">
      <t>トウガイ</t>
    </rPh>
    <rPh sb="45" eb="47">
      <t>ケンコウ</t>
    </rPh>
    <rPh sb="47" eb="49">
      <t>シンダン</t>
    </rPh>
    <rPh sb="50" eb="52">
      <t>ケッカ</t>
    </rPh>
    <rPh sb="53" eb="55">
      <t>ショウメイ</t>
    </rPh>
    <rPh sb="57" eb="59">
      <t>ショメン</t>
    </rPh>
    <rPh sb="60" eb="62">
      <t>テイシュツ</t>
    </rPh>
    <rPh sb="70" eb="72">
      <t>ケンコウ</t>
    </rPh>
    <rPh sb="72" eb="74">
      <t>シンダン</t>
    </rPh>
    <rPh sb="75" eb="77">
      <t>コウモク</t>
    </rPh>
    <rPh sb="78" eb="80">
      <t>ソウトウ</t>
    </rPh>
    <rPh sb="82" eb="84">
      <t>コウモク</t>
    </rPh>
    <rPh sb="88" eb="90">
      <t>ショウリャク</t>
    </rPh>
    <phoneticPr fontId="2"/>
  </si>
  <si>
    <t>　非常口付近等避難経路に、避難の妨げとなる物品等を置かないこと。</t>
    <rPh sb="1" eb="3">
      <t>ヒジョウ</t>
    </rPh>
    <rPh sb="3" eb="4">
      <t>グチ</t>
    </rPh>
    <rPh sb="4" eb="6">
      <t>フキン</t>
    </rPh>
    <rPh sb="6" eb="7">
      <t>トウ</t>
    </rPh>
    <rPh sb="7" eb="9">
      <t>ヒナン</t>
    </rPh>
    <rPh sb="9" eb="11">
      <t>ケイロ</t>
    </rPh>
    <rPh sb="13" eb="15">
      <t>ヒナン</t>
    </rPh>
    <rPh sb="16" eb="17">
      <t>サマタ</t>
    </rPh>
    <rPh sb="21" eb="24">
      <t>ブッピントウ</t>
    </rPh>
    <rPh sb="25" eb="26">
      <t>オ</t>
    </rPh>
    <phoneticPr fontId="2"/>
  </si>
  <si>
    <t>　水害・土砂災害、地震等地域の特性に応じた非常災害を想定した避難訓練を実施し、非常災害計画の内容を検証し、見直しを行うこと。</t>
    <rPh sb="1" eb="3">
      <t>スイガイ</t>
    </rPh>
    <rPh sb="4" eb="6">
      <t>ドシャ</t>
    </rPh>
    <rPh sb="6" eb="8">
      <t>サイガイ</t>
    </rPh>
    <rPh sb="9" eb="11">
      <t>ジシン</t>
    </rPh>
    <rPh sb="11" eb="12">
      <t>トウ</t>
    </rPh>
    <rPh sb="12" eb="14">
      <t>チイキ</t>
    </rPh>
    <rPh sb="15" eb="17">
      <t>トクセイ</t>
    </rPh>
    <rPh sb="18" eb="19">
      <t>オウ</t>
    </rPh>
    <rPh sb="21" eb="23">
      <t>ヒジョウ</t>
    </rPh>
    <rPh sb="23" eb="25">
      <t>サイガイ</t>
    </rPh>
    <rPh sb="26" eb="28">
      <t>ソウテイ</t>
    </rPh>
    <rPh sb="30" eb="32">
      <t>ヒナン</t>
    </rPh>
    <rPh sb="32" eb="34">
      <t>クンレン</t>
    </rPh>
    <rPh sb="35" eb="37">
      <t>ジッシ</t>
    </rPh>
    <rPh sb="39" eb="41">
      <t>ヒジョウ</t>
    </rPh>
    <rPh sb="41" eb="43">
      <t>サイガイ</t>
    </rPh>
    <rPh sb="43" eb="45">
      <t>ケイカク</t>
    </rPh>
    <rPh sb="46" eb="48">
      <t>ナイヨウ</t>
    </rPh>
    <rPh sb="49" eb="51">
      <t>ケンショウ</t>
    </rPh>
    <rPh sb="53" eb="55">
      <t>ミナオ</t>
    </rPh>
    <rPh sb="57" eb="58">
      <t>オコナ</t>
    </rPh>
    <phoneticPr fontId="2"/>
  </si>
  <si>
    <t>　（有資格業者への委託可）</t>
    <rPh sb="2" eb="5">
      <t>ユウシカク</t>
    </rPh>
    <rPh sb="5" eb="7">
      <t>ギョウシャ</t>
    </rPh>
    <rPh sb="9" eb="11">
      <t>イタク</t>
    </rPh>
    <rPh sb="11" eb="12">
      <t>カ</t>
    </rPh>
    <phoneticPr fontId="2"/>
  </si>
  <si>
    <t>消防用設備等の設置状況</t>
    <rPh sb="0" eb="3">
      <t>ショウボウヨウ</t>
    </rPh>
    <rPh sb="3" eb="5">
      <t>セツビ</t>
    </rPh>
    <rPh sb="5" eb="6">
      <t>トウ</t>
    </rPh>
    <rPh sb="7" eb="9">
      <t>セッチ</t>
    </rPh>
    <rPh sb="9" eb="11">
      <t>ジョウキョウ</t>
    </rPh>
    <phoneticPr fontId="2"/>
  </si>
  <si>
    <t>　避難器具、誘導標識等を設置していますか。</t>
    <rPh sb="1" eb="3">
      <t>ヒナン</t>
    </rPh>
    <rPh sb="3" eb="5">
      <t>キグ</t>
    </rPh>
    <rPh sb="6" eb="8">
      <t>ユウドウ</t>
    </rPh>
    <rPh sb="8" eb="10">
      <t>ヒョウシキ</t>
    </rPh>
    <rPh sb="10" eb="11">
      <t>トウ</t>
    </rPh>
    <rPh sb="12" eb="13">
      <t>セツ</t>
    </rPh>
    <rPh sb="13" eb="14">
      <t>チ</t>
    </rPh>
    <phoneticPr fontId="2"/>
  </si>
  <si>
    <t>火災通報装置（※）</t>
    <rPh sb="0" eb="2">
      <t>カサイ</t>
    </rPh>
    <rPh sb="2" eb="4">
      <t>ツウホウ</t>
    </rPh>
    <rPh sb="4" eb="6">
      <t>ソウチ</t>
    </rPh>
    <phoneticPr fontId="2"/>
  </si>
  <si>
    <t>　利用者負担額等の受領状況</t>
    <rPh sb="1" eb="4">
      <t>リヨウシャ</t>
    </rPh>
    <rPh sb="4" eb="6">
      <t>フタン</t>
    </rPh>
    <rPh sb="6" eb="7">
      <t>ガク</t>
    </rPh>
    <rPh sb="7" eb="8">
      <t>トウ</t>
    </rPh>
    <rPh sb="9" eb="11">
      <t>ジュリョウ</t>
    </rPh>
    <rPh sb="11" eb="13">
      <t>ジョウキョウ</t>
    </rPh>
    <phoneticPr fontId="2"/>
  </si>
  <si>
    <t>　特定教育・保育の質の向上を図ることを目的とした上乗せ徴収を行っていますか。</t>
    <rPh sb="1" eb="3">
      <t>トクテイ</t>
    </rPh>
    <rPh sb="3" eb="5">
      <t>キョウイク</t>
    </rPh>
    <rPh sb="6" eb="8">
      <t>ホイク</t>
    </rPh>
    <rPh sb="9" eb="10">
      <t>シツ</t>
    </rPh>
    <rPh sb="11" eb="13">
      <t>コウジョウ</t>
    </rPh>
    <rPh sb="14" eb="15">
      <t>ハカ</t>
    </rPh>
    <rPh sb="19" eb="21">
      <t>モクテキ</t>
    </rPh>
    <rPh sb="24" eb="26">
      <t>ウワノ</t>
    </rPh>
    <rPh sb="27" eb="29">
      <t>チョウシュウ</t>
    </rPh>
    <rPh sb="30" eb="31">
      <t>オコナ</t>
    </rPh>
    <phoneticPr fontId="2"/>
  </si>
  <si>
    <t>特定教育・保育基準第13条第3項</t>
    <rPh sb="0" eb="2">
      <t>トクテイ</t>
    </rPh>
    <rPh sb="2" eb="4">
      <t>キョウイク</t>
    </rPh>
    <rPh sb="5" eb="7">
      <t>ホイク</t>
    </rPh>
    <rPh sb="7" eb="9">
      <t>キジュン</t>
    </rPh>
    <rPh sb="9" eb="10">
      <t>ダイ</t>
    </rPh>
    <rPh sb="12" eb="13">
      <t>ジョウ</t>
    </rPh>
    <rPh sb="13" eb="14">
      <t>ダイ</t>
    </rPh>
    <rPh sb="15" eb="16">
      <t>コウ</t>
    </rPh>
    <phoneticPr fontId="2"/>
  </si>
  <si>
    <t>特定教育・保育基準第13条第6項</t>
    <rPh sb="0" eb="2">
      <t>トクテイ</t>
    </rPh>
    <rPh sb="2" eb="4">
      <t>キョウイク</t>
    </rPh>
    <rPh sb="5" eb="7">
      <t>ホイク</t>
    </rPh>
    <rPh sb="7" eb="9">
      <t>キジュン</t>
    </rPh>
    <rPh sb="9" eb="10">
      <t>ダイ</t>
    </rPh>
    <rPh sb="12" eb="13">
      <t>ジョウ</t>
    </rPh>
    <rPh sb="13" eb="14">
      <t>ダイ</t>
    </rPh>
    <rPh sb="15" eb="16">
      <t>コウ</t>
    </rPh>
    <phoneticPr fontId="2"/>
  </si>
  <si>
    <t>　特定教育・保育に係る費用について、実費分の徴収を行っていますか。</t>
    <rPh sb="1" eb="3">
      <t>トクテイ</t>
    </rPh>
    <rPh sb="3" eb="5">
      <t>キョウイク</t>
    </rPh>
    <rPh sb="6" eb="8">
      <t>ホイク</t>
    </rPh>
    <rPh sb="9" eb="10">
      <t>カカ</t>
    </rPh>
    <rPh sb="11" eb="13">
      <t>ヒヨウ</t>
    </rPh>
    <rPh sb="18" eb="20">
      <t>ジッピ</t>
    </rPh>
    <rPh sb="20" eb="21">
      <t>ブン</t>
    </rPh>
    <rPh sb="22" eb="24">
      <t>チョウシュウ</t>
    </rPh>
    <rPh sb="25" eb="26">
      <t>オコナ</t>
    </rPh>
    <phoneticPr fontId="2"/>
  </si>
  <si>
    <t>特定教育・保育基準第13条第4項</t>
    <rPh sb="0" eb="2">
      <t>トクテイ</t>
    </rPh>
    <rPh sb="2" eb="4">
      <t>キョウイク</t>
    </rPh>
    <rPh sb="5" eb="7">
      <t>ホイク</t>
    </rPh>
    <rPh sb="7" eb="9">
      <t>キジュン</t>
    </rPh>
    <rPh sb="9" eb="10">
      <t>ダイ</t>
    </rPh>
    <rPh sb="12" eb="13">
      <t>ジョウ</t>
    </rPh>
    <rPh sb="13" eb="14">
      <t>ダイ</t>
    </rPh>
    <rPh sb="15" eb="16">
      <t>コウ</t>
    </rPh>
    <phoneticPr fontId="2"/>
  </si>
  <si>
    <t>実費徴収の状況</t>
    <rPh sb="0" eb="2">
      <t>ジッピ</t>
    </rPh>
    <rPh sb="2" eb="4">
      <t>チョウシュウ</t>
    </rPh>
    <rPh sb="5" eb="7">
      <t>ジョウキョウ</t>
    </rPh>
    <phoneticPr fontId="2"/>
  </si>
  <si>
    <t>無</t>
    <rPh sb="0" eb="1">
      <t>ナシ</t>
    </rPh>
    <phoneticPr fontId="2"/>
  </si>
  <si>
    <t>特定教育・保育基準第13条第5項</t>
    <rPh sb="0" eb="2">
      <t>トクテイ</t>
    </rPh>
    <rPh sb="2" eb="4">
      <t>キョウイク</t>
    </rPh>
    <rPh sb="5" eb="7">
      <t>ホイク</t>
    </rPh>
    <rPh sb="7" eb="9">
      <t>キジュン</t>
    </rPh>
    <rPh sb="9" eb="10">
      <t>ダイ</t>
    </rPh>
    <rPh sb="12" eb="13">
      <t>ジョウ</t>
    </rPh>
    <rPh sb="13" eb="14">
      <t>ダイ</t>
    </rPh>
    <rPh sb="15" eb="16">
      <t>コウ</t>
    </rPh>
    <phoneticPr fontId="2"/>
  </si>
  <si>
    <t>　やむをえず保護者会の会計を代行している場合、その用務は必要最小限にとどめていますか。</t>
    <rPh sb="6" eb="9">
      <t>ホゴシャ</t>
    </rPh>
    <rPh sb="9" eb="10">
      <t>カイ</t>
    </rPh>
    <rPh sb="11" eb="13">
      <t>カイケイ</t>
    </rPh>
    <rPh sb="14" eb="16">
      <t>ダイコウ</t>
    </rPh>
    <rPh sb="20" eb="22">
      <t>バアイ</t>
    </rPh>
    <rPh sb="25" eb="27">
      <t>ヨウム</t>
    </rPh>
    <rPh sb="28" eb="30">
      <t>ヒツヨウ</t>
    </rPh>
    <rPh sb="30" eb="33">
      <t>サイショウゲン</t>
    </rPh>
    <phoneticPr fontId="2"/>
  </si>
  <si>
    <t>　保護者会の会計は保護者会自らが行うべきであり、園が保護者会の会計を代行することは好ましくない。</t>
    <rPh sb="24" eb="25">
      <t>エン</t>
    </rPh>
    <phoneticPr fontId="2"/>
  </si>
  <si>
    <t>　やむを得ず保護者全員の委任を受けて会計の一部代行を行うことになった場合においてもその代行用務は必要最小限にとどめるべきであり、不適正な金銭管理を防ぐために、例えば、預金通帳を幼保連携型認定こども園が保管するといった場合には通帳と印鑑は別の者が管理し、現金の出納まで行う場合は複数の者が随時チェックするなどの必要がある。</t>
    <rPh sb="88" eb="99">
      <t>ヨウホ</t>
    </rPh>
    <phoneticPr fontId="2"/>
  </si>
  <si>
    <t>　また、複数の者による内部牽制組織は確立されていますか。</t>
    <phoneticPr fontId="2"/>
  </si>
  <si>
    <t>会計代行の内容</t>
    <rPh sb="0" eb="2">
      <t>カイケイ</t>
    </rPh>
    <rPh sb="2" eb="4">
      <t>ダイコウ</t>
    </rPh>
    <rPh sb="5" eb="7">
      <t>ナイヨウ</t>
    </rPh>
    <phoneticPr fontId="2"/>
  </si>
  <si>
    <t>会費徴収</t>
    <rPh sb="0" eb="2">
      <t>カイヒ</t>
    </rPh>
    <rPh sb="2" eb="4">
      <t>チョウシュウ</t>
    </rPh>
    <phoneticPr fontId="2"/>
  </si>
  <si>
    <t>出納用務</t>
    <rPh sb="0" eb="2">
      <t>スイトウ</t>
    </rPh>
    <rPh sb="2" eb="4">
      <t>ヨウム</t>
    </rPh>
    <phoneticPr fontId="2"/>
  </si>
  <si>
    <t>通帳・印鑑管理</t>
    <rPh sb="0" eb="2">
      <t>ツウチョウ</t>
    </rPh>
    <rPh sb="3" eb="5">
      <t>インカン</t>
    </rPh>
    <rPh sb="5" eb="7">
      <t>カンリ</t>
    </rPh>
    <phoneticPr fontId="2"/>
  </si>
  <si>
    <t>予算書作成</t>
    <rPh sb="0" eb="3">
      <t>ヨサンショ</t>
    </rPh>
    <rPh sb="3" eb="5">
      <t>サクセイ</t>
    </rPh>
    <phoneticPr fontId="2"/>
  </si>
  <si>
    <t>決算書作成</t>
    <rPh sb="0" eb="2">
      <t>ケッサン</t>
    </rPh>
    <rPh sb="2" eb="3">
      <t>ショ</t>
    </rPh>
    <rPh sb="3" eb="5">
      <t>サクセイ</t>
    </rPh>
    <phoneticPr fontId="2"/>
  </si>
  <si>
    <t>代行者職氏名</t>
    <rPh sb="0" eb="3">
      <t>ダイコウシャ</t>
    </rPh>
    <rPh sb="3" eb="4">
      <t>ショク</t>
    </rPh>
    <rPh sb="4" eb="6">
      <t>シメイ</t>
    </rPh>
    <phoneticPr fontId="2"/>
  </si>
  <si>
    <t>会計代行者：</t>
    <rPh sb="0" eb="2">
      <t>カイケイ</t>
    </rPh>
    <rPh sb="2" eb="5">
      <t>ダイコウシャ</t>
    </rPh>
    <phoneticPr fontId="2"/>
  </si>
  <si>
    <t>通帳管理者：</t>
    <rPh sb="0" eb="2">
      <t>ツウチョウ</t>
    </rPh>
    <rPh sb="2" eb="5">
      <t>カンリシャ</t>
    </rPh>
    <phoneticPr fontId="2"/>
  </si>
  <si>
    <t>金融機関届出印管理者：</t>
    <rPh sb="0" eb="2">
      <t>キンユウ</t>
    </rPh>
    <rPh sb="2" eb="4">
      <t>キカン</t>
    </rPh>
    <rPh sb="4" eb="6">
      <t>トドケデ</t>
    </rPh>
    <rPh sb="6" eb="7">
      <t>イン</t>
    </rPh>
    <rPh sb="7" eb="10">
      <t>カンリシャ</t>
    </rPh>
    <phoneticPr fontId="2"/>
  </si>
  <si>
    <t>第13</t>
    <rPh sb="0" eb="1">
      <t>ダイ</t>
    </rPh>
    <phoneticPr fontId="2"/>
  </si>
  <si>
    <t>　外部監査</t>
    <rPh sb="1" eb="3">
      <t>ガイブ</t>
    </rPh>
    <rPh sb="3" eb="5">
      <t>カンサ</t>
    </rPh>
    <phoneticPr fontId="2"/>
  </si>
  <si>
    <t>　施設の運営に係る会計について、公認会計士又は監査法人による外部監査を実施していますか。</t>
    <rPh sb="1" eb="3">
      <t>シセツ</t>
    </rPh>
    <phoneticPr fontId="2"/>
  </si>
  <si>
    <t>直近の外部監査実施状況</t>
    <rPh sb="0" eb="2">
      <t>チョッキン</t>
    </rPh>
    <rPh sb="3" eb="5">
      <t>ガイブ</t>
    </rPh>
    <rPh sb="5" eb="7">
      <t>カンサ</t>
    </rPh>
    <rPh sb="7" eb="9">
      <t>ジッシ</t>
    </rPh>
    <rPh sb="9" eb="11">
      <t>ジョウキョウ</t>
    </rPh>
    <phoneticPr fontId="2"/>
  </si>
  <si>
    <t>新制度における指導監査等の実施について</t>
    <rPh sb="0" eb="3">
      <t>シンセイド</t>
    </rPh>
    <rPh sb="7" eb="9">
      <t>シドウ</t>
    </rPh>
    <rPh sb="9" eb="11">
      <t>カンサ</t>
    </rPh>
    <rPh sb="11" eb="12">
      <t>トウ</t>
    </rPh>
    <rPh sb="13" eb="15">
      <t>ジッシ</t>
    </rPh>
    <phoneticPr fontId="2"/>
  </si>
  <si>
    <t>　認定こども園の設置者が施設の運営に係る会計について公認会計士又は監査法人（以下「外部監査」という。）を受けている場合には、当該外部監査で軽微とは認められない指摘を受けた場合を除き、当該外部監査の対象となっている会計については、市町村が行う会計監査を省略することかできる。</t>
    <rPh sb="1" eb="3">
      <t>ニンテイ</t>
    </rPh>
    <rPh sb="6" eb="7">
      <t>エン</t>
    </rPh>
    <rPh sb="8" eb="10">
      <t>セッチ</t>
    </rPh>
    <rPh sb="10" eb="11">
      <t>シャ</t>
    </rPh>
    <rPh sb="12" eb="14">
      <t>シセツ</t>
    </rPh>
    <rPh sb="15" eb="17">
      <t>ウンエイ</t>
    </rPh>
    <rPh sb="18" eb="19">
      <t>カカ</t>
    </rPh>
    <rPh sb="20" eb="22">
      <t>カイケイ</t>
    </rPh>
    <rPh sb="26" eb="28">
      <t>コウニン</t>
    </rPh>
    <rPh sb="28" eb="30">
      <t>カイケイ</t>
    </rPh>
    <rPh sb="30" eb="31">
      <t>シ</t>
    </rPh>
    <rPh sb="31" eb="32">
      <t>マタ</t>
    </rPh>
    <rPh sb="33" eb="35">
      <t>カンサ</t>
    </rPh>
    <rPh sb="35" eb="37">
      <t>ホウジン</t>
    </rPh>
    <rPh sb="38" eb="40">
      <t>イカ</t>
    </rPh>
    <rPh sb="41" eb="43">
      <t>ガイブ</t>
    </rPh>
    <rPh sb="43" eb="45">
      <t>カンサ</t>
    </rPh>
    <rPh sb="52" eb="53">
      <t>ウ</t>
    </rPh>
    <rPh sb="57" eb="59">
      <t>バアイ</t>
    </rPh>
    <rPh sb="62" eb="64">
      <t>トウガイ</t>
    </rPh>
    <rPh sb="64" eb="66">
      <t>ガイブ</t>
    </rPh>
    <rPh sb="66" eb="68">
      <t>カンサ</t>
    </rPh>
    <rPh sb="69" eb="71">
      <t>ケイビ</t>
    </rPh>
    <rPh sb="73" eb="74">
      <t>ミト</t>
    </rPh>
    <rPh sb="79" eb="81">
      <t>シテキ</t>
    </rPh>
    <rPh sb="82" eb="83">
      <t>ウ</t>
    </rPh>
    <rPh sb="85" eb="87">
      <t>バアイ</t>
    </rPh>
    <rPh sb="88" eb="89">
      <t>ノゾ</t>
    </rPh>
    <rPh sb="91" eb="93">
      <t>トウガイ</t>
    </rPh>
    <rPh sb="93" eb="95">
      <t>ガイブ</t>
    </rPh>
    <rPh sb="95" eb="97">
      <t>カンサ</t>
    </rPh>
    <rPh sb="98" eb="100">
      <t>タイショウ</t>
    </rPh>
    <rPh sb="106" eb="108">
      <t>カイケイ</t>
    </rPh>
    <rPh sb="114" eb="117">
      <t>シチョウソン</t>
    </rPh>
    <rPh sb="118" eb="119">
      <t>オコナ</t>
    </rPh>
    <rPh sb="120" eb="122">
      <t>カイケイ</t>
    </rPh>
    <rPh sb="122" eb="124">
      <t>カンサ</t>
    </rPh>
    <rPh sb="125" eb="127">
      <t>ショウリャク</t>
    </rPh>
    <phoneticPr fontId="2"/>
  </si>
  <si>
    <t>監査実施日</t>
    <rPh sb="0" eb="2">
      <t>カンサ</t>
    </rPh>
    <rPh sb="2" eb="4">
      <t>ジッシ</t>
    </rPh>
    <rPh sb="4" eb="5">
      <t>ビ</t>
    </rPh>
    <phoneticPr fontId="2"/>
  </si>
  <si>
    <t>月</t>
    <rPh sb="0" eb="1">
      <t>ツキ</t>
    </rPh>
    <phoneticPr fontId="2"/>
  </si>
  <si>
    <t>監査機関</t>
    <rPh sb="0" eb="2">
      <t>カンサ</t>
    </rPh>
    <rPh sb="2" eb="4">
      <t>キカン</t>
    </rPh>
    <phoneticPr fontId="2"/>
  </si>
  <si>
    <t>（指摘があった場合にはその内容）</t>
    <rPh sb="1" eb="3">
      <t>シテキ</t>
    </rPh>
    <rPh sb="7" eb="9">
      <t>バアイ</t>
    </rPh>
    <rPh sb="13" eb="15">
      <t>ナイヨウ</t>
    </rPh>
    <phoneticPr fontId="2"/>
  </si>
  <si>
    <t>指摘事項</t>
    <rPh sb="0" eb="2">
      <t>シテキ</t>
    </rPh>
    <rPh sb="2" eb="4">
      <t>ジコウ</t>
    </rPh>
    <phoneticPr fontId="2"/>
  </si>
  <si>
    <t>第15</t>
    <rPh sb="0" eb="1">
      <t>ダイ</t>
    </rPh>
    <phoneticPr fontId="2"/>
  </si>
  <si>
    <t>第14</t>
    <rPh sb="0" eb="1">
      <t>ダイ</t>
    </rPh>
    <phoneticPr fontId="2"/>
  </si>
  <si>
    <t>その他</t>
    <rPh sb="2" eb="3">
      <t>タ</t>
    </rPh>
    <phoneticPr fontId="2"/>
  </si>
  <si>
    <t>特定教育・保育基準第34条第2項</t>
    <rPh sb="0" eb="2">
      <t>トクテイ</t>
    </rPh>
    <rPh sb="2" eb="4">
      <t>キョウイク</t>
    </rPh>
    <rPh sb="5" eb="7">
      <t>ホイク</t>
    </rPh>
    <rPh sb="7" eb="9">
      <t>キジュン</t>
    </rPh>
    <rPh sb="9" eb="10">
      <t>ダイ</t>
    </rPh>
    <rPh sb="12" eb="13">
      <t>ジョウ</t>
    </rPh>
    <rPh sb="13" eb="14">
      <t>ダイ</t>
    </rPh>
    <rPh sb="15" eb="16">
      <t>コウ</t>
    </rPh>
    <phoneticPr fontId="2"/>
  </si>
  <si>
    <t>特定教育・保育基準第14条第1項</t>
    <phoneticPr fontId="2"/>
  </si>
  <si>
    <t>　施設について広告をする場合において、その内容は虚偽のもの又は誇大なものとしてはならない。</t>
    <phoneticPr fontId="2"/>
  </si>
  <si>
    <t>特定教育・保育基準第28条第2項</t>
    <phoneticPr fontId="2"/>
  </si>
  <si>
    <t>特定教育・保育基準第29条第1項</t>
    <phoneticPr fontId="2"/>
  </si>
  <si>
    <t>　利用者等を他の施設へ紹介することの対償として、利益を収受していませんか。</t>
    <phoneticPr fontId="2"/>
  </si>
  <si>
    <t>特定教育・保育基準第29条第2項</t>
    <phoneticPr fontId="2"/>
  </si>
  <si>
    <t>　法定代理受領による施設型給付費等の額について、保護者へ通知していますか。</t>
    <rPh sb="16" eb="17">
      <t>トウ</t>
    </rPh>
    <phoneticPr fontId="2"/>
  </si>
  <si>
    <t>設置義務のある施設</t>
    <rPh sb="0" eb="2">
      <t>セッチ</t>
    </rPh>
    <rPh sb="2" eb="4">
      <t>ギム</t>
    </rPh>
    <rPh sb="7" eb="9">
      <t>シセツ</t>
    </rPh>
    <phoneticPr fontId="2"/>
  </si>
  <si>
    <t>延面積
（㎡以上）</t>
    <rPh sb="0" eb="1">
      <t>ノ</t>
    </rPh>
    <rPh sb="1" eb="3">
      <t>メンセキ</t>
    </rPh>
    <rPh sb="6" eb="8">
      <t>イジョウ</t>
    </rPh>
    <phoneticPr fontId="2"/>
  </si>
  <si>
    <t>維持台帳</t>
    <rPh sb="0" eb="2">
      <t>イジ</t>
    </rPh>
    <rPh sb="2" eb="4">
      <t>ダイチョウ</t>
    </rPh>
    <phoneticPr fontId="2"/>
  </si>
  <si>
    <t>点検業者名</t>
    <rPh sb="0" eb="2">
      <t>テンケン</t>
    </rPh>
    <rPh sb="2" eb="4">
      <t>ギョウシャ</t>
    </rPh>
    <rPh sb="4" eb="5">
      <t>メイ</t>
    </rPh>
    <phoneticPr fontId="2"/>
  </si>
  <si>
    <t>不要</t>
    <rPh sb="0" eb="2">
      <t>フヨウ</t>
    </rPh>
    <phoneticPr fontId="2"/>
  </si>
  <si>
    <t>法定点検</t>
    <rPh sb="0" eb="2">
      <t>ホウテイ</t>
    </rPh>
    <rPh sb="2" eb="4">
      <t>テンケン</t>
    </rPh>
    <phoneticPr fontId="2"/>
  </si>
  <si>
    <t>自主点検</t>
    <rPh sb="0" eb="2">
      <t>ジシュ</t>
    </rPh>
    <rPh sb="2" eb="4">
      <t>テンケン</t>
    </rPh>
    <phoneticPr fontId="2"/>
  </si>
  <si>
    <t>ボイラーが
ある場合</t>
    <rPh sb="8" eb="10">
      <t>バアイ</t>
    </rPh>
    <phoneticPr fontId="2"/>
  </si>
  <si>
    <t>　危険物の貯蔵及び取扱いについて、安全対策は万全ですか。</t>
    <rPh sb="1" eb="4">
      <t>キケンブツ</t>
    </rPh>
    <rPh sb="5" eb="7">
      <t>チョゾウ</t>
    </rPh>
    <rPh sb="7" eb="8">
      <t>オヨ</t>
    </rPh>
    <rPh sb="9" eb="11">
      <t>トリアツカ</t>
    </rPh>
    <rPh sb="17" eb="19">
      <t>アンゼン</t>
    </rPh>
    <rPh sb="19" eb="21">
      <t>タイサク</t>
    </rPh>
    <rPh sb="22" eb="24">
      <t>バンゼン</t>
    </rPh>
    <phoneticPr fontId="2"/>
  </si>
  <si>
    <t>　給与等は、適正に支給することが必須であり、園長等の幹部職員の給与が当該施設の給与水準に比較して極めて高額となっていない必要がある。</t>
    <rPh sb="6" eb="8">
      <t>テキセイ</t>
    </rPh>
    <rPh sb="22" eb="23">
      <t>エン</t>
    </rPh>
    <phoneticPr fontId="2"/>
  </si>
  <si>
    <t>職 名</t>
    <rPh sb="0" eb="1">
      <t>ショク</t>
    </rPh>
    <rPh sb="2" eb="3">
      <t>メイ</t>
    </rPh>
    <phoneticPr fontId="2"/>
  </si>
  <si>
    <t>氏 名</t>
    <rPh sb="0" eb="1">
      <t>シ</t>
    </rPh>
    <rPh sb="2" eb="3">
      <t>メイ</t>
    </rPh>
    <phoneticPr fontId="2"/>
  </si>
  <si>
    <t>改善した給与の項目</t>
    <rPh sb="0" eb="2">
      <t>カイゼン</t>
    </rPh>
    <rPh sb="4" eb="6">
      <t>キュウヨ</t>
    </rPh>
    <rPh sb="7" eb="9">
      <t>コウモク</t>
    </rPh>
    <phoneticPr fontId="2"/>
  </si>
  <si>
    <t>賃金改善を実施した職員数（実人員）</t>
    <rPh sb="0" eb="2">
      <t>チンギン</t>
    </rPh>
    <rPh sb="2" eb="4">
      <t>カイゼン</t>
    </rPh>
    <rPh sb="5" eb="7">
      <t>ジッシ</t>
    </rPh>
    <rPh sb="9" eb="11">
      <t>ショクイン</t>
    </rPh>
    <rPh sb="11" eb="12">
      <t>スウ</t>
    </rPh>
    <rPh sb="13" eb="14">
      <t>ジツ</t>
    </rPh>
    <rPh sb="14" eb="16">
      <t>ジンイン</t>
    </rPh>
    <phoneticPr fontId="2"/>
  </si>
  <si>
    <t>円</t>
    <rPh sb="0" eb="1">
      <t>エン</t>
    </rPh>
    <phoneticPr fontId="2"/>
  </si>
  <si>
    <t>賃金改善報告書の提出</t>
    <rPh sb="0" eb="2">
      <t>チンギン</t>
    </rPh>
    <rPh sb="2" eb="4">
      <t>カイゼン</t>
    </rPh>
    <rPh sb="4" eb="7">
      <t>ホウコクショ</t>
    </rPh>
    <rPh sb="8" eb="10">
      <t>テイシュツ</t>
    </rPh>
    <phoneticPr fontId="2"/>
  </si>
  <si>
    <t>職員への周知方法</t>
    <rPh sb="0" eb="2">
      <t>ショクイン</t>
    </rPh>
    <rPh sb="4" eb="6">
      <t>シュウチ</t>
    </rPh>
    <rPh sb="6" eb="8">
      <t>ホウホウ</t>
    </rPh>
    <phoneticPr fontId="2"/>
  </si>
  <si>
    <t>育児休業制度等措置の事例</t>
    <rPh sb="0" eb="2">
      <t>イクジ</t>
    </rPh>
    <rPh sb="2" eb="4">
      <t>キュウギョウ</t>
    </rPh>
    <rPh sb="4" eb="6">
      <t>セイド</t>
    </rPh>
    <rPh sb="6" eb="7">
      <t>トウ</t>
    </rPh>
    <rPh sb="7" eb="9">
      <t>ソチ</t>
    </rPh>
    <rPh sb="10" eb="12">
      <t>ジレイ</t>
    </rPh>
    <phoneticPr fontId="2"/>
  </si>
  <si>
    <t>保健指導等の時間の確保及び指導事項による勤務時間変更等の事例</t>
    <rPh sb="0" eb="2">
      <t>ホケン</t>
    </rPh>
    <rPh sb="2" eb="4">
      <t>シドウ</t>
    </rPh>
    <rPh sb="4" eb="5">
      <t>トウ</t>
    </rPh>
    <rPh sb="6" eb="8">
      <t>ジカン</t>
    </rPh>
    <rPh sb="9" eb="11">
      <t>カクホ</t>
    </rPh>
    <rPh sb="11" eb="12">
      <t>オヨ</t>
    </rPh>
    <rPh sb="13" eb="15">
      <t>シドウ</t>
    </rPh>
    <rPh sb="15" eb="17">
      <t>ジコウ</t>
    </rPh>
    <rPh sb="20" eb="22">
      <t>キンム</t>
    </rPh>
    <rPh sb="22" eb="24">
      <t>ジカン</t>
    </rPh>
    <rPh sb="24" eb="26">
      <t>ヘンコウ</t>
    </rPh>
    <rPh sb="26" eb="27">
      <t>トウ</t>
    </rPh>
    <rPh sb="28" eb="30">
      <t>ジレイ</t>
    </rPh>
    <phoneticPr fontId="2"/>
  </si>
  <si>
    <t>　児童や家族等の個人情報を適正に取扱っていますか。</t>
    <rPh sb="1" eb="3">
      <t>ジドウ</t>
    </rPh>
    <rPh sb="4" eb="6">
      <t>カゾク</t>
    </rPh>
    <rPh sb="6" eb="7">
      <t>トウ</t>
    </rPh>
    <rPh sb="8" eb="10">
      <t>コジン</t>
    </rPh>
    <rPh sb="10" eb="12">
      <t>ジョウホウ</t>
    </rPh>
    <rPh sb="13" eb="15">
      <t>テキセイ</t>
    </rPh>
    <rPh sb="16" eb="18">
      <t>トリアツカ</t>
    </rPh>
    <phoneticPr fontId="2"/>
  </si>
  <si>
    <t>個人情報ガイドライン</t>
    <rPh sb="0" eb="2">
      <t>コジン</t>
    </rPh>
    <rPh sb="2" eb="4">
      <t>ジョウホウ</t>
    </rPh>
    <phoneticPr fontId="2"/>
  </si>
  <si>
    <t>「個人情報ガイドライン」</t>
    <rPh sb="1" eb="3">
      <t>コジン</t>
    </rPh>
    <rPh sb="3" eb="5">
      <t>ジョウホウ</t>
    </rPh>
    <phoneticPr fontId="2"/>
  </si>
  <si>
    <t>　事業計画</t>
    <rPh sb="1" eb="3">
      <t>ジギョウ</t>
    </rPh>
    <rPh sb="3" eb="5">
      <t>ケイカク</t>
    </rPh>
    <phoneticPr fontId="2"/>
  </si>
  <si>
    <t>　事業計画書を作成していますか。</t>
    <rPh sb="1" eb="3">
      <t>ジギョウ</t>
    </rPh>
    <rPh sb="3" eb="6">
      <t>ケイカクショ</t>
    </rPh>
    <rPh sb="7" eb="9">
      <t>サクセイ</t>
    </rPh>
    <phoneticPr fontId="2"/>
  </si>
  <si>
    <t>　必要な事項を盛り込んでいますか。</t>
    <rPh sb="1" eb="3">
      <t>ヒツヨウ</t>
    </rPh>
    <rPh sb="4" eb="6">
      <t>ジコウ</t>
    </rPh>
    <rPh sb="7" eb="8">
      <t>モ</t>
    </rPh>
    <rPh sb="9" eb="10">
      <t>コ</t>
    </rPh>
    <phoneticPr fontId="2"/>
  </si>
  <si>
    <t>　必要な事項としては、次のようなものがある。</t>
    <rPh sb="1" eb="3">
      <t>ヒツヨウ</t>
    </rPh>
    <rPh sb="4" eb="6">
      <t>ジコウ</t>
    </rPh>
    <rPh sb="11" eb="12">
      <t>ツギ</t>
    </rPh>
    <phoneticPr fontId="2"/>
  </si>
  <si>
    <t>　運営の基本方針（援助内容、行事、健康管理、ボランティアの受け入れ等）</t>
    <rPh sb="1" eb="3">
      <t>ウンエイ</t>
    </rPh>
    <rPh sb="4" eb="6">
      <t>キホン</t>
    </rPh>
    <rPh sb="6" eb="8">
      <t>ホウシン</t>
    </rPh>
    <rPh sb="9" eb="11">
      <t>エンジョ</t>
    </rPh>
    <rPh sb="11" eb="13">
      <t>ナイヨウ</t>
    </rPh>
    <rPh sb="14" eb="16">
      <t>ギョウジ</t>
    </rPh>
    <rPh sb="17" eb="19">
      <t>ケンコウ</t>
    </rPh>
    <rPh sb="19" eb="21">
      <t>カンリ</t>
    </rPh>
    <rPh sb="29" eb="30">
      <t>ウ</t>
    </rPh>
    <rPh sb="31" eb="32">
      <t>イ</t>
    </rPh>
    <rPh sb="33" eb="34">
      <t>トウ</t>
    </rPh>
    <phoneticPr fontId="2"/>
  </si>
  <si>
    <t>　組織管理（職員構成、職務分担、職員研修等）</t>
    <rPh sb="1" eb="3">
      <t>ソシキ</t>
    </rPh>
    <rPh sb="3" eb="5">
      <t>カンリ</t>
    </rPh>
    <rPh sb="6" eb="8">
      <t>ショクイン</t>
    </rPh>
    <rPh sb="8" eb="10">
      <t>コウセイ</t>
    </rPh>
    <rPh sb="11" eb="13">
      <t>ショクム</t>
    </rPh>
    <rPh sb="13" eb="15">
      <t>ブンタン</t>
    </rPh>
    <rPh sb="16" eb="18">
      <t>ショクイン</t>
    </rPh>
    <rPh sb="18" eb="20">
      <t>ケンシュウ</t>
    </rPh>
    <rPh sb="20" eb="21">
      <t>トウ</t>
    </rPh>
    <phoneticPr fontId="2"/>
  </si>
  <si>
    <t>　安全管理、防災対策</t>
    <rPh sb="1" eb="3">
      <t>アンゼン</t>
    </rPh>
    <rPh sb="3" eb="5">
      <t>カンリ</t>
    </rPh>
    <rPh sb="6" eb="8">
      <t>ボウサイ</t>
    </rPh>
    <rPh sb="8" eb="10">
      <t>タイサク</t>
    </rPh>
    <phoneticPr fontId="2"/>
  </si>
  <si>
    <t>　立案の方法・内容及び周知は適当ですか。</t>
    <rPh sb="1" eb="3">
      <t>リツアン</t>
    </rPh>
    <rPh sb="4" eb="6">
      <t>ホウホウ</t>
    </rPh>
    <rPh sb="7" eb="9">
      <t>ナイヨウ</t>
    </rPh>
    <rPh sb="9" eb="10">
      <t>オヨ</t>
    </rPh>
    <rPh sb="11" eb="13">
      <t>シュウチ</t>
    </rPh>
    <rPh sb="14" eb="16">
      <t>テキトウ</t>
    </rPh>
    <phoneticPr fontId="2"/>
  </si>
  <si>
    <t>　立案の方法・内容</t>
    <rPh sb="1" eb="3">
      <t>リツアン</t>
    </rPh>
    <rPh sb="4" eb="6">
      <t>ホウホウ</t>
    </rPh>
    <rPh sb="7" eb="9">
      <t>ナイヨウ</t>
    </rPh>
    <phoneticPr fontId="2"/>
  </si>
  <si>
    <t>　事業計画は、職員会議等で内容を討議し、最終的に理事会で決定すること。</t>
    <rPh sb="1" eb="3">
      <t>ジギョウ</t>
    </rPh>
    <rPh sb="3" eb="5">
      <t>ケイカク</t>
    </rPh>
    <rPh sb="7" eb="9">
      <t>ショクイン</t>
    </rPh>
    <rPh sb="9" eb="11">
      <t>カイギ</t>
    </rPh>
    <rPh sb="11" eb="12">
      <t>トウ</t>
    </rPh>
    <rPh sb="13" eb="15">
      <t>ナイヨウ</t>
    </rPh>
    <rPh sb="16" eb="18">
      <t>トウギ</t>
    </rPh>
    <rPh sb="20" eb="23">
      <t>サイシュウテキ</t>
    </rPh>
    <rPh sb="24" eb="27">
      <t>リジカイ</t>
    </rPh>
    <rPh sb="28" eb="29">
      <t>ケツ</t>
    </rPh>
    <rPh sb="29" eb="30">
      <t>テイ</t>
    </rPh>
    <phoneticPr fontId="2"/>
  </si>
  <si>
    <t>　当該年度に実施する基本的事項を具備すること。</t>
    <rPh sb="1" eb="3">
      <t>トウガイ</t>
    </rPh>
    <rPh sb="3" eb="5">
      <t>ネンド</t>
    </rPh>
    <rPh sb="6" eb="7">
      <t>ジツ</t>
    </rPh>
    <rPh sb="7" eb="8">
      <t>シ</t>
    </rPh>
    <rPh sb="10" eb="13">
      <t>キホンテキ</t>
    </rPh>
    <rPh sb="13" eb="15">
      <t>ジコウ</t>
    </rPh>
    <rPh sb="16" eb="18">
      <t>グビ</t>
    </rPh>
    <phoneticPr fontId="2"/>
  </si>
  <si>
    <t>　予算・処遇計画との関連が十分であること。</t>
    <rPh sb="1" eb="3">
      <t>ヨサン</t>
    </rPh>
    <rPh sb="4" eb="6">
      <t>ショグウ</t>
    </rPh>
    <rPh sb="6" eb="8">
      <t>ケイカク</t>
    </rPh>
    <rPh sb="10" eb="12">
      <t>カンレン</t>
    </rPh>
    <rPh sb="13" eb="15">
      <t>ジュウブン</t>
    </rPh>
    <phoneticPr fontId="2"/>
  </si>
  <si>
    <t>　事業報告</t>
    <rPh sb="1" eb="3">
      <t>ジギョウ</t>
    </rPh>
    <rPh sb="3" eb="5">
      <t>ホウコク</t>
    </rPh>
    <phoneticPr fontId="2"/>
  </si>
  <si>
    <t>　事業報告書を作成していますか。</t>
    <rPh sb="1" eb="3">
      <t>ジギョウ</t>
    </rPh>
    <rPh sb="3" eb="6">
      <t>ホウコクショ</t>
    </rPh>
    <rPh sb="7" eb="9">
      <t>サクセイ</t>
    </rPh>
    <phoneticPr fontId="2"/>
  </si>
  <si>
    <t>　事業報告は、職員会議等で内容を討議し、最終的に理事会で決定すること。</t>
    <rPh sb="1" eb="3">
      <t>ジギョウ</t>
    </rPh>
    <rPh sb="3" eb="5">
      <t>ホウコク</t>
    </rPh>
    <rPh sb="7" eb="9">
      <t>ショクイン</t>
    </rPh>
    <rPh sb="9" eb="11">
      <t>カイギ</t>
    </rPh>
    <rPh sb="11" eb="12">
      <t>トウ</t>
    </rPh>
    <rPh sb="13" eb="15">
      <t>ナイヨウ</t>
    </rPh>
    <rPh sb="16" eb="18">
      <t>トウギ</t>
    </rPh>
    <rPh sb="20" eb="23">
      <t>サイシュウテキ</t>
    </rPh>
    <rPh sb="24" eb="27">
      <t>リジカイ</t>
    </rPh>
    <rPh sb="28" eb="29">
      <t>ケツ</t>
    </rPh>
    <rPh sb="29" eb="30">
      <t>テイ</t>
    </rPh>
    <phoneticPr fontId="2"/>
  </si>
  <si>
    <t>【社会福祉法人のみ】（学校法人は記入不要）</t>
    <rPh sb="1" eb="3">
      <t>シャカイ</t>
    </rPh>
    <rPh sb="3" eb="5">
      <t>フクシ</t>
    </rPh>
    <rPh sb="5" eb="7">
      <t>ホウジン</t>
    </rPh>
    <rPh sb="11" eb="13">
      <t>ガッコウ</t>
    </rPh>
    <rPh sb="13" eb="15">
      <t>ホウジン</t>
    </rPh>
    <rPh sb="16" eb="18">
      <t>キニュウ</t>
    </rPh>
    <rPh sb="18" eb="20">
      <t>フヨウ</t>
    </rPh>
    <phoneticPr fontId="2"/>
  </si>
  <si>
    <t>　事業計画の作成に当たっては、前年度事業の反省や総括を行うこと。</t>
    <rPh sb="1" eb="3">
      <t>ジギョウ</t>
    </rPh>
    <rPh sb="3" eb="5">
      <t>ケイカク</t>
    </rPh>
    <rPh sb="6" eb="8">
      <t>サクセイ</t>
    </rPh>
    <rPh sb="9" eb="10">
      <t>トウ</t>
    </rPh>
    <rPh sb="15" eb="16">
      <t>ゼン</t>
    </rPh>
    <rPh sb="16" eb="18">
      <t>ネンド</t>
    </rPh>
    <rPh sb="18" eb="20">
      <t>ジギョウ</t>
    </rPh>
    <rPh sb="21" eb="23">
      <t>ハンセイ</t>
    </rPh>
    <rPh sb="24" eb="26">
      <t>ソウカツ</t>
    </rPh>
    <rPh sb="27" eb="28">
      <t>オコナ</t>
    </rPh>
    <phoneticPr fontId="2"/>
  </si>
  <si>
    <t>「社福法」</t>
    <rPh sb="1" eb="2">
      <t>シャ</t>
    </rPh>
    <rPh sb="3" eb="4">
      <t>ホウ</t>
    </rPh>
    <phoneticPr fontId="2"/>
  </si>
  <si>
    <t>⇒</t>
    <phoneticPr fontId="2"/>
  </si>
  <si>
    <t>・</t>
    <phoneticPr fontId="2"/>
  </si>
  <si>
    <t>実施時期</t>
    <rPh sb="0" eb="2">
      <t>ジッシ</t>
    </rPh>
    <rPh sb="2" eb="4">
      <t>ジキ</t>
    </rPh>
    <phoneticPr fontId="2"/>
  </si>
  <si>
    <t>　自己評価を実施し、その結果を公表していますか。</t>
    <rPh sb="1" eb="3">
      <t>ジコ</t>
    </rPh>
    <rPh sb="3" eb="5">
      <t>ヒョウカ</t>
    </rPh>
    <rPh sb="6" eb="8">
      <t>ジッシ</t>
    </rPh>
    <rPh sb="12" eb="14">
      <t>ケッカ</t>
    </rPh>
    <rPh sb="15" eb="17">
      <t>コウヒョウ</t>
    </rPh>
    <phoneticPr fontId="2"/>
  </si>
  <si>
    <t>　事業計画は、単なる理念やスローガン的なものでなく、法人及び施設が当該年度に実施する基本的な事項を具体化するものであること。計画を適切に実施するためには内容を職員が十分に理解している必要があり、決定後はよく周知することが求められる。</t>
    <rPh sb="1" eb="3">
      <t>ジギョウ</t>
    </rPh>
    <rPh sb="3" eb="5">
      <t>ケイカク</t>
    </rPh>
    <rPh sb="7" eb="8">
      <t>タン</t>
    </rPh>
    <rPh sb="10" eb="12">
      <t>リネン</t>
    </rPh>
    <rPh sb="18" eb="19">
      <t>テキ</t>
    </rPh>
    <rPh sb="26" eb="28">
      <t>ホウジン</t>
    </rPh>
    <rPh sb="28" eb="29">
      <t>オヨ</t>
    </rPh>
    <rPh sb="30" eb="32">
      <t>シセツ</t>
    </rPh>
    <rPh sb="33" eb="35">
      <t>トウガイ</t>
    </rPh>
    <rPh sb="35" eb="37">
      <t>ネンド</t>
    </rPh>
    <rPh sb="38" eb="39">
      <t>ジツ</t>
    </rPh>
    <rPh sb="39" eb="40">
      <t>シ</t>
    </rPh>
    <rPh sb="42" eb="45">
      <t>キホンテキ</t>
    </rPh>
    <rPh sb="46" eb="48">
      <t>ジコウ</t>
    </rPh>
    <rPh sb="49" eb="52">
      <t>グタイカ</t>
    </rPh>
    <rPh sb="62" eb="64">
      <t>ケイカク</t>
    </rPh>
    <rPh sb="65" eb="67">
      <t>テキセツ</t>
    </rPh>
    <rPh sb="68" eb="69">
      <t>ジツ</t>
    </rPh>
    <rPh sb="69" eb="70">
      <t>シ</t>
    </rPh>
    <rPh sb="76" eb="78">
      <t>ナイヨウ</t>
    </rPh>
    <rPh sb="79" eb="81">
      <t>ショクイン</t>
    </rPh>
    <rPh sb="82" eb="84">
      <t>ジュウブン</t>
    </rPh>
    <rPh sb="85" eb="87">
      <t>リカイ</t>
    </rPh>
    <rPh sb="91" eb="93">
      <t>ヒツヨウ</t>
    </rPh>
    <rPh sb="97" eb="98">
      <t>ケツ</t>
    </rPh>
    <rPh sb="98" eb="99">
      <t>テイ</t>
    </rPh>
    <rPh sb="99" eb="100">
      <t>ゴ</t>
    </rPh>
    <rPh sb="103" eb="105">
      <t>シュウチ</t>
    </rPh>
    <rPh sb="110" eb="111">
      <t>モト</t>
    </rPh>
    <phoneticPr fontId="2"/>
  </si>
  <si>
    <t>定款例第31条</t>
    <rPh sb="0" eb="2">
      <t>テイカン</t>
    </rPh>
    <rPh sb="2" eb="3">
      <t>レイ</t>
    </rPh>
    <rPh sb="3" eb="4">
      <t>ダイ</t>
    </rPh>
    <rPh sb="6" eb="7">
      <t>ジョウ</t>
    </rPh>
    <phoneticPr fontId="2"/>
  </si>
  <si>
    <t>定款例第32条</t>
    <rPh sb="0" eb="2">
      <t>テイカン</t>
    </rPh>
    <rPh sb="2" eb="3">
      <t>レイ</t>
    </rPh>
    <rPh sb="3" eb="4">
      <t>ダイ</t>
    </rPh>
    <rPh sb="6" eb="7">
      <t>ジョウ</t>
    </rPh>
    <phoneticPr fontId="2"/>
  </si>
  <si>
    <t>「定款例」</t>
    <rPh sb="1" eb="3">
      <t>テイカン</t>
    </rPh>
    <rPh sb="3" eb="4">
      <t>レイ</t>
    </rPh>
    <phoneticPr fontId="2"/>
  </si>
  <si>
    <t>「指導監査ガイドライン」</t>
    <rPh sb="1" eb="3">
      <t>シドウ</t>
    </rPh>
    <rPh sb="3" eb="5">
      <t>カンサ</t>
    </rPh>
    <phoneticPr fontId="2"/>
  </si>
  <si>
    <t>　社会福祉法人指導監査要綱の制定について（平成２９年４月２７日雇児発０４２７第７号・社援発０４２７第１号・老発０４２７第１号）別紙　指導監査ガイドライン</t>
    <rPh sb="1" eb="3">
      <t>シャカイ</t>
    </rPh>
    <rPh sb="3" eb="5">
      <t>フクシ</t>
    </rPh>
    <rPh sb="5" eb="7">
      <t>ホウジン</t>
    </rPh>
    <rPh sb="7" eb="9">
      <t>シドウ</t>
    </rPh>
    <rPh sb="9" eb="11">
      <t>カンサ</t>
    </rPh>
    <rPh sb="11" eb="13">
      <t>ヨウコウ</t>
    </rPh>
    <rPh sb="14" eb="16">
      <t>セイテイ</t>
    </rPh>
    <rPh sb="21" eb="23">
      <t>ヘイセイ</t>
    </rPh>
    <rPh sb="25" eb="26">
      <t>ネン</t>
    </rPh>
    <rPh sb="27" eb="28">
      <t>ガツ</t>
    </rPh>
    <rPh sb="30" eb="31">
      <t>ニチ</t>
    </rPh>
    <rPh sb="31" eb="32">
      <t>ヤトイ</t>
    </rPh>
    <rPh sb="32" eb="33">
      <t>ジ</t>
    </rPh>
    <rPh sb="33" eb="34">
      <t>パツ</t>
    </rPh>
    <rPh sb="38" eb="39">
      <t>ダイ</t>
    </rPh>
    <rPh sb="40" eb="41">
      <t>ゴウ</t>
    </rPh>
    <rPh sb="42" eb="43">
      <t>シャ</t>
    </rPh>
    <rPh sb="43" eb="44">
      <t>エン</t>
    </rPh>
    <rPh sb="44" eb="45">
      <t>ハツ</t>
    </rPh>
    <rPh sb="49" eb="50">
      <t>ダイ</t>
    </rPh>
    <rPh sb="51" eb="52">
      <t>ゴウ</t>
    </rPh>
    <rPh sb="53" eb="54">
      <t>ロウ</t>
    </rPh>
    <rPh sb="54" eb="55">
      <t>ハツ</t>
    </rPh>
    <rPh sb="59" eb="60">
      <t>ダイ</t>
    </rPh>
    <rPh sb="61" eb="62">
      <t>ゴウ</t>
    </rPh>
    <rPh sb="63" eb="65">
      <t>ベッシ</t>
    </rPh>
    <rPh sb="66" eb="68">
      <t>シドウ</t>
    </rPh>
    <rPh sb="68" eb="70">
      <t>カンサ</t>
    </rPh>
    <phoneticPr fontId="2"/>
  </si>
  <si>
    <t>　社会福祉法人の認可について（平成１２年１２月１日障第８９０号・社援第２６１８号・老発第７９４号・児発第９０８号）別紙２　社会福祉法人定款例</t>
    <rPh sb="1" eb="3">
      <t>シャカイ</t>
    </rPh>
    <rPh sb="3" eb="5">
      <t>フクシ</t>
    </rPh>
    <rPh sb="5" eb="7">
      <t>ホウジン</t>
    </rPh>
    <rPh sb="8" eb="10">
      <t>ニンカ</t>
    </rPh>
    <rPh sb="15" eb="17">
      <t>ヘイセイ</t>
    </rPh>
    <rPh sb="19" eb="20">
      <t>ネン</t>
    </rPh>
    <rPh sb="22" eb="23">
      <t>ガツ</t>
    </rPh>
    <rPh sb="24" eb="25">
      <t>ニチ</t>
    </rPh>
    <rPh sb="25" eb="26">
      <t>ショウ</t>
    </rPh>
    <rPh sb="26" eb="27">
      <t>ダイ</t>
    </rPh>
    <rPh sb="30" eb="31">
      <t>ゴウ</t>
    </rPh>
    <rPh sb="32" eb="33">
      <t>シャ</t>
    </rPh>
    <rPh sb="33" eb="34">
      <t>エン</t>
    </rPh>
    <rPh sb="34" eb="35">
      <t>ダイ</t>
    </rPh>
    <rPh sb="39" eb="40">
      <t>ゴウ</t>
    </rPh>
    <rPh sb="41" eb="42">
      <t>ロウ</t>
    </rPh>
    <rPh sb="42" eb="43">
      <t>ハツ</t>
    </rPh>
    <rPh sb="43" eb="44">
      <t>ダイ</t>
    </rPh>
    <rPh sb="47" eb="48">
      <t>ゴウ</t>
    </rPh>
    <rPh sb="49" eb="50">
      <t>ジ</t>
    </rPh>
    <rPh sb="50" eb="51">
      <t>ハツ</t>
    </rPh>
    <rPh sb="51" eb="52">
      <t>ダイ</t>
    </rPh>
    <rPh sb="55" eb="56">
      <t>ゴウ</t>
    </rPh>
    <rPh sb="69" eb="70">
      <t>レイ</t>
    </rPh>
    <phoneticPr fontId="2"/>
  </si>
  <si>
    <t>労基法規則第52条の2</t>
    <rPh sb="5" eb="6">
      <t>ダイ</t>
    </rPh>
    <rPh sb="8" eb="9">
      <t>ジョウ</t>
    </rPh>
    <phoneticPr fontId="2"/>
  </si>
  <si>
    <t>労基法規則第6条の2</t>
    <rPh sb="5" eb="6">
      <t>ダイ</t>
    </rPh>
    <rPh sb="7" eb="8">
      <t>ジョウ</t>
    </rPh>
    <phoneticPr fontId="2"/>
  </si>
  <si>
    <t>労基法規則第12条の2の2</t>
    <rPh sb="5" eb="6">
      <t>ダイ</t>
    </rPh>
    <rPh sb="8" eb="9">
      <t>ジョウ</t>
    </rPh>
    <phoneticPr fontId="2"/>
  </si>
  <si>
    <t>労基法規則第12条の3</t>
    <rPh sb="5" eb="6">
      <t>ダイ</t>
    </rPh>
    <rPh sb="8" eb="9">
      <t>ジョウ</t>
    </rPh>
    <phoneticPr fontId="2"/>
  </si>
  <si>
    <t>労基法規則第12条の4</t>
    <rPh sb="5" eb="6">
      <t>ダイ</t>
    </rPh>
    <rPh sb="8" eb="9">
      <t>ジョウ</t>
    </rPh>
    <phoneticPr fontId="2"/>
  </si>
  <si>
    <t>労基法規則第16条</t>
    <rPh sb="5" eb="6">
      <t>ダイ</t>
    </rPh>
    <rPh sb="8" eb="9">
      <t>ジョウ</t>
    </rPh>
    <phoneticPr fontId="2"/>
  </si>
  <si>
    <t>労基法規則第5条</t>
    <rPh sb="5" eb="6">
      <t>ダイ</t>
    </rPh>
    <rPh sb="7" eb="8">
      <t>ジョウ</t>
    </rPh>
    <phoneticPr fontId="2"/>
  </si>
  <si>
    <t>労基法規則第53条、第59条の2</t>
    <rPh sb="5" eb="6">
      <t>ダイ</t>
    </rPh>
    <rPh sb="8" eb="9">
      <t>ジョウ</t>
    </rPh>
    <rPh sb="10" eb="11">
      <t>ダイ</t>
    </rPh>
    <rPh sb="13" eb="14">
      <t>ジョウ</t>
    </rPh>
    <phoneticPr fontId="2"/>
  </si>
  <si>
    <t>労基法規則第54条</t>
    <rPh sb="5" eb="6">
      <t>ダイ</t>
    </rPh>
    <rPh sb="8" eb="9">
      <t>ジョウ</t>
    </rPh>
    <phoneticPr fontId="2"/>
  </si>
  <si>
    <t>労基法規則第55条の2</t>
    <rPh sb="5" eb="6">
      <t>ダイ</t>
    </rPh>
    <rPh sb="8" eb="9">
      <t>ジョウ</t>
    </rPh>
    <phoneticPr fontId="2"/>
  </si>
  <si>
    <t>労基法規則第59条の2</t>
    <rPh sb="5" eb="6">
      <t>ダイ</t>
    </rPh>
    <rPh sb="8" eb="9">
      <t>ジョウ</t>
    </rPh>
    <phoneticPr fontId="2"/>
  </si>
  <si>
    <t>労基法規則第21条</t>
    <rPh sb="5" eb="6">
      <t>ダイ</t>
    </rPh>
    <rPh sb="8" eb="9">
      <t>ジョウ</t>
    </rPh>
    <phoneticPr fontId="2"/>
  </si>
  <si>
    <t>「労基法規則」</t>
    <rPh sb="1" eb="4">
      <t>ロウキホウ</t>
    </rPh>
    <rPh sb="4" eb="6">
      <t>キソク</t>
    </rPh>
    <phoneticPr fontId="2"/>
  </si>
  <si>
    <t>男女雇用均等法規則第2条の4</t>
    <rPh sb="0" eb="2">
      <t>ダンジョ</t>
    </rPh>
    <rPh sb="2" eb="4">
      <t>コヨウ</t>
    </rPh>
    <rPh sb="4" eb="7">
      <t>キントウホウ</t>
    </rPh>
    <rPh sb="7" eb="9">
      <t>キソク</t>
    </rPh>
    <rPh sb="9" eb="10">
      <t>ダイ</t>
    </rPh>
    <rPh sb="11" eb="12">
      <t>ジョウ</t>
    </rPh>
    <phoneticPr fontId="2"/>
  </si>
  <si>
    <t>「男女雇用均等法規則」</t>
    <rPh sb="1" eb="3">
      <t>ダンジョ</t>
    </rPh>
    <rPh sb="3" eb="5">
      <t>コヨウ</t>
    </rPh>
    <rPh sb="5" eb="8">
      <t>キントウホウ</t>
    </rPh>
    <rPh sb="8" eb="10">
      <t>キソク</t>
    </rPh>
    <phoneticPr fontId="2"/>
  </si>
  <si>
    <t>「水道法規則」</t>
    <rPh sb="1" eb="3">
      <t>スイドウ</t>
    </rPh>
    <rPh sb="3" eb="4">
      <t>ホウ</t>
    </rPh>
    <rPh sb="4" eb="6">
      <t>キソク</t>
    </rPh>
    <phoneticPr fontId="2"/>
  </si>
  <si>
    <t>水道法規則第55条、第56条</t>
    <rPh sb="0" eb="2">
      <t>スイドウ</t>
    </rPh>
    <rPh sb="2" eb="3">
      <t>ホウ</t>
    </rPh>
    <rPh sb="3" eb="5">
      <t>キソク</t>
    </rPh>
    <rPh sb="5" eb="6">
      <t>ダイ</t>
    </rPh>
    <rPh sb="8" eb="9">
      <t>ジョウ</t>
    </rPh>
    <rPh sb="10" eb="11">
      <t>ダイ</t>
    </rPh>
    <rPh sb="13" eb="14">
      <t>ジョウ</t>
    </rPh>
    <phoneticPr fontId="21"/>
  </si>
  <si>
    <t>浄化槽法規則第6条、第7条</t>
    <rPh sb="0" eb="2">
      <t>ジョウカ</t>
    </rPh>
    <rPh sb="2" eb="3">
      <t>ソウ</t>
    </rPh>
    <rPh sb="3" eb="4">
      <t>ホウ</t>
    </rPh>
    <rPh sb="4" eb="6">
      <t>キソク</t>
    </rPh>
    <rPh sb="6" eb="7">
      <t>ダイ</t>
    </rPh>
    <rPh sb="8" eb="9">
      <t>ジョウ</t>
    </rPh>
    <rPh sb="10" eb="11">
      <t>ダイ</t>
    </rPh>
    <rPh sb="12" eb="13">
      <t>ジョウ</t>
    </rPh>
    <phoneticPr fontId="2"/>
  </si>
  <si>
    <t>「消防法規則」</t>
    <rPh sb="1" eb="4">
      <t>ショウボウホウ</t>
    </rPh>
    <rPh sb="4" eb="6">
      <t>キソク</t>
    </rPh>
    <phoneticPr fontId="2"/>
  </si>
  <si>
    <t>消防法規則第4条</t>
    <rPh sb="5" eb="6">
      <t>ダイ</t>
    </rPh>
    <rPh sb="7" eb="8">
      <t>ジョウ</t>
    </rPh>
    <phoneticPr fontId="2"/>
  </si>
  <si>
    <t>消防法規則第4条の3</t>
    <rPh sb="5" eb="6">
      <t>ダイ</t>
    </rPh>
    <rPh sb="7" eb="8">
      <t>ジョウ</t>
    </rPh>
    <phoneticPr fontId="2"/>
  </si>
  <si>
    <t>消防法規則第3条</t>
    <rPh sb="5" eb="6">
      <t>ダイ</t>
    </rPh>
    <rPh sb="7" eb="8">
      <t>ジョウ</t>
    </rPh>
    <phoneticPr fontId="2"/>
  </si>
  <si>
    <t>消防法規則第3条第11項</t>
    <rPh sb="5" eb="6">
      <t>ダイ</t>
    </rPh>
    <rPh sb="7" eb="8">
      <t>ジョウ</t>
    </rPh>
    <rPh sb="8" eb="9">
      <t>ダイ</t>
    </rPh>
    <rPh sb="11" eb="12">
      <t>コウ</t>
    </rPh>
    <phoneticPr fontId="2"/>
  </si>
  <si>
    <t>消防法規則第25条</t>
    <rPh sb="5" eb="6">
      <t>ダイ</t>
    </rPh>
    <rPh sb="8" eb="9">
      <t>ジョウ</t>
    </rPh>
    <phoneticPr fontId="2"/>
  </si>
  <si>
    <t>厚労省告示第357号</t>
    <rPh sb="5" eb="6">
      <t>ダイ</t>
    </rPh>
    <rPh sb="9" eb="10">
      <t>ゴウ</t>
    </rPh>
    <phoneticPr fontId="2"/>
  </si>
  <si>
    <t>厚労省告示第289号</t>
    <rPh sb="5" eb="6">
      <t>ダイ</t>
    </rPh>
    <rPh sb="9" eb="10">
      <t>ゴウ</t>
    </rPh>
    <phoneticPr fontId="2"/>
  </si>
  <si>
    <t>「厚労省告示第３５７号」</t>
    <rPh sb="1" eb="4">
      <t>コウロウショウ</t>
    </rPh>
    <rPh sb="2" eb="3">
      <t>ロウ</t>
    </rPh>
    <rPh sb="3" eb="4">
      <t>ショウ</t>
    </rPh>
    <rPh sb="4" eb="6">
      <t>コクジ</t>
    </rPh>
    <rPh sb="6" eb="7">
      <t>ダイ</t>
    </rPh>
    <rPh sb="10" eb="11">
      <t>ゴウ</t>
    </rPh>
    <phoneticPr fontId="2"/>
  </si>
  <si>
    <t>「厚労省告示第２８９号」</t>
    <rPh sb="1" eb="4">
      <t>コウロウショウ</t>
    </rPh>
    <rPh sb="2" eb="3">
      <t>ロウ</t>
    </rPh>
    <rPh sb="3" eb="4">
      <t>ショウ</t>
    </rPh>
    <rPh sb="4" eb="6">
      <t>コクジ</t>
    </rPh>
    <rPh sb="6" eb="7">
      <t>ダイ</t>
    </rPh>
    <rPh sb="10" eb="11">
      <t>ゴウ</t>
    </rPh>
    <phoneticPr fontId="2"/>
  </si>
  <si>
    <t>「浄化槽法規則」</t>
    <rPh sb="1" eb="4">
      <t>ジョウカソウ</t>
    </rPh>
    <rPh sb="4" eb="5">
      <t>ホウ</t>
    </rPh>
    <rPh sb="5" eb="7">
      <t>キソク</t>
    </rPh>
    <phoneticPr fontId="2"/>
  </si>
  <si>
    <t>法規則第12条、第13条、第14条</t>
    <rPh sb="0" eb="1">
      <t>ホウ</t>
    </rPh>
    <rPh sb="1" eb="3">
      <t>キソク</t>
    </rPh>
    <rPh sb="3" eb="4">
      <t>ダイ</t>
    </rPh>
    <rPh sb="6" eb="7">
      <t>ジョウ</t>
    </rPh>
    <rPh sb="8" eb="9">
      <t>ダイ</t>
    </rPh>
    <rPh sb="11" eb="12">
      <t>ジョウ</t>
    </rPh>
    <rPh sb="13" eb="14">
      <t>ダイ</t>
    </rPh>
    <rPh sb="16" eb="17">
      <t>ジョウ</t>
    </rPh>
    <phoneticPr fontId="2"/>
  </si>
  <si>
    <t>支援法規則第46条第1項</t>
    <rPh sb="0" eb="2">
      <t>シエン</t>
    </rPh>
    <rPh sb="2" eb="3">
      <t>ホウ</t>
    </rPh>
    <rPh sb="3" eb="5">
      <t>キソク</t>
    </rPh>
    <rPh sb="5" eb="6">
      <t>ダイ</t>
    </rPh>
    <rPh sb="8" eb="9">
      <t>ジョウ</t>
    </rPh>
    <rPh sb="9" eb="10">
      <t>ダイ</t>
    </rPh>
    <rPh sb="11" eb="12">
      <t>コウ</t>
    </rPh>
    <phoneticPr fontId="2"/>
  </si>
  <si>
    <t>支援法規則第46条第2項</t>
    <rPh sb="0" eb="2">
      <t>シエン</t>
    </rPh>
    <rPh sb="2" eb="3">
      <t>ホウ</t>
    </rPh>
    <rPh sb="3" eb="5">
      <t>キソク</t>
    </rPh>
    <rPh sb="5" eb="6">
      <t>ダイ</t>
    </rPh>
    <rPh sb="8" eb="9">
      <t>ジョウ</t>
    </rPh>
    <rPh sb="9" eb="10">
      <t>ダイ</t>
    </rPh>
    <rPh sb="11" eb="12">
      <t>コウ</t>
    </rPh>
    <phoneticPr fontId="21"/>
  </si>
  <si>
    <t>支援法規則第46条第3項</t>
    <rPh sb="0" eb="2">
      <t>シエン</t>
    </rPh>
    <rPh sb="2" eb="3">
      <t>ホウ</t>
    </rPh>
    <rPh sb="3" eb="5">
      <t>キソク</t>
    </rPh>
    <rPh sb="5" eb="6">
      <t>ダイ</t>
    </rPh>
    <rPh sb="8" eb="9">
      <t>ジョウ</t>
    </rPh>
    <rPh sb="9" eb="10">
      <t>ダイ</t>
    </rPh>
    <rPh sb="11" eb="12">
      <t>コウ</t>
    </rPh>
    <phoneticPr fontId="21"/>
  </si>
  <si>
    <t>支援法規則第45条第1項</t>
    <rPh sb="0" eb="2">
      <t>シエン</t>
    </rPh>
    <rPh sb="2" eb="3">
      <t>ホウ</t>
    </rPh>
    <rPh sb="3" eb="5">
      <t>キソク</t>
    </rPh>
    <phoneticPr fontId="2"/>
  </si>
  <si>
    <t>法第27条準用学校保健安全法第23条</t>
    <rPh sb="0" eb="1">
      <t>ホウ</t>
    </rPh>
    <rPh sb="1" eb="2">
      <t>ダイ</t>
    </rPh>
    <rPh sb="4" eb="5">
      <t>ジョウ</t>
    </rPh>
    <rPh sb="5" eb="7">
      <t>ジュンヨウ</t>
    </rPh>
    <rPh sb="7" eb="9">
      <t>ガッコウ</t>
    </rPh>
    <rPh sb="9" eb="11">
      <t>ホケン</t>
    </rPh>
    <rPh sb="11" eb="13">
      <t>アンゼン</t>
    </rPh>
    <rPh sb="13" eb="14">
      <t>ホウ</t>
    </rPh>
    <rPh sb="14" eb="15">
      <t>ダイ</t>
    </rPh>
    <rPh sb="17" eb="18">
      <t>ジョウ</t>
    </rPh>
    <phoneticPr fontId="2"/>
  </si>
  <si>
    <t>消防法施行令第3条の2第2項</t>
    <rPh sb="0" eb="2">
      <t>ショウボウ</t>
    </rPh>
    <rPh sb="2" eb="3">
      <t>ホウ</t>
    </rPh>
    <rPh sb="3" eb="5">
      <t>セコウ</t>
    </rPh>
    <rPh sb="5" eb="6">
      <t>レイ</t>
    </rPh>
    <rPh sb="6" eb="7">
      <t>ダイ</t>
    </rPh>
    <rPh sb="8" eb="9">
      <t>ジョウ</t>
    </rPh>
    <rPh sb="11" eb="12">
      <t>ダイ</t>
    </rPh>
    <rPh sb="13" eb="14">
      <t>コウ</t>
    </rPh>
    <phoneticPr fontId="2"/>
  </si>
  <si>
    <t>　事業報告書は、毎会計年度終了後３か月以内に作成し、各施設に備えておく必要がある。また、事業計画を踏まえた上で作成し、その内容を職員が適切に理解している必要がある。</t>
    <rPh sb="1" eb="3">
      <t>ジギョウ</t>
    </rPh>
    <rPh sb="3" eb="6">
      <t>ホウコクショ</t>
    </rPh>
    <rPh sb="8" eb="9">
      <t>マイ</t>
    </rPh>
    <rPh sb="9" eb="11">
      <t>カイケイ</t>
    </rPh>
    <rPh sb="11" eb="13">
      <t>ネンド</t>
    </rPh>
    <rPh sb="13" eb="16">
      <t>シュウリョウゴ</t>
    </rPh>
    <rPh sb="18" eb="19">
      <t>ゲツ</t>
    </rPh>
    <rPh sb="19" eb="21">
      <t>イナイ</t>
    </rPh>
    <rPh sb="22" eb="24">
      <t>サクセイ</t>
    </rPh>
    <rPh sb="26" eb="29">
      <t>カクシセツ</t>
    </rPh>
    <rPh sb="30" eb="31">
      <t>ソナ</t>
    </rPh>
    <rPh sb="35" eb="37">
      <t>ヒツヨウ</t>
    </rPh>
    <rPh sb="44" eb="46">
      <t>ジギョウ</t>
    </rPh>
    <rPh sb="46" eb="48">
      <t>ケイカク</t>
    </rPh>
    <rPh sb="49" eb="50">
      <t>フ</t>
    </rPh>
    <rPh sb="53" eb="54">
      <t>ウエ</t>
    </rPh>
    <rPh sb="55" eb="57">
      <t>サクセイ</t>
    </rPh>
    <rPh sb="61" eb="63">
      <t>ナイヨウ</t>
    </rPh>
    <rPh sb="64" eb="66">
      <t>ショクイン</t>
    </rPh>
    <rPh sb="67" eb="69">
      <t>テキセツ</t>
    </rPh>
    <rPh sb="70" eb="72">
      <t>リカイ</t>
    </rPh>
    <rPh sb="76" eb="78">
      <t>ヒツヨウ</t>
    </rPh>
    <phoneticPr fontId="2"/>
  </si>
  <si>
    <t>社福法第45条の27第2項</t>
    <rPh sb="0" eb="2">
      <t>シャフク</t>
    </rPh>
    <rPh sb="1" eb="2">
      <t>フク</t>
    </rPh>
    <rPh sb="2" eb="3">
      <t>ホウ</t>
    </rPh>
    <rPh sb="3" eb="4">
      <t>ダイ</t>
    </rPh>
    <rPh sb="6" eb="7">
      <t>ジョウ</t>
    </rPh>
    <rPh sb="10" eb="11">
      <t>ダイ</t>
    </rPh>
    <rPh sb="12" eb="13">
      <t>コウ</t>
    </rPh>
    <phoneticPr fontId="2"/>
  </si>
  <si>
    <t>第６</t>
    <rPh sb="0" eb="1">
      <t>ダイ</t>
    </rPh>
    <phoneticPr fontId="2"/>
  </si>
  <si>
    <t>地下貯蔵所が
ある場合</t>
    <rPh sb="0" eb="2">
      <t>チカ</t>
    </rPh>
    <rPh sb="2" eb="4">
      <t>チョゾウ</t>
    </rPh>
    <rPh sb="4" eb="5">
      <t>ジョ</t>
    </rPh>
    <rPh sb="9" eb="11">
      <t>バアイ</t>
    </rPh>
    <phoneticPr fontId="2"/>
  </si>
  <si>
    <t>・　就業規則その他これに準ずるものに定めるか、労使協定を締結する必要がある。</t>
    <rPh sb="2" eb="4">
      <t>シュウギョウ</t>
    </rPh>
    <rPh sb="4" eb="6">
      <t>キソク</t>
    </rPh>
    <rPh sb="8" eb="9">
      <t>ホカ</t>
    </rPh>
    <rPh sb="12" eb="13">
      <t>ジュン</t>
    </rPh>
    <rPh sb="18" eb="19">
      <t>サダ</t>
    </rPh>
    <rPh sb="23" eb="25">
      <t>ロウシ</t>
    </rPh>
    <rPh sb="25" eb="27">
      <t>キョウテイ</t>
    </rPh>
    <rPh sb="28" eb="30">
      <t>テイケツ</t>
    </rPh>
    <rPh sb="32" eb="34">
      <t>ヒツヨウ</t>
    </rPh>
    <phoneticPr fontId="2"/>
  </si>
  <si>
    <t>　衛生管理者及び産業医を選任し、労働基準監督署に届け出ること。</t>
    <rPh sb="1" eb="3">
      <t>エイセイ</t>
    </rPh>
    <rPh sb="3" eb="6">
      <t>カンリシャ</t>
    </rPh>
    <rPh sb="6" eb="7">
      <t>オヨ</t>
    </rPh>
    <rPh sb="8" eb="10">
      <t>サンギョウ</t>
    </rPh>
    <rPh sb="10" eb="11">
      <t>イ</t>
    </rPh>
    <rPh sb="12" eb="14">
      <t>センイン</t>
    </rPh>
    <rPh sb="16" eb="18">
      <t>ロウドウ</t>
    </rPh>
    <rPh sb="18" eb="20">
      <t>キジュン</t>
    </rPh>
    <rPh sb="20" eb="23">
      <t>カントクショ</t>
    </rPh>
    <phoneticPr fontId="2"/>
  </si>
  <si>
    <t>　消防計画を作成し、消防署に届け出ていますか。</t>
    <rPh sb="1" eb="3">
      <t>ショウボウ</t>
    </rPh>
    <rPh sb="3" eb="5">
      <t>ケイカク</t>
    </rPh>
    <rPh sb="6" eb="8">
      <t>サクセイ</t>
    </rPh>
    <rPh sb="10" eb="13">
      <t>ショウボウショ</t>
    </rPh>
    <rPh sb="14" eb="15">
      <t>トド</t>
    </rPh>
    <rPh sb="16" eb="17">
      <t>デ</t>
    </rPh>
    <phoneticPr fontId="2"/>
  </si>
  <si>
    <t>　園児の教育及び保育に直接従事する職員の数は、次の表に記載する員数以上とする。ただし、当該職員の数は、常時２人を下ってはならない。（年齢別配置基準）【Ａ】</t>
    <rPh sb="1" eb="3">
      <t>エンジ</t>
    </rPh>
    <rPh sb="4" eb="6">
      <t>キョウイク</t>
    </rPh>
    <rPh sb="6" eb="7">
      <t>オヨ</t>
    </rPh>
    <rPh sb="8" eb="10">
      <t>ホイク</t>
    </rPh>
    <rPh sb="11" eb="13">
      <t>チョクセツ</t>
    </rPh>
    <rPh sb="13" eb="15">
      <t>ジュウジ</t>
    </rPh>
    <rPh sb="17" eb="19">
      <t>ショクイン</t>
    </rPh>
    <rPh sb="20" eb="21">
      <t>カズ</t>
    </rPh>
    <rPh sb="23" eb="24">
      <t>ツギ</t>
    </rPh>
    <rPh sb="25" eb="26">
      <t>ヒョウ</t>
    </rPh>
    <rPh sb="27" eb="29">
      <t>キサイ</t>
    </rPh>
    <rPh sb="31" eb="33">
      <t>インズウ</t>
    </rPh>
    <rPh sb="33" eb="35">
      <t>イジョウ</t>
    </rPh>
    <rPh sb="43" eb="45">
      <t>トウガイ</t>
    </rPh>
    <rPh sb="45" eb="47">
      <t>ショクイン</t>
    </rPh>
    <rPh sb="48" eb="49">
      <t>カズ</t>
    </rPh>
    <rPh sb="51" eb="53">
      <t>ジョウジ</t>
    </rPh>
    <rPh sb="54" eb="55">
      <t>ニン</t>
    </rPh>
    <rPh sb="56" eb="57">
      <t>クダ</t>
    </rPh>
    <rPh sb="66" eb="68">
      <t>ネンレイ</t>
    </rPh>
    <rPh sb="68" eb="69">
      <t>ベツ</t>
    </rPh>
    <rPh sb="69" eb="71">
      <t>ハイチ</t>
    </rPh>
    <rPh sb="71" eb="73">
      <t>キジュン</t>
    </rPh>
    <phoneticPr fontId="2"/>
  </si>
  <si>
    <t>　年齢別配置基準に加え配置する職員の数は、次のとおり。【Ｂ】</t>
    <rPh sb="1" eb="3">
      <t>ネンレイ</t>
    </rPh>
    <rPh sb="3" eb="4">
      <t>ベツ</t>
    </rPh>
    <rPh sb="4" eb="6">
      <t>ハイチ</t>
    </rPh>
    <rPh sb="6" eb="8">
      <t>キジュン</t>
    </rPh>
    <rPh sb="9" eb="10">
      <t>クワ</t>
    </rPh>
    <rPh sb="11" eb="13">
      <t>ハイチ</t>
    </rPh>
    <rPh sb="15" eb="17">
      <t>ショクイン</t>
    </rPh>
    <rPh sb="18" eb="19">
      <t>カズ</t>
    </rPh>
    <rPh sb="21" eb="22">
      <t>ツギ</t>
    </rPh>
    <phoneticPr fontId="2"/>
  </si>
  <si>
    <t>保育所又は認定こども園において１年以上かつ1,440時間以上保育業務に従事した者</t>
    <rPh sb="0" eb="2">
      <t>ホイク</t>
    </rPh>
    <rPh sb="2" eb="3">
      <t>ショ</t>
    </rPh>
    <rPh sb="3" eb="4">
      <t>マタ</t>
    </rPh>
    <rPh sb="5" eb="7">
      <t>ニンテイ</t>
    </rPh>
    <rPh sb="10" eb="11">
      <t>エン</t>
    </rPh>
    <rPh sb="16" eb="17">
      <t>ネン</t>
    </rPh>
    <rPh sb="17" eb="19">
      <t>イジョウ</t>
    </rPh>
    <rPh sb="26" eb="28">
      <t>ジカン</t>
    </rPh>
    <rPh sb="28" eb="30">
      <t>イジョウ</t>
    </rPh>
    <rPh sb="30" eb="32">
      <t>ホイク</t>
    </rPh>
    <rPh sb="32" eb="34">
      <t>ギョウム</t>
    </rPh>
    <rPh sb="35" eb="37">
      <t>ジュウジ</t>
    </rPh>
    <rPh sb="39" eb="40">
      <t>モノ</t>
    </rPh>
    <phoneticPr fontId="2"/>
  </si>
  <si>
    <t>子育て支援員研修のうち地域型保育コースを修了した者</t>
    <rPh sb="0" eb="2">
      <t>コソダ</t>
    </rPh>
    <rPh sb="3" eb="5">
      <t>シエン</t>
    </rPh>
    <rPh sb="5" eb="6">
      <t>イン</t>
    </rPh>
    <rPh sb="6" eb="8">
      <t>ケンシュウ</t>
    </rPh>
    <rPh sb="11" eb="13">
      <t>チイキ</t>
    </rPh>
    <rPh sb="13" eb="14">
      <t>ガタ</t>
    </rPh>
    <rPh sb="14" eb="16">
      <t>ホイク</t>
    </rPh>
    <rPh sb="20" eb="22">
      <t>シュウリョウ</t>
    </rPh>
    <rPh sb="24" eb="25">
      <t>モノ</t>
    </rPh>
    <phoneticPr fontId="2"/>
  </si>
  <si>
    <t>家庭的保育者</t>
    <rPh sb="0" eb="3">
      <t>カテイテキ</t>
    </rPh>
    <rPh sb="3" eb="5">
      <t>ホイク</t>
    </rPh>
    <rPh sb="5" eb="6">
      <t>シャ</t>
    </rPh>
    <phoneticPr fontId="2"/>
  </si>
  <si>
    <t>　八戸市児童福祉施設等の職員配置に関する取扱要綱（平成２９年１月１２日実施）</t>
    <rPh sb="1" eb="4">
      <t>ハチノヘシ</t>
    </rPh>
    <rPh sb="4" eb="6">
      <t>ジドウ</t>
    </rPh>
    <rPh sb="6" eb="8">
      <t>フクシ</t>
    </rPh>
    <rPh sb="8" eb="10">
      <t>シセツ</t>
    </rPh>
    <rPh sb="10" eb="11">
      <t>トウ</t>
    </rPh>
    <rPh sb="12" eb="14">
      <t>ショクイン</t>
    </rPh>
    <rPh sb="14" eb="16">
      <t>ハイチ</t>
    </rPh>
    <rPh sb="17" eb="18">
      <t>カン</t>
    </rPh>
    <rPh sb="20" eb="22">
      <t>トリアツカ</t>
    </rPh>
    <rPh sb="22" eb="24">
      <t>ヨウコウ</t>
    </rPh>
    <rPh sb="25" eb="27">
      <t>ヘイセイ</t>
    </rPh>
    <rPh sb="29" eb="30">
      <t>ネン</t>
    </rPh>
    <rPh sb="31" eb="32">
      <t>ガツ</t>
    </rPh>
    <rPh sb="34" eb="35">
      <t>ニチ</t>
    </rPh>
    <rPh sb="35" eb="37">
      <t>ジッシ</t>
    </rPh>
    <phoneticPr fontId="2"/>
  </si>
  <si>
    <t>　大学又は高等専門学校を卒業した者（職業能力開発大学校における長期課程を含む。）でその後１年以上衛生の実務に従事した経験を有する者</t>
    <phoneticPr fontId="2"/>
  </si>
  <si>
    <t>　高等学校又は中等教育学校を卒業した者で、その後３年以上衛生の実務に従事した経験を有する者</t>
    <rPh sb="5" eb="6">
      <t>マタ</t>
    </rPh>
    <rPh sb="7" eb="9">
      <t>チュウトウ</t>
    </rPh>
    <rPh sb="9" eb="11">
      <t>キョウイク</t>
    </rPh>
    <rPh sb="11" eb="13">
      <t>ガッコウ</t>
    </rPh>
    <phoneticPr fontId="2"/>
  </si>
  <si>
    <t>　５年以上衛生の実務に従事した経験を有する者</t>
    <phoneticPr fontId="2"/>
  </si>
  <si>
    <t>　①～③までに掲げる者と同等以上の能力を有すると認められる者（衛生管理者の資格を有する者等）</t>
    <rPh sb="29" eb="30">
      <t>モノ</t>
    </rPh>
    <phoneticPr fontId="2"/>
  </si>
  <si>
    <t xml:space="preserve">　上記の医師の意見を勘案し、その必要があると認めるときは、当該労働者の実情を考慮して、就業場所の変更、作業の転換、労働時間の短縮、深夜業の回数の減少等の措置を講ずるほか、作業環境測定の実施、施設又は設備の設置又は整備、当該医師の意見の衛生委員会等への報告その他の適切な措置を講じなければならない。 </t>
    <rPh sb="1" eb="3">
      <t>ジョウキ</t>
    </rPh>
    <rPh sb="122" eb="123">
      <t>トウ</t>
    </rPh>
    <phoneticPr fontId="2"/>
  </si>
  <si>
    <t>　労働者に対し、ストレスチェックを実施していますか。</t>
    <phoneticPr fontId="2"/>
  </si>
  <si>
    <t>　浄化槽管理者は浄化槽の保守点検及び清掃を定期的に行うこと。また、毎年１回の法定（定期）検査を受けること。</t>
    <rPh sb="1" eb="4">
      <t>ジョウカソウ</t>
    </rPh>
    <rPh sb="4" eb="7">
      <t>カンリシャ</t>
    </rPh>
    <rPh sb="8" eb="11">
      <t>ジョウカソウ</t>
    </rPh>
    <rPh sb="12" eb="14">
      <t>ホシュ</t>
    </rPh>
    <rPh sb="14" eb="16">
      <t>テンケン</t>
    </rPh>
    <rPh sb="16" eb="17">
      <t>オヨ</t>
    </rPh>
    <rPh sb="18" eb="20">
      <t>セイソウ</t>
    </rPh>
    <rPh sb="21" eb="23">
      <t>テイキ</t>
    </rPh>
    <rPh sb="23" eb="24">
      <t>テキ</t>
    </rPh>
    <rPh sb="25" eb="26">
      <t>オコナ</t>
    </rPh>
    <rPh sb="33" eb="35">
      <t>マイネン</t>
    </rPh>
    <rPh sb="36" eb="37">
      <t>カイ</t>
    </rPh>
    <rPh sb="38" eb="40">
      <t>ホウテイ</t>
    </rPh>
    <rPh sb="41" eb="43">
      <t>テイキ</t>
    </rPh>
    <rPh sb="44" eb="46">
      <t>ケンサ</t>
    </rPh>
    <rPh sb="47" eb="48">
      <t>ウ</t>
    </rPh>
    <phoneticPr fontId="2"/>
  </si>
  <si>
    <t>厚労省告示第615号</t>
    <rPh sb="0" eb="3">
      <t>コウロウショウ</t>
    </rPh>
    <rPh sb="3" eb="5">
      <t>コクジ</t>
    </rPh>
    <rPh sb="5" eb="6">
      <t>ダイ</t>
    </rPh>
    <rPh sb="9" eb="10">
      <t>ゴウ</t>
    </rPh>
    <phoneticPr fontId="2"/>
  </si>
  <si>
    <t>「厚労省告示第６１５号」</t>
    <rPh sb="1" eb="4">
      <t>コウロウショウ</t>
    </rPh>
    <rPh sb="4" eb="6">
      <t>コクジ</t>
    </rPh>
    <rPh sb="6" eb="7">
      <t>ダイ</t>
    </rPh>
    <rPh sb="10" eb="11">
      <t>ゴウ</t>
    </rPh>
    <phoneticPr fontId="2"/>
  </si>
  <si>
    <t>　都道府県労働局長の登録を受けた者が行う講習（※）を修了した者</t>
    <rPh sb="1" eb="5">
      <t>トドウフケン</t>
    </rPh>
    <rPh sb="5" eb="7">
      <t>ロウドウ</t>
    </rPh>
    <rPh sb="7" eb="9">
      <t>キョクチョウ</t>
    </rPh>
    <rPh sb="10" eb="12">
      <t>トウロク</t>
    </rPh>
    <rPh sb="13" eb="14">
      <t>ウ</t>
    </rPh>
    <rPh sb="16" eb="17">
      <t>モノ</t>
    </rPh>
    <rPh sb="18" eb="19">
      <t>オコナ</t>
    </rPh>
    <rPh sb="20" eb="22">
      <t>コウシュウ</t>
    </rPh>
    <rPh sb="26" eb="28">
      <t>シュウリョウ</t>
    </rPh>
    <rPh sb="30" eb="31">
      <t>モノ</t>
    </rPh>
    <phoneticPr fontId="2"/>
  </si>
  <si>
    <t>　特例措置①・③の「市長が保育教諭と同等の知識及び経験を有すると認める者」とは、次のいずれかに該当するものをいう。</t>
    <rPh sb="1" eb="3">
      <t>トクレイ</t>
    </rPh>
    <rPh sb="3" eb="5">
      <t>ソチ</t>
    </rPh>
    <rPh sb="10" eb="12">
      <t>シチョウ</t>
    </rPh>
    <rPh sb="13" eb="15">
      <t>ホイク</t>
    </rPh>
    <rPh sb="15" eb="17">
      <t>キョウユ</t>
    </rPh>
    <rPh sb="18" eb="20">
      <t>ドウトウ</t>
    </rPh>
    <rPh sb="21" eb="23">
      <t>チシキ</t>
    </rPh>
    <rPh sb="23" eb="24">
      <t>オヨ</t>
    </rPh>
    <rPh sb="25" eb="27">
      <t>ケイケン</t>
    </rPh>
    <rPh sb="28" eb="29">
      <t>ユウ</t>
    </rPh>
    <rPh sb="32" eb="33">
      <t>ミト</t>
    </rPh>
    <rPh sb="35" eb="36">
      <t>モノ</t>
    </rPh>
    <rPh sb="40" eb="41">
      <t>ツギ</t>
    </rPh>
    <rPh sb="47" eb="49">
      <t>ガイトウ</t>
    </rPh>
    <phoneticPr fontId="2"/>
  </si>
  <si>
    <t>(※)</t>
    <phoneticPr fontId="2"/>
  </si>
  <si>
    <t>イ　一時預かり利用児童数（その日に利用した児童数：在園児以外)</t>
    <rPh sb="2" eb="4">
      <t>イチジ</t>
    </rPh>
    <rPh sb="4" eb="5">
      <t>アズ</t>
    </rPh>
    <rPh sb="7" eb="9">
      <t>リヨウ</t>
    </rPh>
    <rPh sb="9" eb="11">
      <t>ジドウ</t>
    </rPh>
    <rPh sb="11" eb="12">
      <t>スウ</t>
    </rPh>
    <rPh sb="15" eb="16">
      <t>ヒ</t>
    </rPh>
    <rPh sb="17" eb="19">
      <t>リヨウ</t>
    </rPh>
    <rPh sb="21" eb="23">
      <t>ジドウ</t>
    </rPh>
    <rPh sb="23" eb="24">
      <t>スウ</t>
    </rPh>
    <rPh sb="25" eb="26">
      <t>ザイ</t>
    </rPh>
    <rPh sb="26" eb="28">
      <t>エンジ</t>
    </rPh>
    <rPh sb="28" eb="30">
      <t>イガイ</t>
    </rPh>
    <phoneticPr fontId="2"/>
  </si>
  <si>
    <t>　児童福祉施設等における利用者の安全確保及び非常災害時の体制整備の強化・徹底について（平成２８年９月９日雇児総発０９０９第２号）</t>
    <rPh sb="54" eb="55">
      <t>ソウ</t>
    </rPh>
    <rPh sb="55" eb="56">
      <t>ハツ</t>
    </rPh>
    <phoneticPr fontId="2"/>
  </si>
  <si>
    <t>円</t>
    <rPh sb="0" eb="1">
      <t>エン</t>
    </rPh>
    <phoneticPr fontId="2"/>
  </si>
  <si>
    <t>パート</t>
    <phoneticPr fontId="2"/>
  </si>
  <si>
    <t>【例】○級○号</t>
    <rPh sb="1" eb="2">
      <t>レイ</t>
    </rPh>
    <rPh sb="4" eb="5">
      <t>キュウ</t>
    </rPh>
    <rPh sb="6" eb="7">
      <t>ゴウ</t>
    </rPh>
    <phoneticPr fontId="2"/>
  </si>
  <si>
    <t>【例】月給</t>
    <rPh sb="1" eb="2">
      <t>レイ</t>
    </rPh>
    <rPh sb="3" eb="5">
      <t>ゲッキュウ</t>
    </rPh>
    <phoneticPr fontId="2"/>
  </si>
  <si>
    <t>【例】時給</t>
    <rPh sb="1" eb="2">
      <t>レイ</t>
    </rPh>
    <rPh sb="3" eb="5">
      <t>ジキュウ</t>
    </rPh>
    <phoneticPr fontId="2"/>
  </si>
  <si>
    <t>無期フル</t>
    <rPh sb="0" eb="2">
      <t>ムキ</t>
    </rPh>
    <phoneticPr fontId="2"/>
  </si>
  <si>
    <t>園児名</t>
    <rPh sb="0" eb="1">
      <t>エン</t>
    </rPh>
    <rPh sb="1" eb="2">
      <t>ジ</t>
    </rPh>
    <rPh sb="2" eb="3">
      <t>メイ</t>
    </rPh>
    <phoneticPr fontId="2"/>
  </si>
  <si>
    <t>年齢区分</t>
    <rPh sb="0" eb="2">
      <t>ネンレイ</t>
    </rPh>
    <rPh sb="2" eb="4">
      <t>クブン</t>
    </rPh>
    <phoneticPr fontId="2"/>
  </si>
  <si>
    <t>就業規則　</t>
    <rPh sb="0" eb="2">
      <t>シュウギョウ</t>
    </rPh>
    <rPh sb="2" eb="4">
      <t>キソク</t>
    </rPh>
    <phoneticPr fontId="2"/>
  </si>
  <si>
    <t>第</t>
    <rPh sb="0" eb="1">
      <t>ダイ</t>
    </rPh>
    <phoneticPr fontId="2"/>
  </si>
  <si>
    <t>条</t>
    <rPh sb="0" eb="1">
      <t>ジョウ</t>
    </rPh>
    <phoneticPr fontId="2"/>
  </si>
  <si>
    <t>項に規定</t>
    <rPh sb="0" eb="1">
      <t>コウ</t>
    </rPh>
    <rPh sb="2" eb="4">
      <t>キテイ</t>
    </rPh>
    <phoneticPr fontId="2"/>
  </si>
  <si>
    <t>無</t>
    <rPh sb="0" eb="1">
      <t>ナ</t>
    </rPh>
    <phoneticPr fontId="2"/>
  </si>
  <si>
    <t>日</t>
    <rPh sb="0" eb="1">
      <t>ヒ</t>
    </rPh>
    <phoneticPr fontId="2"/>
  </si>
  <si>
    <t>周知方法</t>
    <rPh sb="0" eb="2">
      <t>シュウチ</t>
    </rPh>
    <rPh sb="2" eb="4">
      <t>ホウホウ</t>
    </rPh>
    <phoneticPr fontId="2"/>
  </si>
  <si>
    <t>　育児休業制度等については次のとおり。</t>
    <rPh sb="1" eb="3">
      <t>イクジ</t>
    </rPh>
    <rPh sb="3" eb="5">
      <t>キュウギョウ</t>
    </rPh>
    <rPh sb="5" eb="7">
      <t>セイド</t>
    </rPh>
    <rPh sb="7" eb="8">
      <t>トウ</t>
    </rPh>
    <rPh sb="13" eb="14">
      <t>ツギ</t>
    </rPh>
    <phoneticPr fontId="2"/>
  </si>
  <si>
    <t>　介護休業制度等については次のとおり。</t>
    <rPh sb="1" eb="3">
      <t>カイゴ</t>
    </rPh>
    <rPh sb="3" eb="5">
      <t>キュウギョウ</t>
    </rPh>
    <rPh sb="4" eb="5">
      <t>イクキュウ</t>
    </rPh>
    <rPh sb="5" eb="7">
      <t>セイド</t>
    </rPh>
    <rPh sb="7" eb="8">
      <t>トウ</t>
    </rPh>
    <rPh sb="13" eb="14">
      <t>ツギ</t>
    </rPh>
    <phoneticPr fontId="2"/>
  </si>
  <si>
    <t>厚労省告示第312号</t>
    <rPh sb="0" eb="3">
      <t>コウロウショウ</t>
    </rPh>
    <rPh sb="3" eb="5">
      <t>コクジ</t>
    </rPh>
    <rPh sb="5" eb="6">
      <t>ダイ</t>
    </rPh>
    <rPh sb="9" eb="10">
      <t>ゴウ</t>
    </rPh>
    <phoneticPr fontId="2"/>
  </si>
  <si>
    <t>「厚労省告示第３１２号」</t>
    <rPh sb="1" eb="4">
      <t>コウロウショウ</t>
    </rPh>
    <rPh sb="4" eb="6">
      <t>コクジ</t>
    </rPh>
    <rPh sb="6" eb="7">
      <t>ダイ</t>
    </rPh>
    <rPh sb="10" eb="11">
      <t>ゴウ</t>
    </rPh>
    <phoneticPr fontId="2"/>
  </si>
  <si>
    <t>　短時間勤務等の措置（介護休業とは別に、利用開始から３年の間で２回以上）</t>
    <rPh sb="1" eb="4">
      <t>タンジカン</t>
    </rPh>
    <rPh sb="4" eb="6">
      <t>キンム</t>
    </rPh>
    <rPh sb="6" eb="7">
      <t>トウ</t>
    </rPh>
    <rPh sb="8" eb="10">
      <t>ソチ</t>
    </rPh>
    <phoneticPr fontId="2"/>
  </si>
  <si>
    <t>職 名</t>
    <rPh sb="0" eb="1">
      <t>ショク</t>
    </rPh>
    <rPh sb="2" eb="3">
      <t>メイ</t>
    </rPh>
    <phoneticPr fontId="2"/>
  </si>
  <si>
    <t>実施年月</t>
    <rPh sb="0" eb="2">
      <t>ジッシ</t>
    </rPh>
    <rPh sb="2" eb="3">
      <t>ネン</t>
    </rPh>
    <rPh sb="3" eb="4">
      <t>ツキ</t>
    </rPh>
    <phoneticPr fontId="2"/>
  </si>
  <si>
    <t>年齢</t>
    <rPh sb="0" eb="2">
      <t>ネンレイ</t>
    </rPh>
    <phoneticPr fontId="2"/>
  </si>
  <si>
    <t>児童数（人）</t>
    <rPh sb="0" eb="2">
      <t>ジドウ</t>
    </rPh>
    <rPh sb="2" eb="3">
      <t>スウ</t>
    </rPh>
    <rPh sb="4" eb="5">
      <t>ニン</t>
    </rPh>
    <phoneticPr fontId="2"/>
  </si>
  <si>
    <t>必要面積（㎡）</t>
    <rPh sb="0" eb="2">
      <t>ヒツヨウ</t>
    </rPh>
    <rPh sb="2" eb="4">
      <t>メンセキ</t>
    </rPh>
    <phoneticPr fontId="2"/>
  </si>
  <si>
    <t>×1.65</t>
    <phoneticPr fontId="2"/>
  </si>
  <si>
    <t>×3.3</t>
    <phoneticPr fontId="2"/>
  </si>
  <si>
    <t>×1.98</t>
    <phoneticPr fontId="2"/>
  </si>
  <si>
    <t>基準面積（㎡）</t>
    <rPh sb="0" eb="2">
      <t>キジュン</t>
    </rPh>
    <rPh sb="2" eb="4">
      <t>メンセキ</t>
    </rPh>
    <phoneticPr fontId="2"/>
  </si>
  <si>
    <t>（２）</t>
    <phoneticPr fontId="2"/>
  </si>
  <si>
    <t>室名</t>
    <rPh sb="0" eb="1">
      <t>シツ</t>
    </rPh>
    <rPh sb="1" eb="2">
      <t>メイ</t>
    </rPh>
    <phoneticPr fontId="2"/>
  </si>
  <si>
    <t>※小数点第２位まで（小数点第３位切捨）</t>
    <rPh sb="1" eb="4">
      <t>ショウスウテン</t>
    </rPh>
    <rPh sb="4" eb="5">
      <t>ダイ</t>
    </rPh>
    <rPh sb="6" eb="7">
      <t>イ</t>
    </rPh>
    <rPh sb="10" eb="13">
      <t>ショウスウテン</t>
    </rPh>
    <rPh sb="13" eb="14">
      <t>ダイ</t>
    </rPh>
    <rPh sb="15" eb="16">
      <t>イ</t>
    </rPh>
    <rPh sb="16" eb="17">
      <t>キ</t>
    </rPh>
    <rPh sb="17" eb="18">
      <t>ス</t>
    </rPh>
    <phoneticPr fontId="2"/>
  </si>
  <si>
    <t>３歳児</t>
    <rPh sb="1" eb="2">
      <t>サイ</t>
    </rPh>
    <rPh sb="2" eb="3">
      <t>ジ</t>
    </rPh>
    <phoneticPr fontId="2"/>
  </si>
  <si>
    <r>
      <t>満３歳児</t>
    </r>
    <r>
      <rPr>
        <sz val="8"/>
        <rFont val="ＭＳ ゴシック"/>
        <family val="3"/>
        <charset val="128"/>
      </rPr>
      <t>（１号認定）</t>
    </r>
    <rPh sb="0" eb="1">
      <t>マン</t>
    </rPh>
    <rPh sb="2" eb="3">
      <t>サイ</t>
    </rPh>
    <rPh sb="3" eb="4">
      <t>ジ</t>
    </rPh>
    <rPh sb="6" eb="7">
      <t>ゴウ</t>
    </rPh>
    <rPh sb="7" eb="9">
      <t>ニンテイ</t>
    </rPh>
    <phoneticPr fontId="2"/>
  </si>
  <si>
    <t>満３歳児</t>
    <rPh sb="0" eb="1">
      <t>マン</t>
    </rPh>
    <rPh sb="2" eb="3">
      <t>サイ</t>
    </rPh>
    <rPh sb="3" eb="4">
      <t>ジ</t>
    </rPh>
    <phoneticPr fontId="2"/>
  </si>
  <si>
    <t>（うち２歳児以上）</t>
    <rPh sb="4" eb="5">
      <t>サイ</t>
    </rPh>
    <rPh sb="5" eb="6">
      <t>ジ</t>
    </rPh>
    <rPh sb="6" eb="8">
      <t>イジョウ</t>
    </rPh>
    <phoneticPr fontId="2"/>
  </si>
  <si>
    <t>（園庭必要面積）</t>
    <rPh sb="1" eb="3">
      <t>エンテイ</t>
    </rPh>
    <rPh sb="3" eb="5">
      <t>ヒツヨウ</t>
    </rPh>
    <rPh sb="5" eb="7">
      <t>メンセキ</t>
    </rPh>
    <phoneticPr fontId="2"/>
  </si>
  <si>
    <t>　園則等には必要事項を記載していますか。</t>
    <rPh sb="1" eb="2">
      <t>エン</t>
    </rPh>
    <rPh sb="2" eb="3">
      <t>ソク</t>
    </rPh>
    <rPh sb="3" eb="4">
      <t>トウ</t>
    </rPh>
    <rPh sb="6" eb="8">
      <t>ヒツヨウ</t>
    </rPh>
    <rPh sb="8" eb="10">
      <t>ジコウ</t>
    </rPh>
    <rPh sb="11" eb="13">
      <t>キサイ</t>
    </rPh>
    <phoneticPr fontId="2"/>
  </si>
  <si>
    <t>　園則等の概要等、重要事項を施設の見やすい場所に掲示していますか。</t>
    <rPh sb="1" eb="3">
      <t>エンソク</t>
    </rPh>
    <rPh sb="3" eb="4">
      <t>トウ</t>
    </rPh>
    <rPh sb="5" eb="7">
      <t>ガイヨウ</t>
    </rPh>
    <rPh sb="7" eb="8">
      <t>トウ</t>
    </rPh>
    <rPh sb="9" eb="11">
      <t>ジュウヨウ</t>
    </rPh>
    <rPh sb="11" eb="13">
      <t>ジコウ</t>
    </rPh>
    <rPh sb="14" eb="16">
      <t>シセツ</t>
    </rPh>
    <rPh sb="17" eb="18">
      <t>ミ</t>
    </rPh>
    <rPh sb="21" eb="23">
      <t>バショ</t>
    </rPh>
    <rPh sb="24" eb="26">
      <t>ケイジ</t>
    </rPh>
    <phoneticPr fontId="2"/>
  </si>
  <si>
    <t>　会議の内容は適切ですか。</t>
    <rPh sb="1" eb="3">
      <t>カイギ</t>
    </rPh>
    <rPh sb="4" eb="6">
      <t>ナイヨウ</t>
    </rPh>
    <rPh sb="7" eb="9">
      <t>テキセツ</t>
    </rPh>
    <phoneticPr fontId="2"/>
  </si>
  <si>
    <t>　欠席者に対し会議内容を周知していますか。</t>
    <rPh sb="1" eb="4">
      <t>ケッセキシャ</t>
    </rPh>
    <rPh sb="5" eb="6">
      <t>タイ</t>
    </rPh>
    <rPh sb="7" eb="9">
      <t>カイギ</t>
    </rPh>
    <rPh sb="9" eb="11">
      <t>ナイヨウ</t>
    </rPh>
    <rPh sb="12" eb="14">
      <t>シュウチ</t>
    </rPh>
    <phoneticPr fontId="2"/>
  </si>
  <si>
    <t>　会議録を回覧するなどし、欠席者にも会議内容を周知すること。</t>
    <rPh sb="1" eb="4">
      <t>カイギロク</t>
    </rPh>
    <rPh sb="5" eb="7">
      <t>カイラン</t>
    </rPh>
    <rPh sb="13" eb="16">
      <t>ケッセキシャ</t>
    </rPh>
    <rPh sb="18" eb="20">
      <t>カイギ</t>
    </rPh>
    <rPh sb="20" eb="22">
      <t>ナイヨウ</t>
    </rPh>
    <rPh sb="23" eb="25">
      <t>シュウチ</t>
    </rPh>
    <phoneticPr fontId="2"/>
  </si>
  <si>
    <t>⇒　雇用管理上講じなければならない措置</t>
    <rPh sb="2" eb="4">
      <t>コヨウ</t>
    </rPh>
    <rPh sb="4" eb="6">
      <t>カンリ</t>
    </rPh>
    <rPh sb="6" eb="7">
      <t>ジョウ</t>
    </rPh>
    <rPh sb="7" eb="8">
      <t>コウ</t>
    </rPh>
    <rPh sb="17" eb="19">
      <t>ソチ</t>
    </rPh>
    <phoneticPr fontId="2"/>
  </si>
  <si>
    <t>就業規則等に規定し職員へ周知・啓発</t>
    <rPh sb="0" eb="2">
      <t>シュウギョウ</t>
    </rPh>
    <rPh sb="2" eb="4">
      <t>キソク</t>
    </rPh>
    <rPh sb="4" eb="5">
      <t>トウ</t>
    </rPh>
    <rPh sb="6" eb="8">
      <t>キテイ</t>
    </rPh>
    <rPh sb="9" eb="11">
      <t>ショクイン</t>
    </rPh>
    <rPh sb="12" eb="14">
      <t>シュウチ</t>
    </rPh>
    <rPh sb="15" eb="17">
      <t>ケイハツ</t>
    </rPh>
    <phoneticPr fontId="2"/>
  </si>
  <si>
    <t>資料等の配布</t>
    <rPh sb="0" eb="2">
      <t>シリョウ</t>
    </rPh>
    <rPh sb="2" eb="3">
      <t>トウ</t>
    </rPh>
    <rPh sb="4" eb="6">
      <t>ハイフ</t>
    </rPh>
    <phoneticPr fontId="2"/>
  </si>
  <si>
    <t>研修・講習等の実施</t>
    <rPh sb="0" eb="2">
      <t>ケンシュウ</t>
    </rPh>
    <rPh sb="3" eb="6">
      <t>コウシュウトウ</t>
    </rPh>
    <rPh sb="7" eb="9">
      <t>ジッシ</t>
    </rPh>
    <phoneticPr fontId="2"/>
  </si>
  <si>
    <t>相談窓口の設置</t>
    <rPh sb="0" eb="2">
      <t>ソウダン</t>
    </rPh>
    <rPh sb="2" eb="4">
      <t>マドグチ</t>
    </rPh>
    <rPh sb="5" eb="7">
      <t>セッチ</t>
    </rPh>
    <phoneticPr fontId="2"/>
  </si>
  <si>
    <t>　労使協定の内容を職員へ周知していますか。</t>
    <rPh sb="1" eb="3">
      <t>ロウシ</t>
    </rPh>
    <rPh sb="3" eb="5">
      <t>キョウテイ</t>
    </rPh>
    <rPh sb="6" eb="8">
      <t>ナイヨウ</t>
    </rPh>
    <rPh sb="9" eb="11">
      <t>ショクイン</t>
    </rPh>
    <rPh sb="12" eb="14">
      <t>シュウチ</t>
    </rPh>
    <phoneticPr fontId="2"/>
  </si>
  <si>
    <t>　特例措置①として、朝夕等の園児が少数となる時間帯等においては、職員１人に限り、保育教諭等に代え、市長が保育教諭と同等の知識及び経験を有すると認める者を置くことができる。</t>
    <phoneticPr fontId="2"/>
  </si>
  <si>
    <t>　特例措置②として、小学校教諭又は養護教諭の普通免許状を有する者を、保育教諭等に代えて置くことができる。小学校教諭はその専門性の発揮という観点から５歳児を中心に保育することが望ましい。保育に従事したことのない者に対しては、子育て支援員研修等の必要な研修の受講を促すこととする。</t>
    <phoneticPr fontId="2"/>
  </si>
  <si>
    <t>　教育及び保育に直接従事する職員の必要配置数の算定方法は、年齢別に、園児の数を配置基準で除して小数点第１位まで求め（小数点第２位以下切捨）、各々を合計した後に小数点以下を四捨五入することによるものとする。</t>
    <rPh sb="17" eb="19">
      <t>ヒツヨウ</t>
    </rPh>
    <rPh sb="19" eb="21">
      <t>ハイチ</t>
    </rPh>
    <rPh sb="21" eb="22">
      <t>スウ</t>
    </rPh>
    <rPh sb="23" eb="25">
      <t>サンテイ</t>
    </rPh>
    <rPh sb="25" eb="27">
      <t>ホウホウ</t>
    </rPh>
    <rPh sb="29" eb="31">
      <t>ネンレイ</t>
    </rPh>
    <rPh sb="31" eb="32">
      <t>ベツ</t>
    </rPh>
    <rPh sb="34" eb="36">
      <t>エンジ</t>
    </rPh>
    <rPh sb="37" eb="38">
      <t>カズ</t>
    </rPh>
    <rPh sb="39" eb="41">
      <t>ハイチ</t>
    </rPh>
    <rPh sb="41" eb="43">
      <t>キジュン</t>
    </rPh>
    <rPh sb="44" eb="45">
      <t>ジョ</t>
    </rPh>
    <rPh sb="47" eb="50">
      <t>ショウスウテン</t>
    </rPh>
    <rPh sb="50" eb="51">
      <t>ダイ</t>
    </rPh>
    <rPh sb="52" eb="53">
      <t>イ</t>
    </rPh>
    <rPh sb="55" eb="56">
      <t>モト</t>
    </rPh>
    <rPh sb="58" eb="61">
      <t>ショウスウテン</t>
    </rPh>
    <rPh sb="61" eb="62">
      <t>ダイ</t>
    </rPh>
    <rPh sb="63" eb="64">
      <t>イ</t>
    </rPh>
    <rPh sb="64" eb="66">
      <t>イカ</t>
    </rPh>
    <rPh sb="66" eb="67">
      <t>キ</t>
    </rPh>
    <rPh sb="67" eb="68">
      <t>ス</t>
    </rPh>
    <rPh sb="70" eb="71">
      <t>カク</t>
    </rPh>
    <rPh sb="73" eb="75">
      <t>ゴウケイ</t>
    </rPh>
    <rPh sb="77" eb="78">
      <t>アト</t>
    </rPh>
    <rPh sb="79" eb="82">
      <t>ショウスウテン</t>
    </rPh>
    <rPh sb="82" eb="84">
      <t>イカ</t>
    </rPh>
    <rPh sb="85" eb="89">
      <t>シシャゴニュウ</t>
    </rPh>
    <phoneticPr fontId="2"/>
  </si>
  <si>
    <t>・　保育認定子どもに係る利用定員が90人以下の施設 … １人</t>
    <rPh sb="2" eb="4">
      <t>ホイク</t>
    </rPh>
    <rPh sb="4" eb="6">
      <t>ニンテイ</t>
    </rPh>
    <rPh sb="6" eb="7">
      <t>コ</t>
    </rPh>
    <rPh sb="10" eb="11">
      <t>カカ</t>
    </rPh>
    <rPh sb="12" eb="14">
      <t>リヨウ</t>
    </rPh>
    <rPh sb="14" eb="16">
      <t>テイイン</t>
    </rPh>
    <rPh sb="19" eb="20">
      <t>ニン</t>
    </rPh>
    <rPh sb="20" eb="22">
      <t>イカ</t>
    </rPh>
    <rPh sb="23" eb="25">
      <t>シセツ</t>
    </rPh>
    <rPh sb="29" eb="30">
      <t>ヒト</t>
    </rPh>
    <phoneticPr fontId="2"/>
  </si>
  <si>
    <t>・　保育標準時間認定を受けた子どもが利用する施設 … １人</t>
    <rPh sb="2" eb="4">
      <t>ホイク</t>
    </rPh>
    <rPh sb="4" eb="6">
      <t>ヒョウジュン</t>
    </rPh>
    <rPh sb="6" eb="8">
      <t>ジカン</t>
    </rPh>
    <rPh sb="8" eb="10">
      <t>ニンテイ</t>
    </rPh>
    <rPh sb="11" eb="12">
      <t>ウ</t>
    </rPh>
    <rPh sb="14" eb="15">
      <t>コ</t>
    </rPh>
    <rPh sb="18" eb="20">
      <t>リヨウ</t>
    </rPh>
    <rPh sb="22" eb="24">
      <t>シセツ</t>
    </rPh>
    <rPh sb="28" eb="29">
      <t>ニン</t>
    </rPh>
    <phoneticPr fontId="2"/>
  </si>
  <si>
    <t>（うち１人は非常勤講師等でも可）</t>
    <rPh sb="4" eb="5">
      <t>ヒト</t>
    </rPh>
    <rPh sb="6" eb="9">
      <t>ヒジョウキン</t>
    </rPh>
    <rPh sb="9" eb="11">
      <t>コウシ</t>
    </rPh>
    <rPh sb="11" eb="12">
      <t>トウ</t>
    </rPh>
    <rPh sb="14" eb="15">
      <t>カ</t>
    </rPh>
    <phoneticPr fontId="2"/>
  </si>
  <si>
    <t xml:space="preserve"> ・　41人以上150人以下の施設 … ２人</t>
    <rPh sb="5" eb="6">
      <t>ニン</t>
    </rPh>
    <rPh sb="6" eb="8">
      <t>イジョウ</t>
    </rPh>
    <rPh sb="11" eb="12">
      <t>ニン</t>
    </rPh>
    <rPh sb="12" eb="14">
      <t>イカ</t>
    </rPh>
    <rPh sb="15" eb="17">
      <t>シセツ</t>
    </rPh>
    <rPh sb="21" eb="22">
      <t>ヒト</t>
    </rPh>
    <phoneticPr fontId="2"/>
  </si>
  <si>
    <t xml:space="preserve"> ・　151人以上の施設　　　　 … ３人（うち１人は非常勤）</t>
    <rPh sb="6" eb="7">
      <t>ニン</t>
    </rPh>
    <rPh sb="7" eb="9">
      <t>イジョウ</t>
    </rPh>
    <rPh sb="10" eb="12">
      <t>シセツ</t>
    </rPh>
    <rPh sb="20" eb="21">
      <t>ヒト</t>
    </rPh>
    <rPh sb="25" eb="26">
      <t>ヒト</t>
    </rPh>
    <rPh sb="27" eb="30">
      <t>ヒジョウキン</t>
    </rPh>
    <phoneticPr fontId="2"/>
  </si>
  <si>
    <t>　保育士の数は２人を下ることはできない。</t>
    <rPh sb="1" eb="3">
      <t>ホイク</t>
    </rPh>
    <rPh sb="3" eb="4">
      <t>シ</t>
    </rPh>
    <rPh sb="5" eb="6">
      <t>カズ</t>
    </rPh>
    <rPh sb="8" eb="9">
      <t>ニン</t>
    </rPh>
    <rPh sb="10" eb="11">
      <t>クダ</t>
    </rPh>
    <phoneticPr fontId="2"/>
  </si>
  <si>
    <t>　開所時間内における短時間認定児の延長保育については、標準時間認定児を保育する職員の支援を受けられる場合、保育士１人で処遇できる乳幼児数の範囲内で、保育士１人とすることができる。</t>
    <phoneticPr fontId="2"/>
  </si>
  <si>
    <t>　地域子育て支援拠点事業を実施する場合、子育て親子の支援に関して意欲のある者で、子育ての知識と経験を有する専任の者を２人以上配置すること。（非常勤でも可）</t>
    <rPh sb="20" eb="22">
      <t>コソダ</t>
    </rPh>
    <rPh sb="23" eb="25">
      <t>オヤコ</t>
    </rPh>
    <rPh sb="26" eb="28">
      <t>シエン</t>
    </rPh>
    <rPh sb="29" eb="30">
      <t>カン</t>
    </rPh>
    <rPh sb="32" eb="34">
      <t>イヨク</t>
    </rPh>
    <rPh sb="37" eb="38">
      <t>モノ</t>
    </rPh>
    <rPh sb="40" eb="42">
      <t>コソダ</t>
    </rPh>
    <rPh sb="44" eb="46">
      <t>チシキ</t>
    </rPh>
    <rPh sb="47" eb="49">
      <t>ケイケン</t>
    </rPh>
    <rPh sb="50" eb="51">
      <t>ユウ</t>
    </rPh>
    <rPh sb="53" eb="55">
      <t>センニン</t>
    </rPh>
    <rPh sb="56" eb="57">
      <t>モノ</t>
    </rPh>
    <rPh sb="59" eb="60">
      <t>ニン</t>
    </rPh>
    <rPh sb="70" eb="73">
      <t>ヒジョウキン</t>
    </rPh>
    <rPh sb="75" eb="76">
      <t>カ</t>
    </rPh>
    <phoneticPr fontId="2"/>
  </si>
  <si>
    <t>　園長が専任でない場合は、原則として、基準に定める保育教諭等の員数を１人増加すること。</t>
    <rPh sb="1" eb="3">
      <t>エンチョウ</t>
    </rPh>
    <rPh sb="4" eb="6">
      <t>センニン</t>
    </rPh>
    <rPh sb="9" eb="11">
      <t>バアイ</t>
    </rPh>
    <rPh sb="13" eb="15">
      <t>ゲンソク</t>
    </rPh>
    <rPh sb="19" eb="21">
      <t>キジュン</t>
    </rPh>
    <rPh sb="22" eb="23">
      <t>サダ</t>
    </rPh>
    <rPh sb="25" eb="27">
      <t>ホイク</t>
    </rPh>
    <rPh sb="27" eb="29">
      <t>キョウユ</t>
    </rPh>
    <rPh sb="29" eb="30">
      <t>トウ</t>
    </rPh>
    <rPh sb="31" eb="33">
      <t>インスウ</t>
    </rPh>
    <rPh sb="35" eb="36">
      <t>ニン</t>
    </rPh>
    <rPh sb="36" eb="38">
      <t>ゾウカ</t>
    </rPh>
    <phoneticPr fontId="2"/>
  </si>
  <si>
    <t>園長の所有資格</t>
    <rPh sb="0" eb="2">
      <t>エンチョウ</t>
    </rPh>
    <rPh sb="3" eb="5">
      <t>ショユウ</t>
    </rPh>
    <rPh sb="5" eb="7">
      <t>シカク</t>
    </rPh>
    <phoneticPr fontId="2"/>
  </si>
  <si>
    <t>　公定価格の基本単価には、あらかじめ主幹保育教諭等２人を専任化させるための代替保育教諭等２人分（うち１人は非常勤講師等でも可）の人件費が含まれており、代替保育教諭等の配置により、主幹保育教諭等を教育・保育計画の立案や地域の子育て支援活動等の業務に専任させ、保護者や地域住民からの教育・育児相談、地域の子育て支援活動等に積極的に取組むこと。</t>
    <rPh sb="75" eb="77">
      <t>ダイタイ</t>
    </rPh>
    <rPh sb="77" eb="79">
      <t>ホイク</t>
    </rPh>
    <rPh sb="79" eb="81">
      <t>キョウユ</t>
    </rPh>
    <rPh sb="81" eb="82">
      <t>トウ</t>
    </rPh>
    <rPh sb="83" eb="85">
      <t>ハイチ</t>
    </rPh>
    <rPh sb="89" eb="91">
      <t>シュカン</t>
    </rPh>
    <rPh sb="91" eb="93">
      <t>ホイク</t>
    </rPh>
    <rPh sb="93" eb="95">
      <t>キョウユ</t>
    </rPh>
    <rPh sb="95" eb="96">
      <t>トウ</t>
    </rPh>
    <rPh sb="97" eb="99">
      <t>キョウイク</t>
    </rPh>
    <rPh sb="100" eb="102">
      <t>ホイク</t>
    </rPh>
    <rPh sb="102" eb="104">
      <t>ケイカク</t>
    </rPh>
    <rPh sb="105" eb="107">
      <t>リツアン</t>
    </rPh>
    <rPh sb="108" eb="110">
      <t>チイキ</t>
    </rPh>
    <rPh sb="111" eb="113">
      <t>コソダ</t>
    </rPh>
    <rPh sb="114" eb="116">
      <t>シエン</t>
    </rPh>
    <rPh sb="116" eb="118">
      <t>カツドウ</t>
    </rPh>
    <rPh sb="118" eb="119">
      <t>トウ</t>
    </rPh>
    <rPh sb="120" eb="122">
      <t>ギョウム</t>
    </rPh>
    <rPh sb="123" eb="125">
      <t>センニン</t>
    </rPh>
    <rPh sb="128" eb="131">
      <t>ホゴシャ</t>
    </rPh>
    <rPh sb="132" eb="134">
      <t>チイキ</t>
    </rPh>
    <rPh sb="134" eb="136">
      <t>ジュウミン</t>
    </rPh>
    <rPh sb="139" eb="141">
      <t>キョウイク</t>
    </rPh>
    <rPh sb="142" eb="144">
      <t>イクジ</t>
    </rPh>
    <rPh sb="144" eb="146">
      <t>ソウダン</t>
    </rPh>
    <rPh sb="147" eb="149">
      <t>チイキ</t>
    </rPh>
    <rPh sb="150" eb="152">
      <t>コソダ</t>
    </rPh>
    <rPh sb="153" eb="155">
      <t>シエン</t>
    </rPh>
    <rPh sb="155" eb="157">
      <t>カツドウ</t>
    </rPh>
    <rPh sb="157" eb="158">
      <t>トウ</t>
    </rPh>
    <rPh sb="159" eb="161">
      <t>セッキョク</t>
    </rPh>
    <rPh sb="161" eb="162">
      <t>テキ</t>
    </rPh>
    <rPh sb="163" eb="165">
      <t>トリク</t>
    </rPh>
    <phoneticPr fontId="2"/>
  </si>
  <si>
    <t>　人事・服務関連帳簿の整備</t>
    <rPh sb="1" eb="3">
      <t>ジンジ</t>
    </rPh>
    <rPh sb="4" eb="6">
      <t>フクム</t>
    </rPh>
    <rPh sb="6" eb="8">
      <t>カンレン</t>
    </rPh>
    <rPh sb="8" eb="10">
      <t>チョウボ</t>
    </rPh>
    <rPh sb="11" eb="13">
      <t>セイビ</t>
    </rPh>
    <phoneticPr fontId="2"/>
  </si>
  <si>
    <t>時間外労働、休日労働及び深夜労働の労働時間数</t>
  </si>
  <si>
    <t>基本給、手当その他賃金の種類ごとにその額</t>
    <rPh sb="0" eb="3">
      <t>キホンキュウ</t>
    </rPh>
    <rPh sb="4" eb="6">
      <t>テアテ</t>
    </rPh>
    <rPh sb="8" eb="9">
      <t>タ</t>
    </rPh>
    <rPh sb="9" eb="11">
      <t>チンギン</t>
    </rPh>
    <rPh sb="12" eb="14">
      <t>シュルイ</t>
    </rPh>
    <rPh sb="19" eb="20">
      <t>ガク</t>
    </rPh>
    <phoneticPr fontId="2"/>
  </si>
  <si>
    <t>２４条協定により賃金の一部を控除した場合にはその額</t>
    <rPh sb="2" eb="3">
      <t>ジョウ</t>
    </rPh>
    <rPh sb="3" eb="5">
      <t>キョウテイ</t>
    </rPh>
    <rPh sb="8" eb="10">
      <t>チンギン</t>
    </rPh>
    <rPh sb="11" eb="13">
      <t>イチブ</t>
    </rPh>
    <rPh sb="14" eb="16">
      <t>コウジョ</t>
    </rPh>
    <rPh sb="18" eb="20">
      <t>バアイ</t>
    </rPh>
    <rPh sb="24" eb="25">
      <t>ガク</t>
    </rPh>
    <phoneticPr fontId="2"/>
  </si>
  <si>
    <t>職務に関する辞令</t>
    <rPh sb="0" eb="2">
      <t>ショクム</t>
    </rPh>
    <rPh sb="3" eb="4">
      <t>カン</t>
    </rPh>
    <rPh sb="6" eb="8">
      <t>ジレイ</t>
    </rPh>
    <phoneticPr fontId="2"/>
  </si>
  <si>
    <t>人事・服務関連帳簿の整備</t>
    <rPh sb="10" eb="12">
      <t>セイビ</t>
    </rPh>
    <phoneticPr fontId="2"/>
  </si>
  <si>
    <t>　初任給の格付けにおいては、資格証明等により前歴を確認し、決定経過を明確にすること。</t>
    <rPh sb="1" eb="4">
      <t>ショニンキュウ</t>
    </rPh>
    <rPh sb="5" eb="7">
      <t>カクヅ</t>
    </rPh>
    <rPh sb="14" eb="16">
      <t>シカク</t>
    </rPh>
    <rPh sb="16" eb="18">
      <t>ショウメイ</t>
    </rPh>
    <rPh sb="18" eb="19">
      <t>トウ</t>
    </rPh>
    <rPh sb="22" eb="24">
      <t>ゼンレキ</t>
    </rPh>
    <rPh sb="25" eb="27">
      <t>カクニン</t>
    </rPh>
    <rPh sb="29" eb="31">
      <t>ケッテイ</t>
    </rPh>
    <rPh sb="31" eb="33">
      <t>ケイカ</t>
    </rPh>
    <rPh sb="34" eb="36">
      <t>メイカク</t>
    </rPh>
    <phoneticPr fontId="2"/>
  </si>
  <si>
    <t>超過勤務命令簿</t>
    <rPh sb="0" eb="2">
      <t>チョウカ</t>
    </rPh>
    <rPh sb="2" eb="4">
      <t>キンム</t>
    </rPh>
    <rPh sb="4" eb="6">
      <t>メイレイ</t>
    </rPh>
    <rPh sb="6" eb="7">
      <t>ボ</t>
    </rPh>
    <phoneticPr fontId="2"/>
  </si>
  <si>
    <t>出張命令簿</t>
    <rPh sb="0" eb="2">
      <t>シュッチョウ</t>
    </rPh>
    <rPh sb="2" eb="4">
      <t>メイレイ</t>
    </rPh>
    <rPh sb="4" eb="5">
      <t>ボ</t>
    </rPh>
    <phoneticPr fontId="2"/>
  </si>
  <si>
    <t>　衛生推進者は選任基準を満たしていますか。</t>
    <rPh sb="7" eb="9">
      <t>センニン</t>
    </rPh>
    <rPh sb="9" eb="11">
      <t>キジュン</t>
    </rPh>
    <rPh sb="12" eb="13">
      <t>ミ</t>
    </rPh>
    <phoneticPr fontId="2"/>
  </si>
  <si>
    <t>衛生推進者養成講習会（安全衛生推進者養成講習会も可）</t>
    <rPh sb="0" eb="2">
      <t>エイセイ</t>
    </rPh>
    <rPh sb="2" eb="5">
      <t>スイシンシャ</t>
    </rPh>
    <rPh sb="5" eb="7">
      <t>ヨウセイ</t>
    </rPh>
    <rPh sb="7" eb="10">
      <t>コウシュウカイ</t>
    </rPh>
    <rPh sb="11" eb="13">
      <t>アンゼン</t>
    </rPh>
    <rPh sb="13" eb="15">
      <t>エイセイ</t>
    </rPh>
    <rPh sb="15" eb="18">
      <t>スイシンシャ</t>
    </rPh>
    <rPh sb="18" eb="20">
      <t>ヨウセイ</t>
    </rPh>
    <rPh sb="20" eb="22">
      <t>コウシュウ</t>
    </rPh>
    <rPh sb="22" eb="23">
      <t>カイ</t>
    </rPh>
    <rPh sb="24" eb="25">
      <t>カ</t>
    </rPh>
    <phoneticPr fontId="2"/>
  </si>
  <si>
    <t>　雇入時健康診断の費用は事業者が負担していますか。</t>
    <rPh sb="1" eb="2">
      <t>ヤトイ</t>
    </rPh>
    <rPh sb="2" eb="4">
      <t>イレドキ</t>
    </rPh>
    <rPh sb="3" eb="4">
      <t>ジ</t>
    </rPh>
    <rPh sb="4" eb="6">
      <t>ケンコウ</t>
    </rPh>
    <rPh sb="6" eb="8">
      <t>シンダン</t>
    </rPh>
    <rPh sb="9" eb="11">
      <t>ヒヨウ</t>
    </rPh>
    <rPh sb="12" eb="15">
      <t>ジギョウシャ</t>
    </rPh>
    <rPh sb="16" eb="18">
      <t>フタン</t>
    </rPh>
    <phoneticPr fontId="2"/>
  </si>
  <si>
    <t>　事業者は質の高い人材を確保し、質の高いサービスを提供するための組織体制を確立するため、更なる資格取得を希望する職員に対する情報提供及び配慮が必要である。</t>
    <rPh sb="1" eb="4">
      <t>ジギョウシャ</t>
    </rPh>
    <rPh sb="5" eb="6">
      <t>シツ</t>
    </rPh>
    <rPh sb="7" eb="8">
      <t>タカ</t>
    </rPh>
    <rPh sb="9" eb="11">
      <t>ジンザイ</t>
    </rPh>
    <rPh sb="12" eb="14">
      <t>カクホ</t>
    </rPh>
    <rPh sb="16" eb="17">
      <t>シツ</t>
    </rPh>
    <rPh sb="18" eb="19">
      <t>タカ</t>
    </rPh>
    <rPh sb="25" eb="27">
      <t>テイキョウ</t>
    </rPh>
    <rPh sb="32" eb="34">
      <t>ソシキ</t>
    </rPh>
    <rPh sb="34" eb="36">
      <t>タイセイ</t>
    </rPh>
    <rPh sb="37" eb="39">
      <t>カクリツ</t>
    </rPh>
    <rPh sb="44" eb="45">
      <t>サラ</t>
    </rPh>
    <rPh sb="47" eb="49">
      <t>シカク</t>
    </rPh>
    <rPh sb="49" eb="51">
      <t>シュトク</t>
    </rPh>
    <rPh sb="52" eb="54">
      <t>キボウ</t>
    </rPh>
    <rPh sb="56" eb="58">
      <t>ショクイン</t>
    </rPh>
    <rPh sb="59" eb="60">
      <t>タイ</t>
    </rPh>
    <rPh sb="62" eb="64">
      <t>ジョウホウ</t>
    </rPh>
    <rPh sb="64" eb="66">
      <t>テイキョウ</t>
    </rPh>
    <rPh sb="66" eb="67">
      <t>オヨ</t>
    </rPh>
    <rPh sb="68" eb="70">
      <t>ハイリョ</t>
    </rPh>
    <rPh sb="71" eb="73">
      <t>ヒツヨウ</t>
    </rPh>
    <phoneticPr fontId="2"/>
  </si>
  <si>
    <r>
      <t>　日常行う清掃のほか、</t>
    </r>
    <r>
      <rPr>
        <u/>
        <sz val="9"/>
        <rFont val="ＭＳ ゴシック"/>
        <family val="3"/>
        <charset val="128"/>
      </rPr>
      <t>大掃除を６か月以内ごとに１回</t>
    </r>
    <r>
      <rPr>
        <sz val="9"/>
        <rFont val="ＭＳ ゴシック"/>
        <family val="3"/>
        <charset val="128"/>
      </rPr>
      <t>、定期に、統一的に行うこと。</t>
    </r>
    <rPh sb="1" eb="3">
      <t>ニチジョウ</t>
    </rPh>
    <rPh sb="3" eb="4">
      <t>オコナ</t>
    </rPh>
    <rPh sb="5" eb="7">
      <t>セイソウ</t>
    </rPh>
    <rPh sb="11" eb="14">
      <t>オオソウジ</t>
    </rPh>
    <rPh sb="17" eb="18">
      <t>ゲツ</t>
    </rPh>
    <rPh sb="18" eb="20">
      <t>イナイ</t>
    </rPh>
    <rPh sb="24" eb="25">
      <t>カイ</t>
    </rPh>
    <rPh sb="26" eb="28">
      <t>テイキ</t>
    </rPh>
    <rPh sb="30" eb="32">
      <t>トウイツ</t>
    </rPh>
    <rPh sb="32" eb="33">
      <t>テキ</t>
    </rPh>
    <rPh sb="34" eb="35">
      <t>オコナ</t>
    </rPh>
    <phoneticPr fontId="2"/>
  </si>
  <si>
    <r>
      <t>　</t>
    </r>
    <r>
      <rPr>
        <u/>
        <sz val="9"/>
        <rFont val="ＭＳ ゴシック"/>
        <family val="3"/>
        <charset val="128"/>
      </rPr>
      <t>ねずみ、昆虫等の発生場所等及び被害の状況について、６か月以内ごとに１回</t>
    </r>
    <r>
      <rPr>
        <sz val="9"/>
        <rFont val="ＭＳ ゴシック"/>
        <family val="3"/>
        <charset val="128"/>
      </rPr>
      <t>、定期に、統一的に調査を実施し、これに基づき発生防止等の措置を講ずること。（発生を確認した時にはその都度駆除）</t>
    </r>
    <rPh sb="58" eb="60">
      <t>ハッセイ</t>
    </rPh>
    <rPh sb="60" eb="62">
      <t>ボウシ</t>
    </rPh>
    <rPh sb="62" eb="63">
      <t>トウ</t>
    </rPh>
    <rPh sb="88" eb="90">
      <t>クジョ</t>
    </rPh>
    <phoneticPr fontId="2"/>
  </si>
  <si>
    <t>　避難路を確保していますか。</t>
    <rPh sb="1" eb="3">
      <t>ヒナン</t>
    </rPh>
    <rPh sb="3" eb="4">
      <t>ロ</t>
    </rPh>
    <rPh sb="5" eb="7">
      <t>カクホ</t>
    </rPh>
    <phoneticPr fontId="2"/>
  </si>
  <si>
    <t>(5)の費用を徴収している場合は、その費用の名称</t>
    <rPh sb="7" eb="9">
      <t>チョウシュウ</t>
    </rPh>
    <phoneticPr fontId="2"/>
  </si>
  <si>
    <t>　実費徴収を行う場合は、保護者に説明を行い、同意を得ていますか。</t>
    <rPh sb="1" eb="3">
      <t>ジッピ</t>
    </rPh>
    <rPh sb="3" eb="5">
      <t>チョウシュウ</t>
    </rPh>
    <rPh sb="6" eb="7">
      <t>オコナ</t>
    </rPh>
    <rPh sb="8" eb="10">
      <t>バアイ</t>
    </rPh>
    <rPh sb="12" eb="15">
      <t>ホゴシャ</t>
    </rPh>
    <rPh sb="16" eb="18">
      <t>セツメイ</t>
    </rPh>
    <rPh sb="19" eb="20">
      <t>オコナ</t>
    </rPh>
    <rPh sb="22" eb="24">
      <t>ドウイ</t>
    </rPh>
    <rPh sb="25" eb="26">
      <t>エ</t>
    </rPh>
    <phoneticPr fontId="2"/>
  </si>
  <si>
    <t>健康保険</t>
    <rPh sb="0" eb="2">
      <t>ケンコウ</t>
    </rPh>
    <rPh sb="2" eb="4">
      <t>ホケン</t>
    </rPh>
    <phoneticPr fontId="2"/>
  </si>
  <si>
    <t>厚生年金</t>
    <rPh sb="0" eb="2">
      <t>コウセイ</t>
    </rPh>
    <rPh sb="2" eb="4">
      <t>ネンキン</t>
    </rPh>
    <phoneticPr fontId="2"/>
  </si>
  <si>
    <t>雇用保険</t>
    <rPh sb="0" eb="2">
      <t>コヨウ</t>
    </rPh>
    <rPh sb="2" eb="4">
      <t>ホケン</t>
    </rPh>
    <phoneticPr fontId="2"/>
  </si>
  <si>
    <t>労災保険</t>
    <rPh sb="0" eb="2">
      <t>ロウサイ</t>
    </rPh>
    <rPh sb="2" eb="4">
      <t>ホケン</t>
    </rPh>
    <phoneticPr fontId="2"/>
  </si>
  <si>
    <t>特例電話：一般電話が常時人がいる場所に設置されており、かつ、当該電話付近に</t>
    <rPh sb="0" eb="2">
      <t>トクレイ</t>
    </rPh>
    <rPh sb="2" eb="4">
      <t>デンワ</t>
    </rPh>
    <rPh sb="5" eb="7">
      <t>イッパン</t>
    </rPh>
    <rPh sb="7" eb="9">
      <t>デンワ</t>
    </rPh>
    <rPh sb="10" eb="12">
      <t>ジョウジ</t>
    </rPh>
    <rPh sb="12" eb="13">
      <t>ヒト</t>
    </rPh>
    <rPh sb="16" eb="18">
      <t>バショ</t>
    </rPh>
    <rPh sb="19" eb="21">
      <t>セッチ</t>
    </rPh>
    <rPh sb="30" eb="32">
      <t>トウガイ</t>
    </rPh>
    <rPh sb="32" eb="34">
      <t>デンワ</t>
    </rPh>
    <rPh sb="34" eb="36">
      <t>フキン</t>
    </rPh>
    <phoneticPr fontId="2"/>
  </si>
  <si>
    <t>通報内容（所在地、建物名及び電話番号等）が明示されていること。</t>
    <rPh sb="0" eb="2">
      <t>ツウホウ</t>
    </rPh>
    <rPh sb="2" eb="4">
      <t>ナイヨウ</t>
    </rPh>
    <rPh sb="5" eb="8">
      <t>ショザイチ</t>
    </rPh>
    <rPh sb="9" eb="11">
      <t>タテモノ</t>
    </rPh>
    <rPh sb="11" eb="12">
      <t>メイ</t>
    </rPh>
    <rPh sb="12" eb="13">
      <t>オヨ</t>
    </rPh>
    <rPh sb="14" eb="16">
      <t>デンワ</t>
    </rPh>
    <rPh sb="16" eb="18">
      <t>バンゴウ</t>
    </rPh>
    <rPh sb="18" eb="19">
      <t>トウ</t>
    </rPh>
    <rPh sb="21" eb="23">
      <t>メイジ</t>
    </rPh>
    <phoneticPr fontId="2"/>
  </si>
  <si>
    <t>　業務管理体制の整備に関する事項を届け出ていますか。</t>
    <phoneticPr fontId="2"/>
  </si>
  <si>
    <t>　届出事項に変更があった場合は、変更事項について届け出ていますか。</t>
    <rPh sb="16" eb="18">
      <t>ヘンコウ</t>
    </rPh>
    <rPh sb="18" eb="20">
      <t>ジコウ</t>
    </rPh>
    <rPh sb="24" eb="25">
      <t>トド</t>
    </rPh>
    <rPh sb="26" eb="27">
      <t>デ</t>
    </rPh>
    <phoneticPr fontId="2"/>
  </si>
  <si>
    <t>　次に掲げる事項に変更があった場合は、届け出る必要がある。</t>
    <rPh sb="1" eb="2">
      <t>ツギ</t>
    </rPh>
    <rPh sb="3" eb="4">
      <t>カカ</t>
    </rPh>
    <rPh sb="6" eb="8">
      <t>ジコウ</t>
    </rPh>
    <rPh sb="9" eb="11">
      <t>ヘンコウ</t>
    </rPh>
    <rPh sb="15" eb="17">
      <t>バアイ</t>
    </rPh>
    <rPh sb="19" eb="20">
      <t>トド</t>
    </rPh>
    <rPh sb="21" eb="22">
      <t>デ</t>
    </rPh>
    <rPh sb="23" eb="25">
      <t>ヒツヨウ</t>
    </rPh>
    <phoneticPr fontId="2"/>
  </si>
  <si>
    <t>変更内容</t>
    <rPh sb="0" eb="2">
      <t>ヘンコウ</t>
    </rPh>
    <rPh sb="2" eb="4">
      <t>ナイヨウ</t>
    </rPh>
    <phoneticPr fontId="2"/>
  </si>
  <si>
    <t>歳児</t>
    <rPh sb="0" eb="1">
      <t>サイ</t>
    </rPh>
    <rPh sb="1" eb="2">
      <t>ジ</t>
    </rPh>
    <phoneticPr fontId="2"/>
  </si>
  <si>
    <t>内　科</t>
    <rPh sb="0" eb="1">
      <t>ウチ</t>
    </rPh>
    <rPh sb="2" eb="3">
      <t>カ</t>
    </rPh>
    <phoneticPr fontId="2"/>
  </si>
  <si>
    <t>歯　科</t>
    <rPh sb="0" eb="1">
      <t>ハ</t>
    </rPh>
    <rPh sb="2" eb="3">
      <t>カ</t>
    </rPh>
    <phoneticPr fontId="2"/>
  </si>
  <si>
    <t>直近の研修実施日（職員会議等でも可）</t>
    <rPh sb="0" eb="2">
      <t>チョッキン</t>
    </rPh>
    <rPh sb="3" eb="5">
      <t>ケンシュウ</t>
    </rPh>
    <rPh sb="5" eb="7">
      <t>ジッシ</t>
    </rPh>
    <rPh sb="9" eb="11">
      <t>ショクイン</t>
    </rPh>
    <rPh sb="11" eb="13">
      <t>カイギ</t>
    </rPh>
    <rPh sb="13" eb="14">
      <t>トウ</t>
    </rPh>
    <rPh sb="16" eb="17">
      <t>カ</t>
    </rPh>
    <phoneticPr fontId="2"/>
  </si>
  <si>
    <t>＜園則＞</t>
    <rPh sb="1" eb="3">
      <t>エンソク</t>
    </rPh>
    <phoneticPr fontId="2"/>
  </si>
  <si>
    <t>＜運営規程＞</t>
    <rPh sb="1" eb="3">
      <t>ウンエイ</t>
    </rPh>
    <rPh sb="3" eb="5">
      <t>キテイ</t>
    </rPh>
    <phoneticPr fontId="2"/>
  </si>
  <si>
    <t>　就業規則を整備し、労働基準監督署に届け出ていますか。</t>
    <rPh sb="1" eb="3">
      <t>シュウギョウ</t>
    </rPh>
    <rPh sb="3" eb="5">
      <t>キソク</t>
    </rPh>
    <rPh sb="6" eb="8">
      <t>セイビ</t>
    </rPh>
    <rPh sb="10" eb="12">
      <t>ロウドウ</t>
    </rPh>
    <rPh sb="12" eb="14">
      <t>キジュン</t>
    </rPh>
    <rPh sb="14" eb="17">
      <t>カントクショ</t>
    </rPh>
    <rPh sb="18" eb="19">
      <t>トド</t>
    </rPh>
    <rPh sb="20" eb="21">
      <t>デ</t>
    </rPh>
    <phoneticPr fontId="2"/>
  </si>
  <si>
    <t>＜絶対的必要記載事項＞</t>
    <rPh sb="1" eb="4">
      <t>ゼッタイテキ</t>
    </rPh>
    <rPh sb="4" eb="6">
      <t>ヒツヨウ</t>
    </rPh>
    <rPh sb="6" eb="8">
      <t>キサイ</t>
    </rPh>
    <rPh sb="8" eb="10">
      <t>ジコウ</t>
    </rPh>
    <phoneticPr fontId="2"/>
  </si>
  <si>
    <t>＜相対的必要記載事項＞</t>
    <rPh sb="1" eb="3">
      <t>ソウタイ</t>
    </rPh>
    <rPh sb="3" eb="4">
      <t>テキ</t>
    </rPh>
    <rPh sb="4" eb="6">
      <t>ヒツヨウ</t>
    </rPh>
    <rPh sb="6" eb="8">
      <t>キサイ</t>
    </rPh>
    <rPh sb="8" eb="10">
      <t>ジコウ</t>
    </rPh>
    <phoneticPr fontId="2"/>
  </si>
  <si>
    <t>　＜保健指導等の時間＞</t>
    <rPh sb="2" eb="4">
      <t>ホケン</t>
    </rPh>
    <rPh sb="4" eb="6">
      <t>シドウ</t>
    </rPh>
    <rPh sb="6" eb="7">
      <t>トウ</t>
    </rPh>
    <rPh sb="8" eb="10">
      <t>ジカン</t>
    </rPh>
    <phoneticPr fontId="2"/>
  </si>
  <si>
    <t>（前年度から自主点検表作成時まで）</t>
    <rPh sb="1" eb="4">
      <t>ゼンネンド</t>
    </rPh>
    <rPh sb="6" eb="8">
      <t>ジシュ</t>
    </rPh>
    <rPh sb="8" eb="10">
      <t>テンケン</t>
    </rPh>
    <rPh sb="10" eb="11">
      <t>ヒョウ</t>
    </rPh>
    <rPh sb="11" eb="13">
      <t>サクセイ</t>
    </rPh>
    <rPh sb="13" eb="14">
      <t>ジ</t>
    </rPh>
    <phoneticPr fontId="2"/>
  </si>
  <si>
    <t>　給与等は、支給基準を明確にし、基準に従って支給すること。</t>
    <rPh sb="1" eb="2">
      <t>キュウ</t>
    </rPh>
    <rPh sb="2" eb="3">
      <t>ヨ</t>
    </rPh>
    <rPh sb="3" eb="4">
      <t>トウ</t>
    </rPh>
    <rPh sb="6" eb="8">
      <t>シキュウ</t>
    </rPh>
    <rPh sb="8" eb="10">
      <t>キジュン</t>
    </rPh>
    <rPh sb="11" eb="13">
      <t>メイカク</t>
    </rPh>
    <rPh sb="16" eb="18">
      <t>キジュン</t>
    </rPh>
    <rPh sb="19" eb="20">
      <t>シタガ</t>
    </rPh>
    <rPh sb="22" eb="24">
      <t>シキュウ</t>
    </rPh>
    <phoneticPr fontId="2"/>
  </si>
  <si>
    <t>「育介法」</t>
    <phoneticPr fontId="2"/>
  </si>
  <si>
    <t>育介法第16条の2、第16条の3</t>
    <rPh sb="3" eb="4">
      <t>ダイ</t>
    </rPh>
    <rPh sb="6" eb="7">
      <t>ジョウ</t>
    </rPh>
    <rPh sb="10" eb="11">
      <t>ダイ</t>
    </rPh>
    <rPh sb="13" eb="14">
      <t>ジョウ</t>
    </rPh>
    <phoneticPr fontId="2"/>
  </si>
  <si>
    <t>育介法第16条の8</t>
    <rPh sb="3" eb="4">
      <t>ダイ</t>
    </rPh>
    <rPh sb="6" eb="7">
      <t>ジョウ</t>
    </rPh>
    <phoneticPr fontId="2"/>
  </si>
  <si>
    <t>育介法第17条</t>
    <rPh sb="3" eb="4">
      <t>ダイ</t>
    </rPh>
    <rPh sb="6" eb="7">
      <t>ジョウ</t>
    </rPh>
    <phoneticPr fontId="2"/>
  </si>
  <si>
    <t>育介法第19条</t>
    <rPh sb="3" eb="4">
      <t>ダイ</t>
    </rPh>
    <rPh sb="6" eb="7">
      <t>ジョウ</t>
    </rPh>
    <phoneticPr fontId="2"/>
  </si>
  <si>
    <t>育介法第25条</t>
    <rPh sb="3" eb="4">
      <t>ダイ</t>
    </rPh>
    <rPh sb="6" eb="7">
      <t>ジョウ</t>
    </rPh>
    <phoneticPr fontId="2"/>
  </si>
  <si>
    <t>育介法第26条</t>
    <rPh sb="3" eb="4">
      <t>ダイ</t>
    </rPh>
    <rPh sb="6" eb="7">
      <t>ジョウ</t>
    </rPh>
    <phoneticPr fontId="2"/>
  </si>
  <si>
    <t>育介法第18条</t>
    <rPh sb="3" eb="4">
      <t>ダイ</t>
    </rPh>
    <rPh sb="6" eb="7">
      <t>ジョウ</t>
    </rPh>
    <phoneticPr fontId="2"/>
  </si>
  <si>
    <t>育介法第20条</t>
    <rPh sb="3" eb="4">
      <t>ダイ</t>
    </rPh>
    <rPh sb="6" eb="7">
      <t>ジョウ</t>
    </rPh>
    <phoneticPr fontId="2"/>
  </si>
  <si>
    <t>育介法第16条、第16条の7、第18条の2、第20条の2、第23条の2</t>
    <rPh sb="3" eb="4">
      <t>ダイ</t>
    </rPh>
    <rPh sb="6" eb="7">
      <t>ジョウ</t>
    </rPh>
    <rPh sb="8" eb="9">
      <t>ダイ</t>
    </rPh>
    <rPh sb="11" eb="12">
      <t>ジョウ</t>
    </rPh>
    <rPh sb="15" eb="16">
      <t>ダイ</t>
    </rPh>
    <rPh sb="18" eb="19">
      <t>ジョウ</t>
    </rPh>
    <rPh sb="22" eb="23">
      <t>ダイ</t>
    </rPh>
    <rPh sb="25" eb="26">
      <t>ジョウ</t>
    </rPh>
    <rPh sb="29" eb="30">
      <t>ダイ</t>
    </rPh>
    <rPh sb="32" eb="33">
      <t>ジョウ</t>
    </rPh>
    <phoneticPr fontId="2"/>
  </si>
  <si>
    <t>　賃金から法令で定められている以外の経費を控除する場合、２４条協定を締結していますか。</t>
    <rPh sb="15" eb="17">
      <t>イガイ</t>
    </rPh>
    <rPh sb="30" eb="31">
      <t>ジョウ</t>
    </rPh>
    <rPh sb="31" eb="33">
      <t>キョウテイ</t>
    </rPh>
    <rPh sb="34" eb="36">
      <t>テイケツ</t>
    </rPh>
    <phoneticPr fontId="2"/>
  </si>
  <si>
    <t>１日（</t>
    <rPh sb="1" eb="2">
      <t>ニチ</t>
    </rPh>
    <phoneticPr fontId="2"/>
  </si>
  <si>
    <t>１週（</t>
    <rPh sb="1" eb="2">
      <t>シュウ</t>
    </rPh>
    <phoneticPr fontId="2"/>
  </si>
  <si>
    <t>１月（</t>
    <rPh sb="1" eb="2">
      <t>ツキ</t>
    </rPh>
    <phoneticPr fontId="2"/>
  </si>
  <si>
    <t>１年（</t>
    <rPh sb="1" eb="2">
      <t>ネン</t>
    </rPh>
    <phoneticPr fontId="2"/>
  </si>
  <si>
    <t>）時間</t>
    <rPh sb="1" eb="3">
      <t>ジカン</t>
    </rPh>
    <phoneticPr fontId="2"/>
  </si>
  <si>
    <t>・　副園長又は教頭</t>
    <rPh sb="2" eb="3">
      <t>フク</t>
    </rPh>
    <rPh sb="3" eb="5">
      <t>エンチョウ</t>
    </rPh>
    <rPh sb="5" eb="6">
      <t>マタ</t>
    </rPh>
    <rPh sb="7" eb="9">
      <t>キョウトウ</t>
    </rPh>
    <phoneticPr fontId="2"/>
  </si>
  <si>
    <t>・　事務職員</t>
    <rPh sb="2" eb="4">
      <t>ジム</t>
    </rPh>
    <rPh sb="4" eb="6">
      <t>ショクイン</t>
    </rPh>
    <phoneticPr fontId="2"/>
  </si>
  <si>
    <t>　園長は必要な役割を果たしていますか。</t>
    <rPh sb="1" eb="3">
      <t>エンチョウ</t>
    </rPh>
    <rPh sb="4" eb="6">
      <t>ヒツヨウ</t>
    </rPh>
    <rPh sb="7" eb="9">
      <t>ヤクワリ</t>
    </rPh>
    <rPh sb="10" eb="11">
      <t>ハ</t>
    </rPh>
    <phoneticPr fontId="2"/>
  </si>
  <si>
    <t>・　前回の契約更新時に、本契約を更新しないことが合意されていたため</t>
    <rPh sb="2" eb="4">
      <t>ゼンカイ</t>
    </rPh>
    <rPh sb="5" eb="7">
      <t>ケイヤク</t>
    </rPh>
    <rPh sb="7" eb="9">
      <t>コウシン</t>
    </rPh>
    <rPh sb="9" eb="10">
      <t>ジ</t>
    </rPh>
    <rPh sb="12" eb="13">
      <t>ホン</t>
    </rPh>
    <rPh sb="13" eb="15">
      <t>ケイヤク</t>
    </rPh>
    <rPh sb="16" eb="18">
      <t>コウシン</t>
    </rPh>
    <rPh sb="24" eb="26">
      <t>ゴウイ</t>
    </rPh>
    <phoneticPr fontId="2"/>
  </si>
  <si>
    <t>・　担当していた業務が終了・中止したため</t>
    <rPh sb="2" eb="4">
      <t>タントウ</t>
    </rPh>
    <rPh sb="8" eb="10">
      <t>ギョウム</t>
    </rPh>
    <rPh sb="11" eb="13">
      <t>シュウリョウ</t>
    </rPh>
    <rPh sb="14" eb="16">
      <t>チュウシ</t>
    </rPh>
    <phoneticPr fontId="2"/>
  </si>
  <si>
    <t>・　事業縮小のため</t>
    <rPh sb="2" eb="4">
      <t>ジギョウ</t>
    </rPh>
    <rPh sb="4" eb="6">
      <t>シュクショウ</t>
    </rPh>
    <phoneticPr fontId="2"/>
  </si>
  <si>
    <t>・　業務を遂行する能力が十分ではないと認められるため</t>
    <rPh sb="2" eb="4">
      <t>ギョウム</t>
    </rPh>
    <rPh sb="5" eb="7">
      <t>スイコウ</t>
    </rPh>
    <rPh sb="9" eb="11">
      <t>ノウリョク</t>
    </rPh>
    <rPh sb="12" eb="14">
      <t>ジュウブン</t>
    </rPh>
    <rPh sb="19" eb="20">
      <t>ミト</t>
    </rPh>
    <phoneticPr fontId="2"/>
  </si>
  <si>
    <t>・　職務命令に対し違反行為を行ったこと、無断欠勤をしたこと等勤務不良のため</t>
    <rPh sb="2" eb="4">
      <t>ショクム</t>
    </rPh>
    <rPh sb="4" eb="6">
      <t>メイレイ</t>
    </rPh>
    <rPh sb="7" eb="8">
      <t>タイ</t>
    </rPh>
    <rPh sb="9" eb="11">
      <t>イハン</t>
    </rPh>
    <rPh sb="11" eb="13">
      <t>コウイ</t>
    </rPh>
    <rPh sb="14" eb="15">
      <t>オコナ</t>
    </rPh>
    <rPh sb="20" eb="22">
      <t>ムダン</t>
    </rPh>
    <rPh sb="22" eb="24">
      <t>ケッキン</t>
    </rPh>
    <rPh sb="29" eb="30">
      <t>トウ</t>
    </rPh>
    <rPh sb="30" eb="32">
      <t>キンム</t>
    </rPh>
    <rPh sb="32" eb="34">
      <t>フリョウ</t>
    </rPh>
    <phoneticPr fontId="2"/>
  </si>
  <si>
    <t>パートタイム職員や有期労働契約職員を含む）</t>
    <rPh sb="6" eb="8">
      <t>ショクイン</t>
    </rPh>
    <phoneticPr fontId="2"/>
  </si>
  <si>
    <t>　労働者名簿は、必要事項を記載しているのであれば、様式は問わない。</t>
    <rPh sb="1" eb="3">
      <t>ロウドウ</t>
    </rPh>
    <rPh sb="3" eb="4">
      <t>シャ</t>
    </rPh>
    <rPh sb="4" eb="6">
      <t>メイボ</t>
    </rPh>
    <rPh sb="8" eb="10">
      <t>ヒツヨウ</t>
    </rPh>
    <rPh sb="10" eb="12">
      <t>ジコウ</t>
    </rPh>
    <rPh sb="13" eb="15">
      <t>キサイ</t>
    </rPh>
    <rPh sb="25" eb="27">
      <t>ヨウシキ</t>
    </rPh>
    <rPh sb="28" eb="29">
      <t>ト</t>
    </rPh>
    <phoneticPr fontId="2"/>
  </si>
  <si>
    <t>＜必要事項＞</t>
    <rPh sb="1" eb="3">
      <t>ヒツヨウ</t>
    </rPh>
    <rPh sb="3" eb="5">
      <t>ジコウ</t>
    </rPh>
    <phoneticPr fontId="2"/>
  </si>
  <si>
    <t>退職の年月日及びその事由（解雇の場合はその理由）</t>
    <rPh sb="0" eb="2">
      <t>タイショク</t>
    </rPh>
    <rPh sb="3" eb="4">
      <t>ネン</t>
    </rPh>
    <rPh sb="4" eb="5">
      <t>ツキ</t>
    </rPh>
    <rPh sb="5" eb="6">
      <t>ヒ</t>
    </rPh>
    <rPh sb="6" eb="7">
      <t>オヨ</t>
    </rPh>
    <rPh sb="10" eb="12">
      <t>ジユウ</t>
    </rPh>
    <rPh sb="13" eb="15">
      <t>カイコ</t>
    </rPh>
    <rPh sb="16" eb="18">
      <t>バアイ</t>
    </rPh>
    <rPh sb="21" eb="23">
      <t>リユウ</t>
    </rPh>
    <phoneticPr fontId="2"/>
  </si>
  <si>
    <t>死亡の年月日及びその原因</t>
    <rPh sb="0" eb="2">
      <t>シボウ</t>
    </rPh>
    <rPh sb="3" eb="4">
      <t>ネン</t>
    </rPh>
    <rPh sb="4" eb="5">
      <t>ツキ</t>
    </rPh>
    <rPh sb="5" eb="6">
      <t>ヒ</t>
    </rPh>
    <rPh sb="6" eb="7">
      <t>オヨ</t>
    </rPh>
    <rPh sb="10" eb="12">
      <t>ゲンイン</t>
    </rPh>
    <phoneticPr fontId="2"/>
  </si>
  <si>
    <t>　賃金台帳を調製し、整理を行っていますか。</t>
    <rPh sb="1" eb="3">
      <t>チンギン</t>
    </rPh>
    <rPh sb="3" eb="5">
      <t>ダイチョウ</t>
    </rPh>
    <rPh sb="6" eb="8">
      <t>チョウセイ</t>
    </rPh>
    <rPh sb="10" eb="12">
      <t>セイリ</t>
    </rPh>
    <rPh sb="13" eb="14">
      <t>オコナ</t>
    </rPh>
    <phoneticPr fontId="2"/>
  </si>
  <si>
    <t>　賃金台帳は、必要事項を記載しているのであれば、様式は問わない。</t>
    <rPh sb="1" eb="3">
      <t>チンギン</t>
    </rPh>
    <rPh sb="3" eb="5">
      <t>ダイチョウ</t>
    </rPh>
    <rPh sb="7" eb="9">
      <t>ヒツヨウ</t>
    </rPh>
    <rPh sb="9" eb="11">
      <t>ジコウ</t>
    </rPh>
    <rPh sb="12" eb="14">
      <t>キサイ</t>
    </rPh>
    <rPh sb="24" eb="26">
      <t>ヨウシキ</t>
    </rPh>
    <rPh sb="27" eb="28">
      <t>ト</t>
    </rPh>
    <phoneticPr fontId="2"/>
  </si>
  <si>
    <t>退職関係書類（退職届等）</t>
    <rPh sb="0" eb="2">
      <t>タイショク</t>
    </rPh>
    <rPh sb="2" eb="4">
      <t>カンケイ</t>
    </rPh>
    <rPh sb="4" eb="6">
      <t>ショルイ</t>
    </rPh>
    <rPh sb="7" eb="9">
      <t>タイショク</t>
    </rPh>
    <rPh sb="9" eb="10">
      <t>トド</t>
    </rPh>
    <rPh sb="10" eb="11">
      <t>トウ</t>
    </rPh>
    <phoneticPr fontId="2"/>
  </si>
  <si>
    <t>　時間外手当は、勤務実態に応じ規程に則して支給していますか。</t>
    <rPh sb="1" eb="4">
      <t>ジカンガイ</t>
    </rPh>
    <rPh sb="4" eb="6">
      <t>テアテ</t>
    </rPh>
    <rPh sb="8" eb="10">
      <t>キンム</t>
    </rPh>
    <rPh sb="10" eb="11">
      <t>ジツ</t>
    </rPh>
    <rPh sb="11" eb="12">
      <t>タイ</t>
    </rPh>
    <rPh sb="13" eb="14">
      <t>オウ</t>
    </rPh>
    <rPh sb="15" eb="17">
      <t>キテイ</t>
    </rPh>
    <rPh sb="18" eb="19">
      <t>ソク</t>
    </rPh>
    <rPh sb="21" eb="22">
      <t>シ</t>
    </rPh>
    <rPh sb="22" eb="23">
      <t>キュウ</t>
    </rPh>
    <phoneticPr fontId="2"/>
  </si>
  <si>
    <t>　時間外勤務は原則として事前の命令によって行い、時間外手当は勤務実態に応じて支払われるものであること。</t>
    <rPh sb="1" eb="3">
      <t>ジカン</t>
    </rPh>
    <rPh sb="3" eb="4">
      <t>ガイ</t>
    </rPh>
    <rPh sb="4" eb="6">
      <t>キンム</t>
    </rPh>
    <rPh sb="7" eb="9">
      <t>ゲンソク</t>
    </rPh>
    <rPh sb="12" eb="14">
      <t>ジゼン</t>
    </rPh>
    <rPh sb="15" eb="17">
      <t>メイレイ</t>
    </rPh>
    <rPh sb="21" eb="22">
      <t>オコナ</t>
    </rPh>
    <rPh sb="24" eb="27">
      <t>ジカンガイ</t>
    </rPh>
    <rPh sb="27" eb="29">
      <t>テアテ</t>
    </rPh>
    <rPh sb="30" eb="32">
      <t>キンム</t>
    </rPh>
    <rPh sb="32" eb="33">
      <t>ジツ</t>
    </rPh>
    <rPh sb="33" eb="34">
      <t>タイ</t>
    </rPh>
    <rPh sb="35" eb="36">
      <t>オウ</t>
    </rPh>
    <rPh sb="38" eb="40">
      <t>シハラ</t>
    </rPh>
    <phoneticPr fontId="2"/>
  </si>
  <si>
    <t>＜１時間当たりの割増賃金の計算方法＞</t>
    <rPh sb="2" eb="4">
      <t>ジカン</t>
    </rPh>
    <rPh sb="4" eb="5">
      <t>ア</t>
    </rPh>
    <rPh sb="8" eb="9">
      <t>ワ</t>
    </rPh>
    <rPh sb="9" eb="10">
      <t>マ</t>
    </rPh>
    <rPh sb="10" eb="12">
      <t>チンギン</t>
    </rPh>
    <rPh sb="13" eb="15">
      <t>ケイサン</t>
    </rPh>
    <rPh sb="15" eb="17">
      <t>ホウホウ</t>
    </rPh>
    <phoneticPr fontId="2"/>
  </si>
  <si>
    <t>休日労働（１週１回又は４週４日の法定休日） … 35％</t>
    <rPh sb="0" eb="2">
      <t>キュウジツ</t>
    </rPh>
    <rPh sb="2" eb="4">
      <t>ロウドウ</t>
    </rPh>
    <rPh sb="6" eb="7">
      <t>シュウ</t>
    </rPh>
    <rPh sb="8" eb="9">
      <t>カイ</t>
    </rPh>
    <rPh sb="9" eb="10">
      <t>マタ</t>
    </rPh>
    <rPh sb="12" eb="13">
      <t>シュウ</t>
    </rPh>
    <rPh sb="14" eb="15">
      <t>ニチ</t>
    </rPh>
    <rPh sb="16" eb="18">
      <t>ホウテイ</t>
    </rPh>
    <rPh sb="18" eb="20">
      <t>キュウジツ</t>
    </rPh>
    <phoneticPr fontId="2"/>
  </si>
  <si>
    <t>深夜労働（午後10時から午前５時まで） … 25％</t>
    <rPh sb="0" eb="2">
      <t>シンヤ</t>
    </rPh>
    <rPh sb="2" eb="4">
      <t>ロウドウ</t>
    </rPh>
    <rPh sb="5" eb="7">
      <t>ゴゴ</t>
    </rPh>
    <rPh sb="9" eb="10">
      <t>ジ</t>
    </rPh>
    <rPh sb="12" eb="14">
      <t>ゴゼン</t>
    </rPh>
    <rPh sb="15" eb="16">
      <t>ジ</t>
    </rPh>
    <phoneticPr fontId="2"/>
  </si>
  <si>
    <t>＜労働者が常時50人以上の施設＞</t>
    <phoneticPr fontId="2"/>
  </si>
  <si>
    <t>＜労働者が常時10人以上50人未満の施設＞</t>
    <phoneticPr fontId="2"/>
  </si>
  <si>
    <t>　職員の福利厚生に関し配慮していますか。</t>
    <rPh sb="1" eb="3">
      <t>ショクイン</t>
    </rPh>
    <rPh sb="4" eb="6">
      <t>フクリ</t>
    </rPh>
    <rPh sb="6" eb="8">
      <t>コウセイ</t>
    </rPh>
    <rPh sb="9" eb="10">
      <t>カン</t>
    </rPh>
    <rPh sb="11" eb="13">
      <t>ハイリョ</t>
    </rPh>
    <phoneticPr fontId="2"/>
  </si>
  <si>
    <t>基準第6条、第7条</t>
    <rPh sb="0" eb="2">
      <t>キジュン</t>
    </rPh>
    <rPh sb="2" eb="3">
      <t>ダイ</t>
    </rPh>
    <rPh sb="4" eb="5">
      <t>ジョウ</t>
    </rPh>
    <rPh sb="6" eb="7">
      <t>ダイ</t>
    </rPh>
    <rPh sb="8" eb="9">
      <t>ジョウ</t>
    </rPh>
    <phoneticPr fontId="2"/>
  </si>
  <si>
    <t>　適切な処遇を確保するため、各室面積が基準を下回らないよう厳に注意すること。</t>
    <rPh sb="1" eb="3">
      <t>テキセツ</t>
    </rPh>
    <rPh sb="4" eb="6">
      <t>ショグウ</t>
    </rPh>
    <rPh sb="7" eb="9">
      <t>カクホ</t>
    </rPh>
    <rPh sb="14" eb="15">
      <t>カク</t>
    </rPh>
    <rPh sb="15" eb="16">
      <t>シツ</t>
    </rPh>
    <rPh sb="16" eb="18">
      <t>メンセキ</t>
    </rPh>
    <rPh sb="19" eb="21">
      <t>キジュン</t>
    </rPh>
    <rPh sb="22" eb="24">
      <t>シタマワ</t>
    </rPh>
    <rPh sb="29" eb="30">
      <t>ゲン</t>
    </rPh>
    <rPh sb="31" eb="33">
      <t>チュウイ</t>
    </rPh>
    <phoneticPr fontId="2"/>
  </si>
  <si>
    <t>前年度</t>
    <rPh sb="0" eb="3">
      <t>ゼンネンド</t>
    </rPh>
    <phoneticPr fontId="2"/>
  </si>
  <si>
    <t>今年度</t>
    <rPh sb="0" eb="3">
      <t>コンネンド</t>
    </rPh>
    <phoneticPr fontId="2"/>
  </si>
  <si>
    <t>浄化槽がある場合</t>
    <rPh sb="0" eb="3">
      <t>ジョウカソウ</t>
    </rPh>
    <rPh sb="6" eb="8">
      <t>バアイ</t>
    </rPh>
    <phoneticPr fontId="2"/>
  </si>
  <si>
    <t>育介法第16条の5、第16条の6</t>
    <rPh sb="3" eb="4">
      <t>ダイ</t>
    </rPh>
    <rPh sb="6" eb="7">
      <t>ジョウ</t>
    </rPh>
    <rPh sb="10" eb="11">
      <t>ダイ</t>
    </rPh>
    <rPh sb="13" eb="14">
      <t>ジョウ</t>
    </rPh>
    <phoneticPr fontId="2"/>
  </si>
  <si>
    <t>育介法第16条の9</t>
    <phoneticPr fontId="2"/>
  </si>
  <si>
    <t>育介法第23条第3項</t>
    <rPh sb="0" eb="1">
      <t>イク</t>
    </rPh>
    <rPh sb="1" eb="2">
      <t>スケ</t>
    </rPh>
    <rPh sb="2" eb="3">
      <t>ホウ</t>
    </rPh>
    <rPh sb="3" eb="4">
      <t>ダイ</t>
    </rPh>
    <rPh sb="6" eb="7">
      <t>ジョウ</t>
    </rPh>
    <rPh sb="7" eb="8">
      <t>ダイ</t>
    </rPh>
    <rPh sb="9" eb="10">
      <t>コウ</t>
    </rPh>
    <phoneticPr fontId="2"/>
  </si>
  <si>
    <t>育介法第23条第1項</t>
    <rPh sb="3" eb="4">
      <t>ダイ</t>
    </rPh>
    <rPh sb="6" eb="7">
      <t>ジョウ</t>
    </rPh>
    <rPh sb="7" eb="8">
      <t>ダイ</t>
    </rPh>
    <rPh sb="9" eb="10">
      <t>コウ</t>
    </rPh>
    <phoneticPr fontId="2"/>
  </si>
  <si>
    <t>支給対象役職名</t>
    <rPh sb="0" eb="2">
      <t>シキュウ</t>
    </rPh>
    <rPh sb="2" eb="4">
      <t>タイショウ</t>
    </rPh>
    <rPh sb="4" eb="6">
      <t>ヤクショク</t>
    </rPh>
    <rPh sb="6" eb="7">
      <t>メイ</t>
    </rPh>
    <phoneticPr fontId="2"/>
  </si>
  <si>
    <t>円</t>
    <rPh sb="0" eb="1">
      <t>エン</t>
    </rPh>
    <phoneticPr fontId="2"/>
  </si>
  <si>
    <t>％</t>
    <phoneticPr fontId="2"/>
  </si>
  <si>
    <t>％</t>
    <phoneticPr fontId="2"/>
  </si>
  <si>
    <t>正職員</t>
    <rPh sb="0" eb="3">
      <t>セイショクイン</t>
    </rPh>
    <phoneticPr fontId="2"/>
  </si>
  <si>
    <t>園長</t>
    <rPh sb="0" eb="2">
      <t>エンチョウ</t>
    </rPh>
    <phoneticPr fontId="2"/>
  </si>
  <si>
    <t>主幹保育教諭</t>
    <rPh sb="0" eb="2">
      <t>シュカン</t>
    </rPh>
    <rPh sb="2" eb="4">
      <t>ホイク</t>
    </rPh>
    <rPh sb="4" eb="6">
      <t>キョウユ</t>
    </rPh>
    <phoneticPr fontId="2"/>
  </si>
  <si>
    <t>№</t>
    <phoneticPr fontId="2"/>
  </si>
  <si>
    <t>№</t>
    <phoneticPr fontId="2"/>
  </si>
  <si>
    <t>健診実施日</t>
    <rPh sb="0" eb="2">
      <t>ケンシン</t>
    </rPh>
    <rPh sb="1" eb="2">
      <t>ミ</t>
    </rPh>
    <rPh sb="2" eb="4">
      <t>ジッシ</t>
    </rPh>
    <rPh sb="4" eb="5">
      <t>ヒ</t>
    </rPh>
    <phoneticPr fontId="2"/>
  </si>
  <si>
    <t>検便実施月（○印を記入）</t>
    <rPh sb="0" eb="2">
      <t>ケンベン</t>
    </rPh>
    <rPh sb="2" eb="4">
      <t>ジッシ</t>
    </rPh>
    <rPh sb="4" eb="5">
      <t>ツキ</t>
    </rPh>
    <rPh sb="7" eb="8">
      <t>シルシ</t>
    </rPh>
    <rPh sb="9" eb="11">
      <t>キニュウ</t>
    </rPh>
    <phoneticPr fontId="2"/>
  </si>
  <si>
    <t xml:space="preserve"> ９月 </t>
    <phoneticPr fontId="2"/>
  </si>
  <si>
    <t xml:space="preserve"> 10月 </t>
    <phoneticPr fontId="2"/>
  </si>
  <si>
    <t xml:space="preserve"> 11月 </t>
    <phoneticPr fontId="2"/>
  </si>
  <si>
    <t xml:space="preserve"> 12月 </t>
    <phoneticPr fontId="2"/>
  </si>
  <si>
    <t xml:space="preserve"> １月 </t>
    <phoneticPr fontId="2"/>
  </si>
  <si>
    <t xml:space="preserve"> ２月 </t>
    <phoneticPr fontId="2"/>
  </si>
  <si>
    <t xml:space="preserve"> ３月 </t>
    <phoneticPr fontId="2"/>
  </si>
  <si>
    <t>前年度から継続</t>
    <rPh sb="0" eb="3">
      <t>ゼンネンド</t>
    </rPh>
    <rPh sb="5" eb="7">
      <t>ケイゾク</t>
    </rPh>
    <phoneticPr fontId="2"/>
  </si>
  <si>
    <t>結果確認</t>
    <rPh sb="0" eb="2">
      <t>ケッカ</t>
    </rPh>
    <rPh sb="2" eb="4">
      <t>カクニン</t>
    </rPh>
    <phoneticPr fontId="2"/>
  </si>
  <si>
    <t>月</t>
    <rPh sb="0" eb="1">
      <t>ガツ</t>
    </rPh>
    <phoneticPr fontId="2"/>
  </si>
  <si>
    <t>日</t>
    <rPh sb="0" eb="1">
      <t>ニチ</t>
    </rPh>
    <phoneticPr fontId="2"/>
  </si>
  <si>
    <t>従事開始</t>
    <rPh sb="0" eb="2">
      <t>ジュウジ</t>
    </rPh>
    <rPh sb="2" eb="4">
      <t>カイシ</t>
    </rPh>
    <phoneticPr fontId="2"/>
  </si>
  <si>
    <t xml:space="preserve"> ６月 </t>
    <phoneticPr fontId="2"/>
  </si>
  <si>
    <t xml:space="preserve"> ８月 </t>
    <phoneticPr fontId="2"/>
  </si>
  <si>
    <t xml:space="preserve"> 11月 </t>
    <phoneticPr fontId="2"/>
  </si>
  <si>
    <t>（Ａ÷Ｂ）</t>
    <phoneticPr fontId="2"/>
  </si>
  <si>
    <t>職員配置状況</t>
    <rPh sb="0" eb="2">
      <t>ショクイン</t>
    </rPh>
    <rPh sb="2" eb="4">
      <t>ハイチ</t>
    </rPh>
    <rPh sb="4" eb="6">
      <t>ジョウキョウ</t>
    </rPh>
    <phoneticPr fontId="2"/>
  </si>
  <si>
    <t>※ 現員数 … 保育教諭等には、給付費請求時に保育教諭等として算定している看護師等を含めてください。</t>
    <rPh sb="2" eb="3">
      <t>ゲン</t>
    </rPh>
    <rPh sb="3" eb="4">
      <t>イン</t>
    </rPh>
    <rPh sb="4" eb="5">
      <t>スウ</t>
    </rPh>
    <rPh sb="8" eb="10">
      <t>ホイク</t>
    </rPh>
    <rPh sb="10" eb="12">
      <t>キョウユ</t>
    </rPh>
    <rPh sb="12" eb="13">
      <t>トウ</t>
    </rPh>
    <rPh sb="16" eb="18">
      <t>キュウフ</t>
    </rPh>
    <rPh sb="18" eb="19">
      <t>ヒ</t>
    </rPh>
    <rPh sb="19" eb="21">
      <t>セイキュウ</t>
    </rPh>
    <rPh sb="21" eb="22">
      <t>ジ</t>
    </rPh>
    <rPh sb="23" eb="25">
      <t>ホイク</t>
    </rPh>
    <rPh sb="25" eb="27">
      <t>キョウユ</t>
    </rPh>
    <rPh sb="27" eb="28">
      <t>トウ</t>
    </rPh>
    <rPh sb="31" eb="33">
      <t>サンテイ</t>
    </rPh>
    <rPh sb="37" eb="40">
      <t>カンゴシ</t>
    </rPh>
    <rPh sb="40" eb="41">
      <t>トウ</t>
    </rPh>
    <rPh sb="42" eb="43">
      <t>フク</t>
    </rPh>
    <phoneticPr fontId="2"/>
  </si>
  <si>
    <t>←各月に２を記入</t>
    <rPh sb="1" eb="3">
      <t>カクツキ</t>
    </rPh>
    <rPh sb="6" eb="8">
      <t>キニュウ</t>
    </rPh>
    <phoneticPr fontId="2"/>
  </si>
  <si>
    <t>←各月に１を記入</t>
    <rPh sb="1" eb="3">
      <t>カクツキ</t>
    </rPh>
    <rPh sb="6" eb="8">
      <t>キニュウ</t>
    </rPh>
    <phoneticPr fontId="2"/>
  </si>
  <si>
    <t>入所児童数</t>
    <rPh sb="0" eb="1">
      <t>ニュウ</t>
    </rPh>
    <rPh sb="1" eb="2">
      <t>ショ</t>
    </rPh>
    <rPh sb="2" eb="4">
      <t>ジドウ</t>
    </rPh>
    <rPh sb="4" eb="5">
      <t>スウ</t>
    </rPh>
    <phoneticPr fontId="2"/>
  </si>
  <si>
    <t>調理員</t>
    <rPh sb="0" eb="3">
      <t>チョウリイン</t>
    </rPh>
    <phoneticPr fontId="2"/>
  </si>
  <si>
    <t>０歳児３人につき１人</t>
    <rPh sb="1" eb="3">
      <t>サイジ</t>
    </rPh>
    <rPh sb="4" eb="5">
      <t>ニン</t>
    </rPh>
    <rPh sb="9" eb="10">
      <t>ニン</t>
    </rPh>
    <phoneticPr fontId="2"/>
  </si>
  <si>
    <t>１・２歳児６人につき1人</t>
    <rPh sb="3" eb="4">
      <t>サイ</t>
    </rPh>
    <rPh sb="4" eb="5">
      <t>ジ</t>
    </rPh>
    <rPh sb="6" eb="7">
      <t>ニン</t>
    </rPh>
    <rPh sb="11" eb="12">
      <t>ニン</t>
    </rPh>
    <phoneticPr fontId="2"/>
  </si>
  <si>
    <t>２・３号定員90人以下の場合１人</t>
    <rPh sb="3" eb="4">
      <t>ゴウ</t>
    </rPh>
    <rPh sb="4" eb="6">
      <t>テイイン</t>
    </rPh>
    <rPh sb="8" eb="9">
      <t>ニン</t>
    </rPh>
    <rPh sb="9" eb="11">
      <t>イカ</t>
    </rPh>
    <rPh sb="12" eb="14">
      <t>バアイ</t>
    </rPh>
    <rPh sb="15" eb="16">
      <t>ニン</t>
    </rPh>
    <phoneticPr fontId="2"/>
  </si>
  <si>
    <t>主幹保育教諭等専任化：２人</t>
    <rPh sb="0" eb="2">
      <t>シュカン</t>
    </rPh>
    <rPh sb="2" eb="4">
      <t>ホイク</t>
    </rPh>
    <rPh sb="4" eb="6">
      <t>キョウユ</t>
    </rPh>
    <rPh sb="6" eb="7">
      <t>トウ</t>
    </rPh>
    <rPh sb="7" eb="9">
      <t>センニン</t>
    </rPh>
    <rPh sb="9" eb="10">
      <t>カ</t>
    </rPh>
    <rPh sb="12" eb="13">
      <t>ニン</t>
    </rPh>
    <phoneticPr fontId="2"/>
  </si>
  <si>
    <t>保育標準時間認定子どもを受け入れる場合１人</t>
    <rPh sb="0" eb="2">
      <t>ホイク</t>
    </rPh>
    <rPh sb="2" eb="4">
      <t>ヒョウジュン</t>
    </rPh>
    <rPh sb="4" eb="6">
      <t>ジカン</t>
    </rPh>
    <rPh sb="6" eb="8">
      <t>ニンテイ</t>
    </rPh>
    <rPh sb="8" eb="9">
      <t>コ</t>
    </rPh>
    <rPh sb="12" eb="13">
      <t>ウ</t>
    </rPh>
    <rPh sb="14" eb="15">
      <t>イ</t>
    </rPh>
    <rPh sb="17" eb="19">
      <t>バアイ</t>
    </rPh>
    <rPh sb="20" eb="21">
      <t>ニン</t>
    </rPh>
    <phoneticPr fontId="2"/>
  </si>
  <si>
    <t>（小数点第１位まで）</t>
    <rPh sb="1" eb="4">
      <t>ショウスウテン</t>
    </rPh>
    <rPh sb="4" eb="5">
      <t>ダイ</t>
    </rPh>
    <rPh sb="6" eb="7">
      <t>イ</t>
    </rPh>
    <phoneticPr fontId="2"/>
  </si>
  <si>
    <t>　合計</t>
    <rPh sb="1" eb="2">
      <t>ア</t>
    </rPh>
    <rPh sb="2" eb="3">
      <t>ケイ</t>
    </rPh>
    <phoneticPr fontId="2"/>
  </si>
  <si>
    <t>（小数点第２位切捨）</t>
    <rPh sb="1" eb="4">
      <t>ショウスウテン</t>
    </rPh>
    <rPh sb="4" eb="5">
      <t>ダイ</t>
    </rPh>
    <rPh sb="6" eb="7">
      <t>イ</t>
    </rPh>
    <rPh sb="7" eb="8">
      <t>キ</t>
    </rPh>
    <rPh sb="8" eb="9">
      <t>ス</t>
    </rPh>
    <phoneticPr fontId="2"/>
  </si>
  <si>
    <t>※ 前年度実績及び今年度の状況（予定を含む）を記入してください。</t>
    <rPh sb="2" eb="5">
      <t>ゼンネンド</t>
    </rPh>
    <rPh sb="5" eb="7">
      <t>ジッセキ</t>
    </rPh>
    <rPh sb="7" eb="8">
      <t>オヨ</t>
    </rPh>
    <rPh sb="9" eb="10">
      <t>イマ</t>
    </rPh>
    <rPh sb="10" eb="12">
      <t>ネンド</t>
    </rPh>
    <rPh sb="13" eb="15">
      <t>ジョウキョウ</t>
    </rPh>
    <rPh sb="16" eb="18">
      <t>ヨテイ</t>
    </rPh>
    <rPh sb="19" eb="20">
      <t>フク</t>
    </rPh>
    <rPh sb="23" eb="25">
      <t>キニュウ</t>
    </rPh>
    <phoneticPr fontId="2"/>
  </si>
  <si>
    <t>※ 前年度実績及び今年度の状況（予定を含む）を記入してください。外部研修だけでなく、園内研修も含めてください。</t>
    <rPh sb="2" eb="5">
      <t>ゼンネンド</t>
    </rPh>
    <rPh sb="5" eb="7">
      <t>ジッセキ</t>
    </rPh>
    <rPh sb="7" eb="8">
      <t>オヨ</t>
    </rPh>
    <rPh sb="9" eb="10">
      <t>コン</t>
    </rPh>
    <rPh sb="10" eb="12">
      <t>ネンド</t>
    </rPh>
    <rPh sb="13" eb="15">
      <t>ジョウキョウ</t>
    </rPh>
    <rPh sb="16" eb="18">
      <t>ヨテイ</t>
    </rPh>
    <rPh sb="19" eb="20">
      <t>フク</t>
    </rPh>
    <rPh sb="23" eb="25">
      <t>キニュウ</t>
    </rPh>
    <rPh sb="32" eb="34">
      <t>ガイブ</t>
    </rPh>
    <rPh sb="34" eb="36">
      <t>ケンシュウ</t>
    </rPh>
    <rPh sb="42" eb="44">
      <t>エンナイ</t>
    </rPh>
    <rPh sb="44" eb="46">
      <t>ケンシュウ</t>
    </rPh>
    <rPh sb="47" eb="48">
      <t>フク</t>
    </rPh>
    <phoneticPr fontId="2"/>
  </si>
  <si>
    <t>・園長</t>
    <rPh sb="1" eb="2">
      <t>エン</t>
    </rPh>
    <rPh sb="2" eb="3">
      <t>チョウ</t>
    </rPh>
    <phoneticPr fontId="2"/>
  </si>
  <si>
    <t>○○法人　○○会</t>
    <rPh sb="2" eb="4">
      <t>ホウジン</t>
    </rPh>
    <rPh sb="7" eb="8">
      <t>カイ</t>
    </rPh>
    <phoneticPr fontId="2"/>
  </si>
  <si>
    <t>施設所在地</t>
    <rPh sb="0" eb="2">
      <t>シセツ</t>
    </rPh>
    <rPh sb="2" eb="3">
      <t>トコロ</t>
    </rPh>
    <rPh sb="3" eb="4">
      <t>ザイ</t>
    </rPh>
    <rPh sb="4" eb="5">
      <t>チ</t>
    </rPh>
    <phoneticPr fontId="2"/>
  </si>
  <si>
    <t>施設名称</t>
    <rPh sb="0" eb="1">
      <t>シ</t>
    </rPh>
    <rPh sb="1" eb="2">
      <t>セツ</t>
    </rPh>
    <rPh sb="2" eb="4">
      <t>メイショウ</t>
    </rPh>
    <phoneticPr fontId="2"/>
  </si>
  <si>
    <t>(3)</t>
    <phoneticPr fontId="2"/>
  </si>
  <si>
    <t>　記入欄が不足する場合は、適宜様式を追加してください。　</t>
    <phoneticPr fontId="2"/>
  </si>
  <si>
    <t>　幼保連携型認定こども園においては、法に基づく「園則」及び特定教育・保育基準に基づく「運営規程」の両方を定めておかなければならない。
　　　</t>
    <rPh sb="1" eb="12">
      <t>ヨウホ</t>
    </rPh>
    <rPh sb="18" eb="19">
      <t>ホウ</t>
    </rPh>
    <rPh sb="20" eb="21">
      <t>モト</t>
    </rPh>
    <rPh sb="24" eb="26">
      <t>エンソク</t>
    </rPh>
    <rPh sb="27" eb="28">
      <t>オヨ</t>
    </rPh>
    <rPh sb="29" eb="31">
      <t>トクテイ</t>
    </rPh>
    <rPh sb="31" eb="33">
      <t>キョウイク</t>
    </rPh>
    <rPh sb="34" eb="36">
      <t>ホイク</t>
    </rPh>
    <rPh sb="36" eb="38">
      <t>キジュン</t>
    </rPh>
    <rPh sb="43" eb="45">
      <t>ウンエイ</t>
    </rPh>
    <rPh sb="45" eb="47">
      <t>キテイ</t>
    </rPh>
    <rPh sb="49" eb="51">
      <t>リョウホウ</t>
    </rPh>
    <rPh sb="52" eb="53">
      <t>サダ</t>
    </rPh>
    <phoneticPr fontId="2"/>
  </si>
  <si>
    <t>　ただし、運営規程に定めるべき事項が園則の定めに含まれる場合には、運営規程と園則を兼ねることができる。</t>
    <phoneticPr fontId="2"/>
  </si>
  <si>
    <t>　運営規程に定めるべき事項が園則に定められていない場合には、①園則に追加し、園則をもって運営規程とする。②別途、運営規程を作成する。のいずれかが必要となる。</t>
    <phoneticPr fontId="2"/>
  </si>
  <si>
    <t>　規則の内容は適正であり、現状と一致していますか。</t>
    <rPh sb="1" eb="3">
      <t>キソク</t>
    </rPh>
    <rPh sb="4" eb="6">
      <t>ナイヨウ</t>
    </rPh>
    <rPh sb="7" eb="9">
      <t>テキセイ</t>
    </rPh>
    <rPh sb="13" eb="15">
      <t>ゲンジョウ</t>
    </rPh>
    <rPh sb="16" eb="18">
      <t>イッチ</t>
    </rPh>
    <phoneticPr fontId="2"/>
  </si>
  <si>
    <t>　継続雇用の場合はパートタイム労働や勤務日指定でも良い。ただし、賃金は最低賃金を上回ること。</t>
    <rPh sb="18" eb="21">
      <t>キンムビ</t>
    </rPh>
    <rPh sb="21" eb="23">
      <t>シテイ</t>
    </rPh>
    <rPh sb="32" eb="34">
      <t>チンギン</t>
    </rPh>
    <rPh sb="40" eb="42">
      <t>ウワマワ</t>
    </rPh>
    <phoneticPr fontId="2"/>
  </si>
  <si>
    <t>　介護休業規程は就業規則の一部であり、労働者の過半数で組織する労働組合（労働組合がない場合においては労働者の過半数を代表する者）の意見を聴いたうえで、理事会の議決により作成し、これを労働基準監督署へ届け出なければならない。改正の場合もこれと同様である。</t>
    <phoneticPr fontId="2"/>
  </si>
  <si>
    <t>　監督又は管理の地位にある者は、労働者の過半数を代表する者となることができない。</t>
    <rPh sb="1" eb="3">
      <t>カントク</t>
    </rPh>
    <rPh sb="3" eb="4">
      <t>マタ</t>
    </rPh>
    <rPh sb="5" eb="7">
      <t>カンリ</t>
    </rPh>
    <rPh sb="8" eb="10">
      <t>チイ</t>
    </rPh>
    <rPh sb="13" eb="14">
      <t>モノ</t>
    </rPh>
    <rPh sb="16" eb="19">
      <t>ロウドウシャ</t>
    </rPh>
    <rPh sb="20" eb="23">
      <t>カハンスウ</t>
    </rPh>
    <rPh sb="24" eb="26">
      <t>ダイヒョウ</t>
    </rPh>
    <rPh sb="28" eb="29">
      <t>モノ</t>
    </rPh>
    <phoneticPr fontId="2"/>
  </si>
  <si>
    <t>法令外控除がある場合</t>
    <rPh sb="0" eb="2">
      <t>ホウレイ</t>
    </rPh>
    <rPh sb="2" eb="3">
      <t>ガイ</t>
    </rPh>
    <rPh sb="3" eb="5">
      <t>コウジョ</t>
    </rPh>
    <rPh sb="8" eb="10">
      <t>バアイ</t>
    </rPh>
    <phoneticPr fontId="2"/>
  </si>
  <si>
    <t>　この表の第１号及び第２号に係る員数が学級数を下るときは、当該学級数に相当する数を当該員数とする。</t>
    <rPh sb="3" eb="4">
      <t>ヒョウ</t>
    </rPh>
    <rPh sb="5" eb="6">
      <t>ダイ</t>
    </rPh>
    <rPh sb="7" eb="8">
      <t>ゴウ</t>
    </rPh>
    <rPh sb="8" eb="9">
      <t>オヨ</t>
    </rPh>
    <rPh sb="10" eb="11">
      <t>ダイ</t>
    </rPh>
    <rPh sb="12" eb="13">
      <t>ゴウ</t>
    </rPh>
    <rPh sb="14" eb="15">
      <t>カカ</t>
    </rPh>
    <rPh sb="16" eb="18">
      <t>インズウ</t>
    </rPh>
    <rPh sb="19" eb="21">
      <t>ガッキュウ</t>
    </rPh>
    <rPh sb="21" eb="22">
      <t>スウ</t>
    </rPh>
    <rPh sb="23" eb="24">
      <t>クダ</t>
    </rPh>
    <rPh sb="29" eb="31">
      <t>トウガイ</t>
    </rPh>
    <rPh sb="31" eb="33">
      <t>ガッキュウ</t>
    </rPh>
    <rPh sb="33" eb="34">
      <t>スウ</t>
    </rPh>
    <rPh sb="35" eb="37">
      <t>ソウトウ</t>
    </rPh>
    <rPh sb="39" eb="40">
      <t>カズ</t>
    </rPh>
    <rPh sb="41" eb="43">
      <t>トウガイ</t>
    </rPh>
    <rPh sb="43" eb="45">
      <t>インズウ</t>
    </rPh>
    <phoneticPr fontId="2"/>
  </si>
  <si>
    <t>　就業規則は、職員の労働条件を具体的に定めたものであり、職員の給与とともに、適正な職員処遇が行われるための基本となるものであるため、労働関係法が遵守されていること。</t>
    <rPh sb="1" eb="3">
      <t>シュウギョウ</t>
    </rPh>
    <rPh sb="3" eb="5">
      <t>キソク</t>
    </rPh>
    <rPh sb="7" eb="9">
      <t>ショクイン</t>
    </rPh>
    <rPh sb="10" eb="12">
      <t>ロウドウ</t>
    </rPh>
    <rPh sb="12" eb="14">
      <t>ジョウケン</t>
    </rPh>
    <rPh sb="15" eb="18">
      <t>グタイテキ</t>
    </rPh>
    <rPh sb="19" eb="20">
      <t>サダ</t>
    </rPh>
    <rPh sb="28" eb="30">
      <t>ショクイン</t>
    </rPh>
    <rPh sb="31" eb="33">
      <t>キュウヨ</t>
    </rPh>
    <rPh sb="38" eb="40">
      <t>テキセイ</t>
    </rPh>
    <rPh sb="41" eb="43">
      <t>ショクイン</t>
    </rPh>
    <rPh sb="43" eb="45">
      <t>ショグウ</t>
    </rPh>
    <rPh sb="46" eb="47">
      <t>オコナ</t>
    </rPh>
    <rPh sb="53" eb="55">
      <t>キホン</t>
    </rPh>
    <rPh sb="66" eb="68">
      <t>ロウドウ</t>
    </rPh>
    <rPh sb="68" eb="70">
      <t>カンケイ</t>
    </rPh>
    <rPh sb="70" eb="71">
      <t>ホウ</t>
    </rPh>
    <rPh sb="72" eb="74">
      <t>ジュンシュ</t>
    </rPh>
    <phoneticPr fontId="2"/>
  </si>
  <si>
    <t>　給与の支給については、労働基準法（差別的扱いの禁止、男女同一、賃金支払方法、非常時払、時間外勤務手当等）及び最低賃金法で定める事項に違反しない範囲で、法人の労働契約、就業規則、労働協約において具体的に定める必要がある。</t>
    <rPh sb="1" eb="3">
      <t>キュウヨ</t>
    </rPh>
    <rPh sb="4" eb="6">
      <t>シキュウ</t>
    </rPh>
    <rPh sb="12" eb="14">
      <t>ロウドウ</t>
    </rPh>
    <rPh sb="14" eb="16">
      <t>キジュン</t>
    </rPh>
    <rPh sb="16" eb="17">
      <t>ホウ</t>
    </rPh>
    <rPh sb="18" eb="21">
      <t>サベツテキ</t>
    </rPh>
    <rPh sb="21" eb="22">
      <t>アツカ</t>
    </rPh>
    <rPh sb="24" eb="26">
      <t>キンシ</t>
    </rPh>
    <rPh sb="27" eb="29">
      <t>ダンジョ</t>
    </rPh>
    <rPh sb="29" eb="31">
      <t>ドウイツ</t>
    </rPh>
    <rPh sb="32" eb="34">
      <t>チンギン</t>
    </rPh>
    <rPh sb="34" eb="36">
      <t>シハラ</t>
    </rPh>
    <rPh sb="36" eb="38">
      <t>ホウホウ</t>
    </rPh>
    <rPh sb="39" eb="42">
      <t>ヒジョウジ</t>
    </rPh>
    <rPh sb="42" eb="43">
      <t>ハラ</t>
    </rPh>
    <rPh sb="44" eb="47">
      <t>ジカンガイ</t>
    </rPh>
    <rPh sb="47" eb="49">
      <t>キンム</t>
    </rPh>
    <rPh sb="49" eb="51">
      <t>テアテ</t>
    </rPh>
    <rPh sb="51" eb="52">
      <t>トウ</t>
    </rPh>
    <rPh sb="53" eb="54">
      <t>オヨ</t>
    </rPh>
    <rPh sb="55" eb="57">
      <t>サイテイ</t>
    </rPh>
    <rPh sb="57" eb="59">
      <t>チンギン</t>
    </rPh>
    <rPh sb="59" eb="60">
      <t>ホウ</t>
    </rPh>
    <rPh sb="61" eb="62">
      <t>サダ</t>
    </rPh>
    <rPh sb="64" eb="66">
      <t>ジコウ</t>
    </rPh>
    <rPh sb="67" eb="69">
      <t>イハン</t>
    </rPh>
    <rPh sb="72" eb="74">
      <t>ハンイ</t>
    </rPh>
    <rPh sb="76" eb="78">
      <t>ホウジン</t>
    </rPh>
    <rPh sb="79" eb="81">
      <t>ロウドウ</t>
    </rPh>
    <rPh sb="81" eb="83">
      <t>ケイヤク</t>
    </rPh>
    <rPh sb="84" eb="86">
      <t>シュウギョウ</t>
    </rPh>
    <rPh sb="86" eb="88">
      <t>キソク</t>
    </rPh>
    <rPh sb="89" eb="91">
      <t>ロウドウ</t>
    </rPh>
    <rPh sb="91" eb="93">
      <t>キョウヤク</t>
    </rPh>
    <rPh sb="97" eb="100">
      <t>グタイテキ</t>
    </rPh>
    <rPh sb="101" eb="102">
      <t>サダ</t>
    </rPh>
    <rPh sb="104" eb="106">
      <t>ヒツヨウ</t>
    </rPh>
    <phoneticPr fontId="2"/>
  </si>
  <si>
    <t>履歴</t>
    <rPh sb="0" eb="2">
      <t>リレキ</t>
    </rPh>
    <phoneticPr fontId="2"/>
  </si>
  <si>
    <t>性別</t>
    <rPh sb="0" eb="2">
      <t>セイベツ</t>
    </rPh>
    <phoneticPr fontId="2"/>
  </si>
  <si>
    <t>住所</t>
    <rPh sb="0" eb="2">
      <t>ジュウショ</t>
    </rPh>
    <phoneticPr fontId="2"/>
  </si>
  <si>
    <t>　諸手当は、届出書等の資料に基づき適切に認定していますか。</t>
    <rPh sb="1" eb="4">
      <t>ショテアテ</t>
    </rPh>
    <rPh sb="6" eb="9">
      <t>トドケデショ</t>
    </rPh>
    <rPh sb="9" eb="10">
      <t>トウ</t>
    </rPh>
    <rPh sb="11" eb="13">
      <t>シリョウ</t>
    </rPh>
    <rPh sb="14" eb="15">
      <t>モト</t>
    </rPh>
    <rPh sb="17" eb="19">
      <t>テキセツ</t>
    </rPh>
    <rPh sb="20" eb="22">
      <t>ニンテイ</t>
    </rPh>
    <phoneticPr fontId="2"/>
  </si>
  <si>
    <t>別居手当</t>
    <rPh sb="0" eb="2">
      <t>ベッキョ</t>
    </rPh>
    <rPh sb="2" eb="4">
      <t>テアテ</t>
    </rPh>
    <phoneticPr fontId="2"/>
  </si>
  <si>
    <t>子女教育手当</t>
    <rPh sb="0" eb="2">
      <t>シジョ</t>
    </rPh>
    <rPh sb="2" eb="4">
      <t>キョウイク</t>
    </rPh>
    <rPh sb="4" eb="6">
      <t>テア</t>
    </rPh>
    <phoneticPr fontId="2"/>
  </si>
  <si>
    <t>＜定期健康診断の検査項目＞</t>
    <rPh sb="1" eb="3">
      <t>テイキ</t>
    </rPh>
    <rPh sb="3" eb="5">
      <t>ケンコウ</t>
    </rPh>
    <rPh sb="5" eb="7">
      <t>シンダン</t>
    </rPh>
    <rPh sb="8" eb="10">
      <t>ケンサ</t>
    </rPh>
    <rPh sb="10" eb="12">
      <t>コウモク</t>
    </rPh>
    <phoneticPr fontId="2"/>
  </si>
  <si>
    <t>　安衛規則第43条による雇入時健康診断は、常時使用する労働者を雇入れた際における適正配置、入職後の健康管理に資するための健康診断であり、採用選考時の健康診断とは異なる。</t>
    <rPh sb="1" eb="3">
      <t>アンエイ</t>
    </rPh>
    <rPh sb="3" eb="5">
      <t>キソク</t>
    </rPh>
    <rPh sb="5" eb="6">
      <t>ダイ</t>
    </rPh>
    <rPh sb="8" eb="9">
      <t>ジョウ</t>
    </rPh>
    <rPh sb="12" eb="14">
      <t>ヤトイイ</t>
    </rPh>
    <rPh sb="14" eb="15">
      <t>ジ</t>
    </rPh>
    <rPh sb="15" eb="17">
      <t>ケンコウ</t>
    </rPh>
    <rPh sb="17" eb="19">
      <t>シンダン</t>
    </rPh>
    <rPh sb="21" eb="23">
      <t>ジョウジ</t>
    </rPh>
    <rPh sb="23" eb="25">
      <t>シヨウ</t>
    </rPh>
    <rPh sb="27" eb="30">
      <t>ロウドウシャ</t>
    </rPh>
    <rPh sb="31" eb="33">
      <t>ヤトイイ</t>
    </rPh>
    <rPh sb="35" eb="36">
      <t>サイ</t>
    </rPh>
    <rPh sb="40" eb="42">
      <t>テキセイ</t>
    </rPh>
    <rPh sb="42" eb="44">
      <t>ハイチ</t>
    </rPh>
    <rPh sb="45" eb="46">
      <t>ニュウ</t>
    </rPh>
    <rPh sb="46" eb="47">
      <t>ショク</t>
    </rPh>
    <rPh sb="47" eb="48">
      <t>ゴ</t>
    </rPh>
    <rPh sb="49" eb="51">
      <t>ケンコウ</t>
    </rPh>
    <rPh sb="51" eb="53">
      <t>カンリ</t>
    </rPh>
    <rPh sb="54" eb="55">
      <t>シ</t>
    </rPh>
    <rPh sb="60" eb="62">
      <t>ケンコウ</t>
    </rPh>
    <rPh sb="62" eb="64">
      <t>シンダン</t>
    </rPh>
    <rPh sb="68" eb="70">
      <t>サイヨウ</t>
    </rPh>
    <rPh sb="70" eb="72">
      <t>センコウ</t>
    </rPh>
    <rPh sb="72" eb="73">
      <t>ジ</t>
    </rPh>
    <rPh sb="74" eb="76">
      <t>ケンコウ</t>
    </rPh>
    <rPh sb="76" eb="78">
      <t>シンダン</t>
    </rPh>
    <rPh sb="80" eb="81">
      <t>コト</t>
    </rPh>
    <phoneticPr fontId="2"/>
  </si>
  <si>
    <t>副園長</t>
    <rPh sb="0" eb="1">
      <t>フク</t>
    </rPh>
    <rPh sb="1" eb="3">
      <t>エンチョウ</t>
    </rPh>
    <phoneticPr fontId="2"/>
  </si>
  <si>
    <t>保育教諭</t>
    <rPh sb="0" eb="2">
      <t>ホイク</t>
    </rPh>
    <rPh sb="2" eb="4">
      <t>キョウユ</t>
    </rPh>
    <phoneticPr fontId="2"/>
  </si>
  <si>
    <t>看護師等</t>
    <rPh sb="0" eb="3">
      <t>カンゴシ</t>
    </rPh>
    <rPh sb="3" eb="4">
      <t>トウ</t>
    </rPh>
    <phoneticPr fontId="2"/>
  </si>
  <si>
    <t>事務職員</t>
    <rPh sb="0" eb="2">
      <t>ジム</t>
    </rPh>
    <rPh sb="2" eb="4">
      <t>ショクイン</t>
    </rPh>
    <phoneticPr fontId="2"/>
  </si>
  <si>
    <t>外部研修を受講した職員の
職種別延人数（前年度）</t>
    <rPh sb="20" eb="23">
      <t>ゼンネンド</t>
    </rPh>
    <phoneticPr fontId="2"/>
  </si>
  <si>
    <t>　保育室等は設備基準を満たしていますか。</t>
    <rPh sb="1" eb="4">
      <t>ホイクシツ</t>
    </rPh>
    <rPh sb="4" eb="5">
      <t>トウ</t>
    </rPh>
    <rPh sb="6" eb="8">
      <t>セツビ</t>
    </rPh>
    <rPh sb="8" eb="10">
      <t>キジュン</t>
    </rPh>
    <rPh sb="11" eb="12">
      <t>ミ</t>
    </rPh>
    <phoneticPr fontId="2"/>
  </si>
  <si>
    <t>有効容量が１０㎥を超える　</t>
    <rPh sb="0" eb="2">
      <t>ユウコウ</t>
    </rPh>
    <rPh sb="2" eb="4">
      <t>ヨウリョウ</t>
    </rPh>
    <rPh sb="9" eb="10">
      <t>コ</t>
    </rPh>
    <phoneticPr fontId="2"/>
  </si>
  <si>
    <t>清掃及び点検日</t>
    <rPh sb="0" eb="2">
      <t>セイソウ</t>
    </rPh>
    <rPh sb="2" eb="3">
      <t>オヨ</t>
    </rPh>
    <rPh sb="4" eb="6">
      <t>テンケン</t>
    </rPh>
    <rPh sb="6" eb="7">
      <t>ヒ</t>
    </rPh>
    <phoneticPr fontId="2"/>
  </si>
  <si>
    <t>残留塩素の点検</t>
    <rPh sb="0" eb="2">
      <t>ザンリュウ</t>
    </rPh>
    <rPh sb="2" eb="4">
      <t>エンソ</t>
    </rPh>
    <rPh sb="5" eb="7">
      <t>テンケン</t>
    </rPh>
    <phoneticPr fontId="2"/>
  </si>
  <si>
    <t>検査機関</t>
    <rPh sb="0" eb="2">
      <t>ケンサ</t>
    </rPh>
    <rPh sb="2" eb="4">
      <t>キカン</t>
    </rPh>
    <phoneticPr fontId="2"/>
  </si>
  <si>
    <t>済</t>
    <rPh sb="0" eb="1">
      <t>スミ</t>
    </rPh>
    <phoneticPr fontId="2"/>
  </si>
  <si>
    <t>法定（定期）検査日</t>
    <rPh sb="0" eb="2">
      <t>ホウテイ</t>
    </rPh>
    <rPh sb="3" eb="5">
      <t>テイキ</t>
    </rPh>
    <rPh sb="6" eb="8">
      <t>ケンサ</t>
    </rPh>
    <rPh sb="8" eb="9">
      <t>ヒ</t>
    </rPh>
    <phoneticPr fontId="2"/>
  </si>
  <si>
    <t>　カーテン及び絨毯等は、防炎性能を有していますか。</t>
    <rPh sb="5" eb="6">
      <t>オヨ</t>
    </rPh>
    <rPh sb="7" eb="9">
      <t>ジュウタン</t>
    </rPh>
    <rPh sb="9" eb="10">
      <t>トウ</t>
    </rPh>
    <rPh sb="12" eb="14">
      <t>ボウエン</t>
    </rPh>
    <rPh sb="14" eb="16">
      <t>セイノウ</t>
    </rPh>
    <rPh sb="17" eb="18">
      <t>ユウ</t>
    </rPh>
    <phoneticPr fontId="2"/>
  </si>
  <si>
    <t>改善済</t>
    <rPh sb="0" eb="2">
      <t>カイゼン</t>
    </rPh>
    <rPh sb="2" eb="3">
      <t>ズ</t>
    </rPh>
    <phoneticPr fontId="2"/>
  </si>
  <si>
    <t>未改善</t>
    <rPh sb="0" eb="1">
      <t>ミ</t>
    </rPh>
    <rPh sb="1" eb="3">
      <t>カイゼン</t>
    </rPh>
    <phoneticPr fontId="2"/>
  </si>
  <si>
    <t>受水槽がある場合</t>
    <rPh sb="0" eb="1">
      <t>ジュ</t>
    </rPh>
    <rPh sb="1" eb="3">
      <t>スイソウ</t>
    </rPh>
    <rPh sb="6" eb="8">
      <t>バアイ</t>
    </rPh>
    <phoneticPr fontId="2"/>
  </si>
  <si>
    <t>消防計画の作成と届出</t>
    <rPh sb="0" eb="2">
      <t>ショウボウ</t>
    </rPh>
    <rPh sb="2" eb="4">
      <t>ケイカク</t>
    </rPh>
    <rPh sb="5" eb="7">
      <t>サクセイ</t>
    </rPh>
    <rPh sb="8" eb="9">
      <t>トド</t>
    </rPh>
    <rPh sb="9" eb="10">
      <t>デ</t>
    </rPh>
    <phoneticPr fontId="2"/>
  </si>
  <si>
    <t>消防用設備等の点検及び整備（業者の行う点検等とは別）</t>
    <rPh sb="0" eb="3">
      <t>ショウボウヨウ</t>
    </rPh>
    <rPh sb="3" eb="5">
      <t>セツビ</t>
    </rPh>
    <rPh sb="5" eb="6">
      <t>トウ</t>
    </rPh>
    <rPh sb="7" eb="9">
      <t>テンケン</t>
    </rPh>
    <rPh sb="9" eb="10">
      <t>オヨ</t>
    </rPh>
    <rPh sb="11" eb="13">
      <t>セイビ</t>
    </rPh>
    <rPh sb="14" eb="16">
      <t>ギョウシャ</t>
    </rPh>
    <rPh sb="17" eb="18">
      <t>オコナ</t>
    </rPh>
    <rPh sb="19" eb="21">
      <t>テンケン</t>
    </rPh>
    <rPh sb="21" eb="22">
      <t>トウ</t>
    </rPh>
    <rPh sb="24" eb="25">
      <t>ベツ</t>
    </rPh>
    <phoneticPr fontId="2"/>
  </si>
  <si>
    <t>火気の使用又は取扱いに関する監督</t>
    <rPh sb="0" eb="2">
      <t>カキ</t>
    </rPh>
    <rPh sb="3" eb="5">
      <t>シヨウ</t>
    </rPh>
    <rPh sb="5" eb="6">
      <t>マタ</t>
    </rPh>
    <rPh sb="7" eb="9">
      <t>トリアツカ</t>
    </rPh>
    <rPh sb="11" eb="12">
      <t>カン</t>
    </rPh>
    <rPh sb="14" eb="16">
      <t>カントク</t>
    </rPh>
    <phoneticPr fontId="2"/>
  </si>
  <si>
    <t>避難又は防火上必要な構造及び設備の維持管理</t>
    <rPh sb="0" eb="2">
      <t>ヒナン</t>
    </rPh>
    <rPh sb="2" eb="3">
      <t>マタ</t>
    </rPh>
    <rPh sb="4" eb="6">
      <t>ボウカ</t>
    </rPh>
    <rPh sb="6" eb="7">
      <t>ウエ</t>
    </rPh>
    <rPh sb="7" eb="9">
      <t>ヒツヨウ</t>
    </rPh>
    <rPh sb="10" eb="12">
      <t>コウゾウ</t>
    </rPh>
    <rPh sb="12" eb="13">
      <t>オヨ</t>
    </rPh>
    <rPh sb="14" eb="16">
      <t>セツビ</t>
    </rPh>
    <rPh sb="17" eb="19">
      <t>イジ</t>
    </rPh>
    <rPh sb="19" eb="21">
      <t>カンリ</t>
    </rPh>
    <phoneticPr fontId="2"/>
  </si>
  <si>
    <t>収容人員の管理</t>
    <rPh sb="0" eb="2">
      <t>シュウヨウ</t>
    </rPh>
    <rPh sb="2" eb="3">
      <t>ジン</t>
    </rPh>
    <rPh sb="3" eb="4">
      <t>イン</t>
    </rPh>
    <rPh sb="5" eb="7">
      <t>カンリ</t>
    </rPh>
    <phoneticPr fontId="2"/>
  </si>
  <si>
    <t>収容人員（利用者と従業員の合算）30人以上が対象）</t>
    <phoneticPr fontId="2"/>
  </si>
  <si>
    <t>　児童福祉施設は保護者とともに、児童を心身ともに健やかに育成する責任を負っているため、施設の立地環境に応じて、非常災害に係る防災計画の策定、避難訓練の実施、地域住民や消防署などの関係機関との協力体制の構築、緊急時における保護者との連絡体制や児童引き渡しの取り決めなど、非常災害対策を積極的に推進すること。</t>
    <rPh sb="1" eb="3">
      <t>ジドウ</t>
    </rPh>
    <rPh sb="3" eb="5">
      <t>フクシ</t>
    </rPh>
    <rPh sb="5" eb="7">
      <t>シセツ</t>
    </rPh>
    <rPh sb="8" eb="11">
      <t>ホゴシャ</t>
    </rPh>
    <rPh sb="16" eb="18">
      <t>ジドウ</t>
    </rPh>
    <rPh sb="19" eb="21">
      <t>シンシン</t>
    </rPh>
    <rPh sb="24" eb="25">
      <t>スコ</t>
    </rPh>
    <rPh sb="28" eb="30">
      <t>イクセイ</t>
    </rPh>
    <rPh sb="32" eb="34">
      <t>セキニン</t>
    </rPh>
    <rPh sb="35" eb="36">
      <t>オ</t>
    </rPh>
    <rPh sb="43" eb="45">
      <t>シセツ</t>
    </rPh>
    <rPh sb="46" eb="48">
      <t>リッチ</t>
    </rPh>
    <rPh sb="48" eb="50">
      <t>カンキョウ</t>
    </rPh>
    <rPh sb="51" eb="52">
      <t>オウ</t>
    </rPh>
    <rPh sb="55" eb="57">
      <t>ヒジョウ</t>
    </rPh>
    <rPh sb="57" eb="59">
      <t>サイガイ</t>
    </rPh>
    <rPh sb="60" eb="61">
      <t>カカ</t>
    </rPh>
    <rPh sb="62" eb="64">
      <t>ボウサイ</t>
    </rPh>
    <rPh sb="64" eb="66">
      <t>ケイカク</t>
    </rPh>
    <rPh sb="67" eb="69">
      <t>サクテイ</t>
    </rPh>
    <rPh sb="70" eb="72">
      <t>ヒナン</t>
    </rPh>
    <rPh sb="72" eb="74">
      <t>クンレン</t>
    </rPh>
    <rPh sb="75" eb="77">
      <t>ジッシ</t>
    </rPh>
    <rPh sb="78" eb="80">
      <t>チイキ</t>
    </rPh>
    <rPh sb="80" eb="82">
      <t>ジュウミン</t>
    </rPh>
    <rPh sb="83" eb="86">
      <t>ショウボウショ</t>
    </rPh>
    <rPh sb="89" eb="91">
      <t>カンケイ</t>
    </rPh>
    <rPh sb="91" eb="93">
      <t>キカン</t>
    </rPh>
    <rPh sb="95" eb="97">
      <t>キョウリョク</t>
    </rPh>
    <rPh sb="97" eb="99">
      <t>タイセイ</t>
    </rPh>
    <rPh sb="100" eb="102">
      <t>コウチク</t>
    </rPh>
    <rPh sb="103" eb="106">
      <t>キンキュウジ</t>
    </rPh>
    <rPh sb="110" eb="113">
      <t>ホゴシャ</t>
    </rPh>
    <rPh sb="115" eb="117">
      <t>レンラク</t>
    </rPh>
    <rPh sb="117" eb="119">
      <t>タイセイ</t>
    </rPh>
    <rPh sb="120" eb="122">
      <t>ジドウ</t>
    </rPh>
    <rPh sb="122" eb="123">
      <t>ヒ</t>
    </rPh>
    <rPh sb="124" eb="125">
      <t>ワタ</t>
    </rPh>
    <rPh sb="127" eb="128">
      <t>ト</t>
    </rPh>
    <rPh sb="129" eb="130">
      <t>キ</t>
    </rPh>
    <rPh sb="134" eb="136">
      <t>ヒジョウ</t>
    </rPh>
    <rPh sb="136" eb="138">
      <t>サイガイ</t>
    </rPh>
    <rPh sb="138" eb="140">
      <t>タイサク</t>
    </rPh>
    <rPh sb="141" eb="144">
      <t>セッキョクテキ</t>
    </rPh>
    <rPh sb="145" eb="147">
      <t>スイシン</t>
    </rPh>
    <phoneticPr fontId="2"/>
  </si>
  <si>
    <t>　関係機関、近隣住民との連携</t>
    <phoneticPr fontId="2"/>
  </si>
  <si>
    <t>　消防用設備等の点検及び整備を行い、消防署へ届け出ること。</t>
    <phoneticPr fontId="2"/>
  </si>
  <si>
    <t>　訓練結果について、講評及び反省を記載し次回訓練等の参考とすること。</t>
    <rPh sb="1" eb="3">
      <t>クンレン</t>
    </rPh>
    <rPh sb="3" eb="4">
      <t>ケツ</t>
    </rPh>
    <rPh sb="4" eb="5">
      <t>カ</t>
    </rPh>
    <rPh sb="10" eb="12">
      <t>コウヒョウ</t>
    </rPh>
    <rPh sb="12" eb="13">
      <t>オヨ</t>
    </rPh>
    <rPh sb="14" eb="16">
      <t>ハンセイ</t>
    </rPh>
    <rPh sb="17" eb="19">
      <t>キサイ</t>
    </rPh>
    <rPh sb="20" eb="22">
      <t>ジカイ</t>
    </rPh>
    <rPh sb="22" eb="24">
      <t>クンレン</t>
    </rPh>
    <rPh sb="24" eb="25">
      <t>トウ</t>
    </rPh>
    <rPh sb="26" eb="28">
      <t>サンコウ</t>
    </rPh>
    <phoneticPr fontId="2"/>
  </si>
  <si>
    <t>＜個人情報取扱事業者の義務＞</t>
    <rPh sb="1" eb="3">
      <t>コジン</t>
    </rPh>
    <rPh sb="3" eb="5">
      <t>ジョウホウ</t>
    </rPh>
    <rPh sb="5" eb="7">
      <t>トリアツカイ</t>
    </rPh>
    <rPh sb="7" eb="10">
      <t>ジギョウシャ</t>
    </rPh>
    <rPh sb="11" eb="13">
      <t>ギム</t>
    </rPh>
    <phoneticPr fontId="2"/>
  </si>
  <si>
    <t>個人情報を取得した場合は、その利用目的を本人に通知、又は公表すること。</t>
    <rPh sb="0" eb="2">
      <t>コジン</t>
    </rPh>
    <rPh sb="2" eb="4">
      <t>ジョウホウ</t>
    </rPh>
    <rPh sb="5" eb="7">
      <t>シュトク</t>
    </rPh>
    <rPh sb="9" eb="11">
      <t>バアイ</t>
    </rPh>
    <rPh sb="15" eb="17">
      <t>リヨウ</t>
    </rPh>
    <rPh sb="17" eb="19">
      <t>モクテキ</t>
    </rPh>
    <rPh sb="20" eb="22">
      <t>ホンニン</t>
    </rPh>
    <rPh sb="23" eb="25">
      <t>ツウチ</t>
    </rPh>
    <rPh sb="26" eb="27">
      <t>マタ</t>
    </rPh>
    <rPh sb="28" eb="30">
      <t>コウヒョウ</t>
    </rPh>
    <phoneticPr fontId="2"/>
  </si>
  <si>
    <t>（あらかじめ利用目的を公表している場合を除く。）</t>
    <rPh sb="6" eb="8">
      <t>リヨウ</t>
    </rPh>
    <rPh sb="8" eb="10">
      <t>モクテキ</t>
    </rPh>
    <rPh sb="11" eb="13">
      <t>コウヒョウ</t>
    </rPh>
    <rPh sb="17" eb="19">
      <t>バアイ</t>
    </rPh>
    <rPh sb="20" eb="21">
      <t>ノゾ</t>
    </rPh>
    <phoneticPr fontId="2"/>
  </si>
  <si>
    <t>個人情報の漏えい等が生じないように安全に管理すること。</t>
    <rPh sb="0" eb="2">
      <t>コジン</t>
    </rPh>
    <rPh sb="2" eb="4">
      <t>ジョウホウ</t>
    </rPh>
    <rPh sb="5" eb="6">
      <t>ロウ</t>
    </rPh>
    <rPh sb="8" eb="9">
      <t>トウ</t>
    </rPh>
    <rPh sb="10" eb="11">
      <t>ショウ</t>
    </rPh>
    <rPh sb="17" eb="19">
      <t>アンゼン</t>
    </rPh>
    <rPh sb="20" eb="22">
      <t>カンリ</t>
    </rPh>
    <phoneticPr fontId="2"/>
  </si>
  <si>
    <t>個人情報を第三者に渡すときは、原則としてあらかじめ本人の同意を得ること。</t>
    <rPh sb="0" eb="2">
      <t>コジン</t>
    </rPh>
    <rPh sb="2" eb="4">
      <t>ジョウホウ</t>
    </rPh>
    <rPh sb="5" eb="6">
      <t>ダイ</t>
    </rPh>
    <rPh sb="6" eb="7">
      <t>サン</t>
    </rPh>
    <rPh sb="7" eb="8">
      <t>シャ</t>
    </rPh>
    <rPh sb="9" eb="10">
      <t>ワタ</t>
    </rPh>
    <rPh sb="15" eb="17">
      <t>ゲンソク</t>
    </rPh>
    <rPh sb="25" eb="27">
      <t>ホンニン</t>
    </rPh>
    <rPh sb="28" eb="30">
      <t>ドウイ</t>
    </rPh>
    <rPh sb="31" eb="32">
      <t>ウ</t>
    </rPh>
    <phoneticPr fontId="2"/>
  </si>
  <si>
    <t>本人からの請求に応じて、個人情報を開示、訂正、利用停止等すること。</t>
    <rPh sb="0" eb="2">
      <t>ホンニン</t>
    </rPh>
    <rPh sb="5" eb="7">
      <t>セイキュウ</t>
    </rPh>
    <rPh sb="8" eb="9">
      <t>オウ</t>
    </rPh>
    <rPh sb="12" eb="14">
      <t>コジン</t>
    </rPh>
    <rPh sb="14" eb="16">
      <t>ジョウホウ</t>
    </rPh>
    <rPh sb="17" eb="19">
      <t>カイジ</t>
    </rPh>
    <rPh sb="20" eb="22">
      <t>テイセイ</t>
    </rPh>
    <rPh sb="23" eb="25">
      <t>リヨウ</t>
    </rPh>
    <rPh sb="25" eb="27">
      <t>テイシ</t>
    </rPh>
    <rPh sb="27" eb="28">
      <t>トウ</t>
    </rPh>
    <phoneticPr fontId="2"/>
  </si>
  <si>
    <t>　指導要録を進学先の校長及び転園先の園長へ提供する場合は、保護者の同意は不要。</t>
    <phoneticPr fontId="2"/>
  </si>
  <si>
    <t>特定教育・保育の提供に係る必要な事項の記録</t>
    <rPh sb="0" eb="2">
      <t>トクテイ</t>
    </rPh>
    <rPh sb="2" eb="4">
      <t>キョウイク</t>
    </rPh>
    <rPh sb="5" eb="7">
      <t>ホイク</t>
    </rPh>
    <rPh sb="8" eb="10">
      <t>テイキョウ</t>
    </rPh>
    <rPh sb="11" eb="12">
      <t>カカ</t>
    </rPh>
    <rPh sb="13" eb="15">
      <t>ヒツヨウ</t>
    </rPh>
    <rPh sb="16" eb="18">
      <t>ジコウ</t>
    </rPh>
    <rPh sb="19" eb="21">
      <t>キロク</t>
    </rPh>
    <phoneticPr fontId="2"/>
  </si>
  <si>
    <t>特定教育・保育の提供に当たっての計画</t>
    <rPh sb="0" eb="2">
      <t>トクテイ</t>
    </rPh>
    <rPh sb="2" eb="4">
      <t>キョウイク</t>
    </rPh>
    <rPh sb="5" eb="7">
      <t>ホイク</t>
    </rPh>
    <rPh sb="8" eb="10">
      <t>テイキョウ</t>
    </rPh>
    <rPh sb="11" eb="12">
      <t>ア</t>
    </rPh>
    <rPh sb="16" eb="18">
      <t>ケイカク</t>
    </rPh>
    <phoneticPr fontId="2"/>
  </si>
  <si>
    <t>苦情の内容等の記録</t>
    <rPh sb="0" eb="2">
      <t>クジョウ</t>
    </rPh>
    <rPh sb="3" eb="5">
      <t>ナイヨウ</t>
    </rPh>
    <rPh sb="5" eb="6">
      <t>トウ</t>
    </rPh>
    <rPh sb="7" eb="9">
      <t>キロク</t>
    </rPh>
    <phoneticPr fontId="2"/>
  </si>
  <si>
    <t>事故の状況及び事故に際してとった処置に係る記録</t>
    <rPh sb="0" eb="2">
      <t>ジコ</t>
    </rPh>
    <rPh sb="3" eb="5">
      <t>ジョウキョウ</t>
    </rPh>
    <rPh sb="5" eb="6">
      <t>オヨ</t>
    </rPh>
    <rPh sb="7" eb="9">
      <t>ジコ</t>
    </rPh>
    <rPh sb="10" eb="11">
      <t>サイ</t>
    </rPh>
    <rPh sb="16" eb="18">
      <t>ショチ</t>
    </rPh>
    <rPh sb="19" eb="20">
      <t>カカ</t>
    </rPh>
    <rPh sb="21" eb="23">
      <t>キロク</t>
    </rPh>
    <phoneticPr fontId="2"/>
  </si>
  <si>
    <t>当該施設のみ</t>
    <rPh sb="0" eb="2">
      <t>トウガイ</t>
    </rPh>
    <rPh sb="2" eb="4">
      <t>シセツ</t>
    </rPh>
    <phoneticPr fontId="2"/>
  </si>
  <si>
    <t>か所</t>
    <rPh sb="1" eb="2">
      <t>ショ</t>
    </rPh>
    <phoneticPr fontId="2"/>
  </si>
  <si>
    <t>（１）事業主の方針等の明確化及びその周知・啓発（次のいずれかを実施）</t>
    <rPh sb="3" eb="6">
      <t>ジギョウヌシ</t>
    </rPh>
    <rPh sb="7" eb="10">
      <t>ホウシントウ</t>
    </rPh>
    <rPh sb="11" eb="13">
      <t>メイカク</t>
    </rPh>
    <rPh sb="13" eb="14">
      <t>カ</t>
    </rPh>
    <rPh sb="14" eb="15">
      <t>オヨ</t>
    </rPh>
    <rPh sb="18" eb="20">
      <t>シュウチ</t>
    </rPh>
    <rPh sb="21" eb="23">
      <t>ケイハツ</t>
    </rPh>
    <rPh sb="24" eb="25">
      <t>ツギ</t>
    </rPh>
    <rPh sb="31" eb="33">
      <t>ジッシ</t>
    </rPh>
    <phoneticPr fontId="2"/>
  </si>
  <si>
    <t>（２）相談・苦情に応じ適切に対応するために必要な体制の整備（次のいずれも実施）</t>
    <rPh sb="3" eb="5">
      <t>ソウダン</t>
    </rPh>
    <rPh sb="6" eb="8">
      <t>クジョウ</t>
    </rPh>
    <rPh sb="9" eb="10">
      <t>オウ</t>
    </rPh>
    <rPh sb="11" eb="13">
      <t>テキセツ</t>
    </rPh>
    <rPh sb="14" eb="16">
      <t>タイオウ</t>
    </rPh>
    <rPh sb="21" eb="23">
      <t>ヒツヨウ</t>
    </rPh>
    <rPh sb="24" eb="26">
      <t>タイセイ</t>
    </rPh>
    <rPh sb="27" eb="29">
      <t>セイビ</t>
    </rPh>
    <rPh sb="30" eb="31">
      <t>ツギ</t>
    </rPh>
    <rPh sb="36" eb="38">
      <t>ジッシ</t>
    </rPh>
    <phoneticPr fontId="2"/>
  </si>
  <si>
    <t>問合せ</t>
    <rPh sb="0" eb="1">
      <t>ト</t>
    </rPh>
    <rPh sb="1" eb="2">
      <t>ア</t>
    </rPh>
    <phoneticPr fontId="2"/>
  </si>
  <si>
    <t>＜雇入時健康診断の検査項目＞ 定期健診項目のうち、④の喀痰検査を除外した項目</t>
    <rPh sb="9" eb="11">
      <t>ケンサ</t>
    </rPh>
    <rPh sb="11" eb="13">
      <t>コウモク</t>
    </rPh>
    <rPh sb="15" eb="17">
      <t>テイキ</t>
    </rPh>
    <rPh sb="17" eb="19">
      <t>ケンシン</t>
    </rPh>
    <rPh sb="19" eb="21">
      <t>コウモク</t>
    </rPh>
    <rPh sb="27" eb="29">
      <t>カクタン</t>
    </rPh>
    <rPh sb="29" eb="31">
      <t>ケンサ</t>
    </rPh>
    <rPh sb="32" eb="34">
      <t>ジョガイ</t>
    </rPh>
    <rPh sb="36" eb="38">
      <t>コウモク</t>
    </rPh>
    <phoneticPr fontId="2"/>
  </si>
  <si>
    <t>　施設の地域開放やボランティアの受入れ、地域活動への積極的な参加など、地域との交流を図ること。また、社会福祉分野への就業を目指す実習生を積極的に受け入れるとともに、適切な受入体制を確保すること。</t>
    <phoneticPr fontId="2"/>
  </si>
  <si>
    <t>通知方法</t>
    <rPh sb="0" eb="2">
      <t>ツウチ</t>
    </rPh>
    <rPh sb="2" eb="4">
      <t>ホウホウ</t>
    </rPh>
    <phoneticPr fontId="2"/>
  </si>
  <si>
    <t>　適切に職務を遂行し責任の所在を明らかにする観点から、全職員について、役割や業務内容を明確にすること。</t>
    <rPh sb="1" eb="3">
      <t>テキセツ</t>
    </rPh>
    <rPh sb="4" eb="6">
      <t>ショクム</t>
    </rPh>
    <rPh sb="7" eb="9">
      <t>スイコウ</t>
    </rPh>
    <rPh sb="10" eb="12">
      <t>セキニン</t>
    </rPh>
    <rPh sb="13" eb="15">
      <t>ショザイ</t>
    </rPh>
    <rPh sb="16" eb="17">
      <t>アキ</t>
    </rPh>
    <rPh sb="22" eb="24">
      <t>カンテン</t>
    </rPh>
    <rPh sb="27" eb="28">
      <t>ゼン</t>
    </rPh>
    <rPh sb="28" eb="30">
      <t>ショクイン</t>
    </rPh>
    <rPh sb="35" eb="37">
      <t>ヤクワリ</t>
    </rPh>
    <rPh sb="38" eb="40">
      <t>ギョウム</t>
    </rPh>
    <rPh sb="40" eb="42">
      <t>ナイヨウ</t>
    </rPh>
    <rPh sb="43" eb="45">
      <t>メイカク</t>
    </rPh>
    <phoneticPr fontId="2"/>
  </si>
  <si>
    <t>　資格が必要な職種</t>
    <rPh sb="1" eb="3">
      <t>シカク</t>
    </rPh>
    <rPh sb="4" eb="6">
      <t>ヒツヨウ</t>
    </rPh>
    <rPh sb="7" eb="9">
      <t>ショクシュ</t>
    </rPh>
    <phoneticPr fontId="2"/>
  </si>
  <si>
    <t>　兼務の場合、給与規程に定めている場合に手当の支給は認められるが、給料の二重払いは認められない。　</t>
    <phoneticPr fontId="2"/>
  </si>
  <si>
    <t>　特定教育・保育事業の会計を他事業の会計と区分していますか。</t>
    <rPh sb="1" eb="3">
      <t>トクテイ</t>
    </rPh>
    <rPh sb="3" eb="5">
      <t>キョウイク</t>
    </rPh>
    <rPh sb="6" eb="8">
      <t>ホイク</t>
    </rPh>
    <rPh sb="8" eb="10">
      <t>ジギョウ</t>
    </rPh>
    <rPh sb="11" eb="13">
      <t>カイケイ</t>
    </rPh>
    <rPh sb="14" eb="15">
      <t>タ</t>
    </rPh>
    <rPh sb="15" eb="17">
      <t>ジギョウ</t>
    </rPh>
    <rPh sb="18" eb="20">
      <t>カイケイ</t>
    </rPh>
    <rPh sb="21" eb="23">
      <t>クブン</t>
    </rPh>
    <phoneticPr fontId="2"/>
  </si>
  <si>
    <t>　特定教育・保育の事業の会計はその他の事業の会計と区分しなければならない。</t>
    <rPh sb="17" eb="18">
      <t>タ</t>
    </rPh>
    <rPh sb="19" eb="21">
      <t>ジギョウ</t>
    </rPh>
    <rPh sb="22" eb="24">
      <t>カイケイ</t>
    </rPh>
    <rPh sb="25" eb="27">
      <t>クブン</t>
    </rPh>
    <phoneticPr fontId="2"/>
  </si>
  <si>
    <t>人権擁護、虐待防止措置</t>
    <rPh sb="0" eb="2">
      <t>ジンケン</t>
    </rPh>
    <rPh sb="2" eb="4">
      <t>ヨウゴ</t>
    </rPh>
    <rPh sb="5" eb="7">
      <t>ギャクタイ</t>
    </rPh>
    <rPh sb="7" eb="9">
      <t>ボウシ</t>
    </rPh>
    <rPh sb="9" eb="11">
      <t>ソチ</t>
    </rPh>
    <phoneticPr fontId="2"/>
  </si>
  <si>
    <t>責任者</t>
    <rPh sb="0" eb="3">
      <t>セキニンシャ</t>
    </rPh>
    <phoneticPr fontId="2"/>
  </si>
  <si>
    <t>　契約締結当初から更新回数の上限を設けており、本契約は当該上限に係るものであるため</t>
    <rPh sb="1" eb="3">
      <t>ケイヤク</t>
    </rPh>
    <rPh sb="3" eb="5">
      <t>テイケツ</t>
    </rPh>
    <rPh sb="5" eb="7">
      <t>トウショ</t>
    </rPh>
    <rPh sb="9" eb="11">
      <t>コウシン</t>
    </rPh>
    <rPh sb="11" eb="13">
      <t>カイスウ</t>
    </rPh>
    <rPh sb="14" eb="16">
      <t>ジョウゲン</t>
    </rPh>
    <rPh sb="17" eb="18">
      <t>モウ</t>
    </rPh>
    <rPh sb="23" eb="24">
      <t>ホン</t>
    </rPh>
    <rPh sb="24" eb="26">
      <t>ケイヤク</t>
    </rPh>
    <rPh sb="27" eb="29">
      <t>トウガイ</t>
    </rPh>
    <rPh sb="29" eb="31">
      <t>ジョウゲン</t>
    </rPh>
    <rPh sb="32" eb="33">
      <t>カカ</t>
    </rPh>
    <phoneticPr fontId="2"/>
  </si>
  <si>
    <t>「更新しないこととする理由」又は「更新しなかった理由」について、労働者がその証明書を請求したときは、遅滞なくこれを交付しなければならない。</t>
    <rPh sb="1" eb="3">
      <t>コウシン</t>
    </rPh>
    <rPh sb="11" eb="13">
      <t>リユウ</t>
    </rPh>
    <rPh sb="14" eb="15">
      <t>マタ</t>
    </rPh>
    <rPh sb="17" eb="19">
      <t>コウシン</t>
    </rPh>
    <rPh sb="24" eb="26">
      <t>リユウ</t>
    </rPh>
    <rPh sb="32" eb="35">
      <t>ロウドウシャ</t>
    </rPh>
    <rPh sb="38" eb="41">
      <t>ショウメイショ</t>
    </rPh>
    <rPh sb="42" eb="44">
      <t>セイキュウ</t>
    </rPh>
    <rPh sb="50" eb="52">
      <t>チタイ</t>
    </rPh>
    <rPh sb="57" eb="59">
      <t>コウフ</t>
    </rPh>
    <phoneticPr fontId="2"/>
  </si>
  <si>
    <t>「更新しないこととする理由」等は、「契約期間の満了」とは別の理由を明示する必要がある。</t>
    <rPh sb="1" eb="3">
      <t>コウシン</t>
    </rPh>
    <rPh sb="11" eb="13">
      <t>リユウ</t>
    </rPh>
    <rPh sb="14" eb="15">
      <t>トウ</t>
    </rPh>
    <rPh sb="18" eb="20">
      <t>ケイヤク</t>
    </rPh>
    <rPh sb="20" eb="22">
      <t>キカン</t>
    </rPh>
    <rPh sb="23" eb="25">
      <t>マンリョウ</t>
    </rPh>
    <rPh sb="28" eb="29">
      <t>ベツ</t>
    </rPh>
    <rPh sb="30" eb="32">
      <t>リユウ</t>
    </rPh>
    <rPh sb="33" eb="35">
      <t>メイジ</t>
    </rPh>
    <rPh sb="37" eb="39">
      <t>ヒツヨウ</t>
    </rPh>
    <phoneticPr fontId="2"/>
  </si>
  <si>
    <t>② 消火・通報及び避難訓練の実施</t>
    <phoneticPr fontId="2"/>
  </si>
  <si>
    <t>⑦ その他防火管理上必要な業務</t>
    <phoneticPr fontId="2"/>
  </si>
  <si>
    <t>設置済</t>
    <rPh sb="0" eb="2">
      <t>セッチ</t>
    </rPh>
    <rPh sb="2" eb="3">
      <t>ズ</t>
    </rPh>
    <phoneticPr fontId="2"/>
  </si>
  <si>
    <t>設置義務なし</t>
    <rPh sb="0" eb="2">
      <t>セッチ</t>
    </rPh>
    <rPh sb="2" eb="4">
      <t>ギム</t>
    </rPh>
    <phoneticPr fontId="2"/>
  </si>
  <si>
    <t>受診できなかった定期健診日</t>
    <rPh sb="0" eb="2">
      <t>ジュシン</t>
    </rPh>
    <rPh sb="8" eb="10">
      <t>テイキ</t>
    </rPh>
    <rPh sb="10" eb="12">
      <t>ケンシン</t>
    </rPh>
    <rPh sb="12" eb="13">
      <t>ヒ</t>
    </rPh>
    <phoneticPr fontId="2"/>
  </si>
  <si>
    <t>№</t>
    <phoneticPr fontId="2"/>
  </si>
  <si>
    <t>園庭</t>
    <rPh sb="0" eb="2">
      <t>エンテイ</t>
    </rPh>
    <phoneticPr fontId="2"/>
  </si>
  <si>
    <t>常勤</t>
    <rPh sb="0" eb="2">
      <t>ジョウキン</t>
    </rPh>
    <phoneticPr fontId="2"/>
  </si>
  <si>
    <t>非常勤</t>
    <rPh sb="0" eb="3">
      <t>ヒジョウキン</t>
    </rPh>
    <phoneticPr fontId="2"/>
  </si>
  <si>
    <t>保健師、看護師又は准看護師</t>
    <rPh sb="0" eb="3">
      <t>ホケンシ</t>
    </rPh>
    <rPh sb="4" eb="7">
      <t>カンゴシ</t>
    </rPh>
    <rPh sb="7" eb="8">
      <t>マタ</t>
    </rPh>
    <rPh sb="9" eb="10">
      <t>ジュン</t>
    </rPh>
    <rPh sb="10" eb="13">
      <t>カンゴシ</t>
    </rPh>
    <phoneticPr fontId="2"/>
  </si>
  <si>
    <t>※　非常勤職員については、常勤換算数ではなく実人員数を記入してください。</t>
    <rPh sb="2" eb="5">
      <t>ヒジョウキン</t>
    </rPh>
    <rPh sb="5" eb="7">
      <t>ショクイン</t>
    </rPh>
    <rPh sb="13" eb="15">
      <t>ジョウキン</t>
    </rPh>
    <rPh sb="15" eb="17">
      <t>カンザン</t>
    </rPh>
    <rPh sb="17" eb="18">
      <t>スウ</t>
    </rPh>
    <rPh sb="22" eb="23">
      <t>ジツ</t>
    </rPh>
    <rPh sb="23" eb="24">
      <t>ジン</t>
    </rPh>
    <rPh sb="24" eb="25">
      <t>イン</t>
    </rPh>
    <rPh sb="25" eb="26">
      <t>スウ</t>
    </rPh>
    <rPh sb="27" eb="29">
      <t>キニュウ</t>
    </rPh>
    <phoneticPr fontId="2"/>
  </si>
  <si>
    <t>（例）</t>
    <rPh sb="1" eb="2">
      <t>レイ</t>
    </rPh>
    <phoneticPr fontId="2"/>
  </si>
  <si>
    <t>・子育て支援員（朝番担当）</t>
    <rPh sb="1" eb="3">
      <t>コソダ</t>
    </rPh>
    <rPh sb="4" eb="6">
      <t>シエン</t>
    </rPh>
    <rPh sb="6" eb="7">
      <t>イン</t>
    </rPh>
    <rPh sb="8" eb="9">
      <t>アサ</t>
    </rPh>
    <rPh sb="9" eb="10">
      <t>バン</t>
    </rPh>
    <rPh sb="10" eb="12">
      <t>タントウ</t>
    </rPh>
    <phoneticPr fontId="2"/>
  </si>
  <si>
    <t>・保育補助者（遅番担当）</t>
    <rPh sb="1" eb="3">
      <t>ホイク</t>
    </rPh>
    <rPh sb="3" eb="6">
      <t>ホジョシャ</t>
    </rPh>
    <rPh sb="7" eb="8">
      <t>オソ</t>
    </rPh>
    <rPh sb="8" eb="9">
      <t>バン</t>
    </rPh>
    <rPh sb="9" eb="11">
      <t>タントウ</t>
    </rPh>
    <phoneticPr fontId="2"/>
  </si>
  <si>
    <t>・地域子育て支援拠点事業担当　など</t>
    <rPh sb="1" eb="3">
      <t>チイキ</t>
    </rPh>
    <rPh sb="3" eb="5">
      <t>コソダ</t>
    </rPh>
    <rPh sb="6" eb="8">
      <t>シエン</t>
    </rPh>
    <rPh sb="8" eb="10">
      <t>キョテン</t>
    </rPh>
    <rPh sb="10" eb="12">
      <t>ジギョウ</t>
    </rPh>
    <rPh sb="12" eb="14">
      <t>タントウ</t>
    </rPh>
    <phoneticPr fontId="2"/>
  </si>
  <si>
    <t>※　上記以外の職員がいる場合は、担当業務がわかるよう適宜追記してください。</t>
    <rPh sb="2" eb="4">
      <t>ジョウキ</t>
    </rPh>
    <rPh sb="4" eb="6">
      <t>イガイ</t>
    </rPh>
    <rPh sb="7" eb="9">
      <t>ショクイン</t>
    </rPh>
    <rPh sb="12" eb="14">
      <t>バアイ</t>
    </rPh>
    <rPh sb="16" eb="18">
      <t>タントウ</t>
    </rPh>
    <rPh sb="18" eb="20">
      <t>ギョウム</t>
    </rPh>
    <rPh sb="26" eb="28">
      <t>テキギ</t>
    </rPh>
    <rPh sb="28" eb="30">
      <t>ツイキ</t>
    </rPh>
    <phoneticPr fontId="2"/>
  </si>
  <si>
    <t>園長</t>
    <rPh sb="0" eb="2">
      <t>エンチョウ</t>
    </rPh>
    <phoneticPr fontId="2"/>
  </si>
  <si>
    <t>副園長又は教頭</t>
    <rPh sb="0" eb="1">
      <t>フク</t>
    </rPh>
    <rPh sb="1" eb="3">
      <t>エンチョウ</t>
    </rPh>
    <rPh sb="3" eb="4">
      <t>マタ</t>
    </rPh>
    <rPh sb="5" eb="7">
      <t>キョウトウ</t>
    </rPh>
    <phoneticPr fontId="2"/>
  </si>
  <si>
    <t>事務職員</t>
    <rPh sb="0" eb="2">
      <t>ジム</t>
    </rPh>
    <rPh sb="2" eb="4">
      <t>ショクイン</t>
    </rPh>
    <phoneticPr fontId="2"/>
  </si>
  <si>
    <t>用務員</t>
    <rPh sb="0" eb="3">
      <t>ヨウムイン</t>
    </rPh>
    <phoneticPr fontId="2"/>
  </si>
  <si>
    <t>学校医</t>
    <rPh sb="0" eb="2">
      <t>ガッコウ</t>
    </rPh>
    <rPh sb="2" eb="3">
      <t>イ</t>
    </rPh>
    <phoneticPr fontId="2"/>
  </si>
  <si>
    <t>学校歯科医</t>
    <rPh sb="0" eb="2">
      <t>ガッコウ</t>
    </rPh>
    <rPh sb="2" eb="5">
      <t>シカイ</t>
    </rPh>
    <phoneticPr fontId="2"/>
  </si>
  <si>
    <t>学校薬剤師</t>
    <rPh sb="0" eb="2">
      <t>ガッコウ</t>
    </rPh>
    <rPh sb="2" eb="4">
      <t>ヤクザイ</t>
    </rPh>
    <rPh sb="4" eb="5">
      <t>シ</t>
    </rPh>
    <phoneticPr fontId="2"/>
  </si>
  <si>
    <t>主幹保育教諭</t>
    <rPh sb="0" eb="2">
      <t>シュカン</t>
    </rPh>
    <rPh sb="2" eb="4">
      <t>ホイク</t>
    </rPh>
    <rPh sb="4" eb="6">
      <t>キョウユ</t>
    </rPh>
    <phoneticPr fontId="2"/>
  </si>
  <si>
    <t>　健康保険、厚生年金保険、雇用保険及び労働者災害補償保険に適切に加入しなければならない。</t>
    <rPh sb="1" eb="3">
      <t>ケンコウ</t>
    </rPh>
    <rPh sb="3" eb="5">
      <t>ホケン</t>
    </rPh>
    <rPh sb="6" eb="8">
      <t>コウセイ</t>
    </rPh>
    <rPh sb="8" eb="10">
      <t>ネンキン</t>
    </rPh>
    <rPh sb="10" eb="12">
      <t>ホケン</t>
    </rPh>
    <rPh sb="13" eb="15">
      <t>コヨウ</t>
    </rPh>
    <rPh sb="15" eb="17">
      <t>ホケン</t>
    </rPh>
    <rPh sb="17" eb="18">
      <t>オヨ</t>
    </rPh>
    <rPh sb="19" eb="22">
      <t>ロウドウシャ</t>
    </rPh>
    <rPh sb="22" eb="24">
      <t>サイガイ</t>
    </rPh>
    <rPh sb="24" eb="26">
      <t>ホショウ</t>
    </rPh>
    <rPh sb="26" eb="28">
      <t>ホケン</t>
    </rPh>
    <rPh sb="29" eb="31">
      <t>テキセツ</t>
    </rPh>
    <rPh sb="32" eb="34">
      <t>カニュウ</t>
    </rPh>
    <phoneticPr fontId="2"/>
  </si>
  <si>
    <t>加入</t>
    <rPh sb="0" eb="2">
      <t>カニュウ</t>
    </rPh>
    <phoneticPr fontId="2"/>
  </si>
  <si>
    <t>未加入</t>
    <rPh sb="0" eb="1">
      <t>ミ</t>
    </rPh>
    <rPh sb="1" eb="3">
      <t>カニュウ</t>
    </rPh>
    <phoneticPr fontId="2"/>
  </si>
  <si>
    <t>（１）</t>
    <phoneticPr fontId="2"/>
  </si>
  <si>
    <t>園児の健康診断実施状況</t>
    <rPh sb="0" eb="1">
      <t>エン</t>
    </rPh>
    <rPh sb="1" eb="2">
      <t>ジ</t>
    </rPh>
    <rPh sb="3" eb="5">
      <t>ケンコウ</t>
    </rPh>
    <rPh sb="5" eb="7">
      <t>シンダン</t>
    </rPh>
    <rPh sb="7" eb="9">
      <t>ジッシ</t>
    </rPh>
    <rPh sb="9" eb="11">
      <t>ジョウキョウ</t>
    </rPh>
    <phoneticPr fontId="2"/>
  </si>
  <si>
    <t>※ 既存資料で代用できる場合は、その資料を添付すれば記入を省略できます。</t>
    <phoneticPr fontId="2"/>
  </si>
  <si>
    <t>※　上記以外の職員がいる場合は、担当業務がわかるよう追記してください。</t>
    <rPh sb="2" eb="4">
      <t>ジョウキ</t>
    </rPh>
    <rPh sb="4" eb="6">
      <t>イガイ</t>
    </rPh>
    <rPh sb="7" eb="9">
      <t>ショクイン</t>
    </rPh>
    <rPh sb="12" eb="14">
      <t>バアイ</t>
    </rPh>
    <rPh sb="16" eb="18">
      <t>タントウ</t>
    </rPh>
    <rPh sb="18" eb="20">
      <t>ギョウム</t>
    </rPh>
    <rPh sb="26" eb="28">
      <t>ツイキ</t>
    </rPh>
    <phoneticPr fontId="2"/>
  </si>
  <si>
    <t>（２）</t>
    <phoneticPr fontId="2"/>
  </si>
  <si>
    <t>職員必要数及び現員数</t>
    <rPh sb="0" eb="2">
      <t>ショクイン</t>
    </rPh>
    <rPh sb="2" eb="4">
      <t>ヒツヨウ</t>
    </rPh>
    <rPh sb="4" eb="5">
      <t>スウ</t>
    </rPh>
    <rPh sb="5" eb="6">
      <t>オヨ</t>
    </rPh>
    <rPh sb="7" eb="9">
      <t>ゲンイン</t>
    </rPh>
    <rPh sb="9" eb="10">
      <t>スウ</t>
    </rPh>
    <phoneticPr fontId="2"/>
  </si>
  <si>
    <t>地域交流等の状況</t>
    <rPh sb="4" eb="5">
      <t>トウ</t>
    </rPh>
    <rPh sb="6" eb="8">
      <t>ジョウキョウ</t>
    </rPh>
    <phoneticPr fontId="2"/>
  </si>
  <si>
    <t>ボランティアの受入</t>
    <phoneticPr fontId="2"/>
  </si>
  <si>
    <t>地域との交流</t>
    <phoneticPr fontId="2"/>
  </si>
  <si>
    <t>小学校との連携</t>
    <rPh sb="0" eb="3">
      <t>ショウガッコウ</t>
    </rPh>
    <rPh sb="5" eb="7">
      <t>レンケイ</t>
    </rPh>
    <phoneticPr fontId="2"/>
  </si>
  <si>
    <t>衛生推進者</t>
    <rPh sb="0" eb="2">
      <t>エイセイ</t>
    </rPh>
    <rPh sb="2" eb="5">
      <t>スイシンシャ</t>
    </rPh>
    <phoneticPr fontId="2"/>
  </si>
  <si>
    <t>就業規則に規定している場合</t>
    <rPh sb="0" eb="2">
      <t>シュウギョウ</t>
    </rPh>
    <rPh sb="2" eb="4">
      <t>キソク</t>
    </rPh>
    <rPh sb="5" eb="7">
      <t>キテイ</t>
    </rPh>
    <rPh sb="11" eb="13">
      <t>バアイ</t>
    </rPh>
    <phoneticPr fontId="2"/>
  </si>
  <si>
    <t>準職員就業規則に規定している場合</t>
    <rPh sb="0" eb="3">
      <t>ジュンショクイン</t>
    </rPh>
    <rPh sb="3" eb="5">
      <t>シュウギョウ</t>
    </rPh>
    <rPh sb="5" eb="7">
      <t>キソク</t>
    </rPh>
    <rPh sb="8" eb="10">
      <t>キテイ</t>
    </rPh>
    <rPh sb="14" eb="16">
      <t>バアイ</t>
    </rPh>
    <phoneticPr fontId="2"/>
  </si>
  <si>
    <t>パートタイム職員就業規則に規定している場合</t>
    <rPh sb="6" eb="8">
      <t>ショクイン</t>
    </rPh>
    <rPh sb="8" eb="10">
      <t>シュウギョウ</t>
    </rPh>
    <rPh sb="10" eb="12">
      <t>キソク</t>
    </rPh>
    <rPh sb="13" eb="15">
      <t>キテイ</t>
    </rPh>
    <rPh sb="19" eb="21">
      <t>バアイ</t>
    </rPh>
    <phoneticPr fontId="2"/>
  </si>
  <si>
    <t>その他周知方法</t>
    <rPh sb="2" eb="3">
      <t>タ</t>
    </rPh>
    <rPh sb="3" eb="5">
      <t>シュウチ</t>
    </rPh>
    <rPh sb="5" eb="7">
      <t>ホウホウ</t>
    </rPh>
    <phoneticPr fontId="2"/>
  </si>
  <si>
    <t>「自動的に更新する」「更新する場合があり得る」「契約の更新はしない」等</t>
    <rPh sb="1" eb="4">
      <t>ジドウテキ</t>
    </rPh>
    <rPh sb="5" eb="7">
      <t>コウシン</t>
    </rPh>
    <rPh sb="11" eb="13">
      <t>コウシン</t>
    </rPh>
    <rPh sb="15" eb="17">
      <t>バアイ</t>
    </rPh>
    <rPh sb="20" eb="21">
      <t>ウ</t>
    </rPh>
    <rPh sb="24" eb="26">
      <t>ケイヤク</t>
    </rPh>
    <rPh sb="27" eb="29">
      <t>コウシン</t>
    </rPh>
    <rPh sb="34" eb="35">
      <t>トウ</t>
    </rPh>
    <phoneticPr fontId="2"/>
  </si>
  <si>
    <t>「労働者の能力により判断する」「施設の経営状況により判断する」</t>
    <rPh sb="1" eb="4">
      <t>ロウドウシャ</t>
    </rPh>
    <rPh sb="5" eb="7">
      <t>ノウリョク</t>
    </rPh>
    <rPh sb="10" eb="12">
      <t>ハンダン</t>
    </rPh>
    <rPh sb="16" eb="18">
      <t>シセツ</t>
    </rPh>
    <rPh sb="19" eb="21">
      <t>ケイエイ</t>
    </rPh>
    <rPh sb="21" eb="23">
      <t>ジョウキョウ</t>
    </rPh>
    <rPh sb="26" eb="28">
      <t>ハンダン</t>
    </rPh>
    <phoneticPr fontId="2"/>
  </si>
  <si>
    <t>八戸市児童福祉施設等産休等代替職員制度実施要綱（平成２９年１月１日実施）</t>
    <rPh sb="24" eb="26">
      <t>ヘイセイ</t>
    </rPh>
    <rPh sb="28" eb="29">
      <t>ネン</t>
    </rPh>
    <rPh sb="30" eb="31">
      <t>ガツ</t>
    </rPh>
    <rPh sb="32" eb="33">
      <t>ニチ</t>
    </rPh>
    <rPh sb="33" eb="35">
      <t>ジッシ</t>
    </rPh>
    <phoneticPr fontId="2"/>
  </si>
  <si>
    <t>　個人情報の保護に関する法律についてのガイドライン（通則編）（平成２８年１１月３０日号外個人情報保護委員会告示第６号）</t>
    <rPh sb="1" eb="3">
      <t>コジン</t>
    </rPh>
    <rPh sb="3" eb="5">
      <t>ジョウホウ</t>
    </rPh>
    <rPh sb="6" eb="8">
      <t>ホゴ</t>
    </rPh>
    <rPh sb="9" eb="10">
      <t>カン</t>
    </rPh>
    <rPh sb="12" eb="14">
      <t>ホウリツ</t>
    </rPh>
    <rPh sb="26" eb="28">
      <t>ツウソク</t>
    </rPh>
    <rPh sb="28" eb="29">
      <t>ヘン</t>
    </rPh>
    <rPh sb="31" eb="33">
      <t>ヘイセイ</t>
    </rPh>
    <rPh sb="35" eb="36">
      <t>ネン</t>
    </rPh>
    <rPh sb="38" eb="39">
      <t>ガツ</t>
    </rPh>
    <rPh sb="41" eb="42">
      <t>ニチ</t>
    </rPh>
    <phoneticPr fontId="2"/>
  </si>
  <si>
    <t>「要録留意事項」</t>
    <rPh sb="1" eb="3">
      <t>ヨウロク</t>
    </rPh>
    <rPh sb="3" eb="5">
      <t>リュウイ</t>
    </rPh>
    <rPh sb="5" eb="7">
      <t>ジコウ</t>
    </rPh>
    <phoneticPr fontId="2"/>
  </si>
  <si>
    <t>　幼保連携型認定こども園園児指導要録の改善及び認定こども園こども要録の作成等に関する留意事項等について（平成３０年３月３０日府子本第３１５号・２９初幼教第１７号・子保発０３３０第３号）</t>
    <phoneticPr fontId="2"/>
  </si>
  <si>
    <t>要録留意事項</t>
    <rPh sb="0" eb="2">
      <t>ヨウロク</t>
    </rPh>
    <rPh sb="2" eb="4">
      <t>リュウイ</t>
    </rPh>
    <rPh sb="4" eb="6">
      <t>ジコウ</t>
    </rPh>
    <phoneticPr fontId="2"/>
  </si>
  <si>
    <t>【以下、全法人】</t>
    <rPh sb="1" eb="3">
      <t>イカ</t>
    </rPh>
    <rPh sb="4" eb="5">
      <t>ゼン</t>
    </rPh>
    <rPh sb="5" eb="7">
      <t>ホウジン</t>
    </rPh>
    <phoneticPr fontId="2"/>
  </si>
  <si>
    <t>定年制</t>
    <rPh sb="0" eb="2">
      <t>テイネン</t>
    </rPh>
    <rPh sb="2" eb="3">
      <t>セイ</t>
    </rPh>
    <phoneticPr fontId="2"/>
  </si>
  <si>
    <t>廃止</t>
    <rPh sb="0" eb="2">
      <t>ハイシ</t>
    </rPh>
    <phoneticPr fontId="2"/>
  </si>
  <si>
    <t>就業規則　第</t>
    <rPh sb="0" eb="2">
      <t>シュウギョウ</t>
    </rPh>
    <rPh sb="2" eb="4">
      <t>キソク</t>
    </rPh>
    <rPh sb="5" eb="6">
      <t>ダイ</t>
    </rPh>
    <phoneticPr fontId="2"/>
  </si>
  <si>
    <t>条に規定</t>
    <rPh sb="0" eb="1">
      <t>ジョウ</t>
    </rPh>
    <rPh sb="2" eb="4">
      <t>キテイ</t>
    </rPh>
    <phoneticPr fontId="2"/>
  </si>
  <si>
    <t>　特例措置③として、１日につき８時間を超えて開所していること等により、認可の際に必要となる職員に加えて職員を確保しなければならない場合は、上表に規定する職員の数の算定について、追加的に確保しなければならない職員の数の範囲内で、保育教諭等を市長が保育教諭と同等の知識及び経験を有すると認める者に代えることができる。</t>
    <phoneticPr fontId="2"/>
  </si>
  <si>
    <t>・　主幹保育教諭等２人を専任化させるための代替保育教諭等 … ２人</t>
    <rPh sb="2" eb="4">
      <t>シュカン</t>
    </rPh>
    <rPh sb="4" eb="6">
      <t>ホイク</t>
    </rPh>
    <rPh sb="6" eb="8">
      <t>キョウユ</t>
    </rPh>
    <rPh sb="8" eb="9">
      <t>トウ</t>
    </rPh>
    <rPh sb="10" eb="11">
      <t>ヒト</t>
    </rPh>
    <rPh sb="12" eb="14">
      <t>センニン</t>
    </rPh>
    <rPh sb="14" eb="15">
      <t>カ</t>
    </rPh>
    <rPh sb="21" eb="23">
      <t>ダイタイ</t>
    </rPh>
    <rPh sb="23" eb="25">
      <t>ホイク</t>
    </rPh>
    <rPh sb="25" eb="27">
      <t>キョウユ</t>
    </rPh>
    <rPh sb="27" eb="28">
      <t>トウ</t>
    </rPh>
    <rPh sb="32" eb="33">
      <t>ヒト</t>
    </rPh>
    <phoneticPr fontId="2"/>
  </si>
  <si>
    <t>　適切な休憩設備を設けていますか。</t>
    <rPh sb="1" eb="3">
      <t>テキセツ</t>
    </rPh>
    <rPh sb="4" eb="6">
      <t>キュウケイ</t>
    </rPh>
    <rPh sb="6" eb="8">
      <t>セツビ</t>
    </rPh>
    <rPh sb="9" eb="10">
      <t>モウ</t>
    </rPh>
    <phoneticPr fontId="2"/>
  </si>
  <si>
    <t>「児福指導監査の実施について」</t>
    <rPh sb="1" eb="3">
      <t>ジフク</t>
    </rPh>
    <rPh sb="3" eb="5">
      <t>シドウ</t>
    </rPh>
    <rPh sb="5" eb="7">
      <t>カンサ</t>
    </rPh>
    <rPh sb="8" eb="10">
      <t>ジッシ</t>
    </rPh>
    <phoneticPr fontId="2"/>
  </si>
  <si>
    <t>児福指導監査の実施について</t>
    <rPh sb="0" eb="2">
      <t>ジフク</t>
    </rPh>
    <rPh sb="2" eb="4">
      <t>シドウ</t>
    </rPh>
    <rPh sb="4" eb="6">
      <t>カンサ</t>
    </rPh>
    <rPh sb="7" eb="9">
      <t>ジッシ</t>
    </rPh>
    <phoneticPr fontId="2"/>
  </si>
  <si>
    <t>第１次</t>
    <rPh sb="0" eb="1">
      <t>ダイ</t>
    </rPh>
    <rPh sb="2" eb="3">
      <t>ジ</t>
    </rPh>
    <phoneticPr fontId="2"/>
  </si>
  <si>
    <t>第２次</t>
    <rPh sb="0" eb="1">
      <t>ダイ</t>
    </rPh>
    <rPh sb="2" eb="3">
      <t>ジ</t>
    </rPh>
    <phoneticPr fontId="2"/>
  </si>
  <si>
    <t>　避難口誘導灯や誘導標識等が破損していたり、物品の陰になって見えにくいということがないよう定期的に点検すること。</t>
    <rPh sb="1" eb="3">
      <t>ヒナン</t>
    </rPh>
    <rPh sb="3" eb="4">
      <t>グチ</t>
    </rPh>
    <rPh sb="4" eb="7">
      <t>ユウドウトウ</t>
    </rPh>
    <rPh sb="8" eb="10">
      <t>ユウドウ</t>
    </rPh>
    <rPh sb="10" eb="12">
      <t>ヒョウシキ</t>
    </rPh>
    <rPh sb="12" eb="13">
      <t>トウ</t>
    </rPh>
    <rPh sb="14" eb="16">
      <t>ハソン</t>
    </rPh>
    <rPh sb="22" eb="24">
      <t>ブッピン</t>
    </rPh>
    <rPh sb="25" eb="26">
      <t>カゲ</t>
    </rPh>
    <rPh sb="30" eb="31">
      <t>ミ</t>
    </rPh>
    <rPh sb="45" eb="48">
      <t>テイキテキ</t>
    </rPh>
    <rPh sb="49" eb="51">
      <t>テンケン</t>
    </rPh>
    <phoneticPr fontId="2"/>
  </si>
  <si>
    <t>職名</t>
    <rPh sb="0" eb="1">
      <t>ショク</t>
    </rPh>
    <rPh sb="1" eb="2">
      <t>メイ</t>
    </rPh>
    <phoneticPr fontId="2"/>
  </si>
  <si>
    <t>定期健診を受診できなかった場合の対応</t>
    <rPh sb="0" eb="2">
      <t>テイキ</t>
    </rPh>
    <rPh sb="2" eb="5">
      <t>ケンシン</t>
    </rPh>
    <rPh sb="5" eb="7">
      <t>ジュシン</t>
    </rPh>
    <rPh sb="13" eb="15">
      <t>バアイ</t>
    </rPh>
    <rPh sb="16" eb="18">
      <t>タイオウ</t>
    </rPh>
    <phoneticPr fontId="2"/>
  </si>
  <si>
    <t>訪問回数／年</t>
    <rPh sb="0" eb="2">
      <t>ホウモン</t>
    </rPh>
    <rPh sb="2" eb="4">
      <t>カイスウ</t>
    </rPh>
    <rPh sb="5" eb="6">
      <t>ネン</t>
    </rPh>
    <phoneticPr fontId="2"/>
  </si>
  <si>
    <t>・</t>
    <phoneticPr fontId="2"/>
  </si>
  <si>
    <t>扶養手当</t>
    <rPh sb="0" eb="2">
      <t>フヨウ</t>
    </rPh>
    <rPh sb="2" eb="4">
      <t>テアテ</t>
    </rPh>
    <phoneticPr fontId="2"/>
  </si>
  <si>
    <t>　処遇改善</t>
    <rPh sb="1" eb="3">
      <t>ショグウ</t>
    </rPh>
    <rPh sb="3" eb="5">
      <t>カイゼン</t>
    </rPh>
    <phoneticPr fontId="2"/>
  </si>
  <si>
    <t>７</t>
    <phoneticPr fontId="2"/>
  </si>
  <si>
    <t>９</t>
    <phoneticPr fontId="2"/>
  </si>
  <si>
    <t>１４</t>
    <phoneticPr fontId="2"/>
  </si>
  <si>
    <t>職員の健康診断実施状況</t>
    <rPh sb="0" eb="2">
      <t>ショクイン</t>
    </rPh>
    <rPh sb="3" eb="5">
      <t>ケンコウ</t>
    </rPh>
    <rPh sb="5" eb="7">
      <t>シンダン</t>
    </rPh>
    <rPh sb="7" eb="9">
      <t>ジッシ</t>
    </rPh>
    <rPh sb="9" eb="11">
      <t>ジョウキョウ</t>
    </rPh>
    <phoneticPr fontId="2"/>
  </si>
  <si>
    <t>（３）</t>
    <phoneticPr fontId="2"/>
  </si>
  <si>
    <t>定期健診実施日及び人数</t>
    <rPh sb="0" eb="2">
      <t>テイキ</t>
    </rPh>
    <rPh sb="2" eb="4">
      <t>ケンシン</t>
    </rPh>
    <rPh sb="4" eb="7">
      <t>ジッシビ</t>
    </rPh>
    <rPh sb="7" eb="8">
      <t>オヨ</t>
    </rPh>
    <rPh sb="9" eb="11">
      <t>ニンズウ</t>
    </rPh>
    <phoneticPr fontId="2"/>
  </si>
  <si>
    <t>前年度</t>
    <rPh sb="0" eb="3">
      <t>ゼンネンド</t>
    </rPh>
    <phoneticPr fontId="2"/>
  </si>
  <si>
    <t>人</t>
    <rPh sb="0" eb="1">
      <t>ニン</t>
    </rPh>
    <phoneticPr fontId="2"/>
  </si>
  <si>
    <t>１回目</t>
    <rPh sb="1" eb="3">
      <t>カイメ</t>
    </rPh>
    <phoneticPr fontId="2"/>
  </si>
  <si>
    <t>２回目</t>
    <rPh sb="1" eb="3">
      <t>カイメ</t>
    </rPh>
    <phoneticPr fontId="2"/>
  </si>
  <si>
    <t>今年度</t>
    <rPh sb="0" eb="3">
      <t>コンネンド</t>
    </rPh>
    <phoneticPr fontId="2"/>
  </si>
  <si>
    <t>実施機関</t>
    <rPh sb="0" eb="2">
      <t>ジッシ</t>
    </rPh>
    <rPh sb="2" eb="4">
      <t>キカン</t>
    </rPh>
    <phoneticPr fontId="2"/>
  </si>
  <si>
    <t>実施日</t>
    <rPh sb="0" eb="2">
      <t>ジッシ</t>
    </rPh>
    <rPh sb="2" eb="3">
      <t>ビ</t>
    </rPh>
    <phoneticPr fontId="2"/>
  </si>
  <si>
    <t>受診者数</t>
    <rPh sb="0" eb="3">
      <t>ジュシンシャ</t>
    </rPh>
    <rPh sb="3" eb="4">
      <t>スウ</t>
    </rPh>
    <phoneticPr fontId="2"/>
  </si>
  <si>
    <t xml:space="preserve"> 歯　科</t>
    <rPh sb="1" eb="2">
      <t>ハ</t>
    </rPh>
    <rPh sb="3" eb="4">
      <t>カ</t>
    </rPh>
    <phoneticPr fontId="2"/>
  </si>
  <si>
    <t>内　科</t>
    <rPh sb="0" eb="1">
      <t>ウチ</t>
    </rPh>
    <rPh sb="2" eb="3">
      <t>カ</t>
    </rPh>
    <phoneticPr fontId="2"/>
  </si>
  <si>
    <t>　幼保連携型認定こども園には、調理員を置かなければならない。ただし、調理業務の全部を委託する場合には、調理員を置かないことができる。</t>
    <rPh sb="1" eb="12">
      <t>ヨウホ</t>
    </rPh>
    <rPh sb="15" eb="18">
      <t>チョウリイン</t>
    </rPh>
    <rPh sb="19" eb="20">
      <t>オ</t>
    </rPh>
    <rPh sb="34" eb="36">
      <t>チョウリ</t>
    </rPh>
    <rPh sb="46" eb="48">
      <t>バアイ</t>
    </rPh>
    <phoneticPr fontId="2"/>
  </si>
  <si>
    <t>基準第13条準用児福設備運営基準第35条</t>
    <rPh sb="0" eb="2">
      <t>キジュン</t>
    </rPh>
    <rPh sb="2" eb="3">
      <t>ダイ</t>
    </rPh>
    <rPh sb="5" eb="6">
      <t>ジョウ</t>
    </rPh>
    <phoneticPr fontId="2"/>
  </si>
  <si>
    <t>基準第13条準用児福設備運営基準第9条第2項</t>
    <rPh sb="0" eb="2">
      <t>キジュン</t>
    </rPh>
    <rPh sb="2" eb="3">
      <t>ダイ</t>
    </rPh>
    <rPh sb="5" eb="6">
      <t>ジョウ</t>
    </rPh>
    <rPh sb="6" eb="8">
      <t>ジュンヨウ</t>
    </rPh>
    <rPh sb="8" eb="9">
      <t>ジ</t>
    </rPh>
    <rPh sb="9" eb="10">
      <t>フク</t>
    </rPh>
    <rPh sb="10" eb="12">
      <t>セツビ</t>
    </rPh>
    <rPh sb="12" eb="14">
      <t>ウンエイ</t>
    </rPh>
    <rPh sb="14" eb="16">
      <t>キジュン</t>
    </rPh>
    <rPh sb="16" eb="17">
      <t>ダイ</t>
    </rPh>
    <rPh sb="18" eb="19">
      <t>ジョウ</t>
    </rPh>
    <rPh sb="19" eb="20">
      <t>ダイ</t>
    </rPh>
    <rPh sb="21" eb="22">
      <t>コウ</t>
    </rPh>
    <phoneticPr fontId="2"/>
  </si>
  <si>
    <t>基準第13条準用児福設備運営基準第7条</t>
    <rPh sb="0" eb="2">
      <t>キジュン</t>
    </rPh>
    <rPh sb="2" eb="3">
      <t>ダイ</t>
    </rPh>
    <rPh sb="5" eb="6">
      <t>ジョウ</t>
    </rPh>
    <rPh sb="6" eb="8">
      <t>ジュンヨウ</t>
    </rPh>
    <rPh sb="8" eb="9">
      <t>ジ</t>
    </rPh>
    <rPh sb="9" eb="10">
      <t>フク</t>
    </rPh>
    <rPh sb="10" eb="12">
      <t>セツビ</t>
    </rPh>
    <rPh sb="12" eb="14">
      <t>ウンエイ</t>
    </rPh>
    <rPh sb="14" eb="16">
      <t>キジュン</t>
    </rPh>
    <rPh sb="16" eb="17">
      <t>ダイ</t>
    </rPh>
    <rPh sb="18" eb="19">
      <t>ジョウ</t>
    </rPh>
    <phoneticPr fontId="2"/>
  </si>
  <si>
    <t>基準第13条準用児福設備運営基準第7条第1項、第3項</t>
    <rPh sb="0" eb="2">
      <t>キジュン</t>
    </rPh>
    <rPh sb="2" eb="3">
      <t>ダイ</t>
    </rPh>
    <rPh sb="5" eb="6">
      <t>ジョウ</t>
    </rPh>
    <rPh sb="6" eb="8">
      <t>ジュンヨウ</t>
    </rPh>
    <rPh sb="8" eb="9">
      <t>ジ</t>
    </rPh>
    <rPh sb="9" eb="10">
      <t>フク</t>
    </rPh>
    <rPh sb="10" eb="12">
      <t>セツビ</t>
    </rPh>
    <rPh sb="12" eb="14">
      <t>ウンエイ</t>
    </rPh>
    <rPh sb="14" eb="16">
      <t>キジュン</t>
    </rPh>
    <rPh sb="16" eb="17">
      <t>ダイ</t>
    </rPh>
    <rPh sb="18" eb="19">
      <t>ジョウ</t>
    </rPh>
    <rPh sb="19" eb="20">
      <t>ダイ</t>
    </rPh>
    <rPh sb="21" eb="22">
      <t>コウ</t>
    </rPh>
    <rPh sb="23" eb="24">
      <t>ダイ</t>
    </rPh>
    <rPh sb="25" eb="26">
      <t>コウ</t>
    </rPh>
    <phoneticPr fontId="2"/>
  </si>
  <si>
    <t>「児福設備運営基準」</t>
    <phoneticPr fontId="2"/>
  </si>
  <si>
    <t xml:space="preserve"> 職務分野別リーダー等の職員数（実人員）</t>
    <rPh sb="1" eb="3">
      <t>ショクム</t>
    </rPh>
    <rPh sb="3" eb="5">
      <t>ブンヤ</t>
    </rPh>
    <rPh sb="5" eb="6">
      <t>ベツ</t>
    </rPh>
    <rPh sb="10" eb="11">
      <t>ナド</t>
    </rPh>
    <rPh sb="12" eb="15">
      <t>ショクインスウ</t>
    </rPh>
    <rPh sb="15" eb="16">
      <t>インズウ</t>
    </rPh>
    <rPh sb="16" eb="17">
      <t>ジツ</t>
    </rPh>
    <rPh sb="17" eb="19">
      <t>ジンイン</t>
    </rPh>
    <phoneticPr fontId="2"/>
  </si>
  <si>
    <t>「県水道条例」</t>
    <rPh sb="1" eb="2">
      <t>ケン</t>
    </rPh>
    <rPh sb="2" eb="4">
      <t>スイドウ</t>
    </rPh>
    <rPh sb="4" eb="6">
      <t>ジョウレイ</t>
    </rPh>
    <phoneticPr fontId="2"/>
  </si>
  <si>
    <t>「県水道条例規則」</t>
    <rPh sb="1" eb="2">
      <t>ケン</t>
    </rPh>
    <rPh sb="2" eb="4">
      <t>スイドウ</t>
    </rPh>
    <rPh sb="4" eb="6">
      <t>ジョウレイ</t>
    </rPh>
    <rPh sb="6" eb="8">
      <t>キソク</t>
    </rPh>
    <phoneticPr fontId="2"/>
  </si>
  <si>
    <t>「市職員配置要綱」</t>
    <rPh sb="1" eb="4">
      <t>シショクイン</t>
    </rPh>
    <rPh sb="2" eb="4">
      <t>ショクイン</t>
    </rPh>
    <rPh sb="4" eb="6">
      <t>ハイチ</t>
    </rPh>
    <rPh sb="6" eb="8">
      <t>ヨウコウ</t>
    </rPh>
    <phoneticPr fontId="2"/>
  </si>
  <si>
    <t>「市延長保育事業実施要領」</t>
    <phoneticPr fontId="2"/>
  </si>
  <si>
    <t>「市地域子育て支援拠点事業実施要綱」</t>
    <rPh sb="1" eb="2">
      <t>シ</t>
    </rPh>
    <rPh sb="2" eb="4">
      <t>チイキ</t>
    </rPh>
    <rPh sb="4" eb="6">
      <t>コソダ</t>
    </rPh>
    <rPh sb="7" eb="9">
      <t>シエン</t>
    </rPh>
    <rPh sb="9" eb="11">
      <t>キョテン</t>
    </rPh>
    <rPh sb="11" eb="13">
      <t>ジギョウ</t>
    </rPh>
    <rPh sb="13" eb="15">
      <t>ジッシ</t>
    </rPh>
    <rPh sb="15" eb="17">
      <t>ヨウコウ</t>
    </rPh>
    <phoneticPr fontId="2"/>
  </si>
  <si>
    <t>「市一時預かり事業実施要領」</t>
    <rPh sb="2" eb="4">
      <t>イチジ</t>
    </rPh>
    <rPh sb="4" eb="5">
      <t>アズ</t>
    </rPh>
    <phoneticPr fontId="2"/>
  </si>
  <si>
    <t>「市病児保育事業実施要領」</t>
    <rPh sb="1" eb="2">
      <t>シ</t>
    </rPh>
    <rPh sb="2" eb="4">
      <t>ビョウジ</t>
    </rPh>
    <rPh sb="10" eb="12">
      <t>ヨウリョウ</t>
    </rPh>
    <phoneticPr fontId="2"/>
  </si>
  <si>
    <t>　雇入時の健康診断の趣旨の徹底について（平成５年４月２６日労働基準局安全衛生部労働衛生課長事務連絡）</t>
    <rPh sb="1" eb="2">
      <t>ヤトイ</t>
    </rPh>
    <rPh sb="2" eb="3">
      <t>ハイ</t>
    </rPh>
    <rPh sb="3" eb="4">
      <t>ジ</t>
    </rPh>
    <rPh sb="5" eb="7">
      <t>ケンコウ</t>
    </rPh>
    <rPh sb="7" eb="9">
      <t>シンダン</t>
    </rPh>
    <rPh sb="10" eb="12">
      <t>シュシ</t>
    </rPh>
    <rPh sb="13" eb="15">
      <t>テッテイ</t>
    </rPh>
    <rPh sb="20" eb="22">
      <t>ヘイセイ</t>
    </rPh>
    <rPh sb="23" eb="24">
      <t>ネン</t>
    </rPh>
    <rPh sb="25" eb="26">
      <t>ガツ</t>
    </rPh>
    <rPh sb="28" eb="29">
      <t>ニチ</t>
    </rPh>
    <rPh sb="29" eb="31">
      <t>ロウドウ</t>
    </rPh>
    <rPh sb="31" eb="33">
      <t>キジュン</t>
    </rPh>
    <rPh sb="33" eb="34">
      <t>キョク</t>
    </rPh>
    <rPh sb="34" eb="36">
      <t>アンゼン</t>
    </rPh>
    <rPh sb="36" eb="39">
      <t>エイセイブ</t>
    </rPh>
    <rPh sb="39" eb="41">
      <t>ロウドウ</t>
    </rPh>
    <rPh sb="41" eb="43">
      <t>エイセイ</t>
    </rPh>
    <rPh sb="43" eb="45">
      <t>カチョウ</t>
    </rPh>
    <rPh sb="45" eb="47">
      <t>ジム</t>
    </rPh>
    <rPh sb="47" eb="49">
      <t>レンラク</t>
    </rPh>
    <phoneticPr fontId="2"/>
  </si>
  <si>
    <t>　妊娠中及び出産後の女性労働者に対する必要な措置を講じていますか。</t>
    <rPh sb="1" eb="3">
      <t>ニンシン</t>
    </rPh>
    <rPh sb="3" eb="4">
      <t>ナカ</t>
    </rPh>
    <rPh sb="4" eb="5">
      <t>オヨ</t>
    </rPh>
    <rPh sb="6" eb="7">
      <t>デ</t>
    </rPh>
    <rPh sb="7" eb="8">
      <t>サン</t>
    </rPh>
    <rPh sb="8" eb="9">
      <t>ゴ</t>
    </rPh>
    <rPh sb="10" eb="12">
      <t>ジョセイ</t>
    </rPh>
    <rPh sb="12" eb="15">
      <t>ロウドウシャ</t>
    </rPh>
    <rPh sb="16" eb="17">
      <t>タイ</t>
    </rPh>
    <rPh sb="19" eb="21">
      <t>ヒツヨウ</t>
    </rPh>
    <rPh sb="22" eb="24">
      <t>ソチ</t>
    </rPh>
    <rPh sb="25" eb="26">
      <t>コウ</t>
    </rPh>
    <phoneticPr fontId="2"/>
  </si>
  <si>
    <t>　給与規程を整備し、労働基準監督署に届け出ていますか。</t>
    <rPh sb="1" eb="2">
      <t>キュウ</t>
    </rPh>
    <rPh sb="2" eb="3">
      <t>ヨ</t>
    </rPh>
    <rPh sb="3" eb="5">
      <t>キテイ</t>
    </rPh>
    <rPh sb="6" eb="8">
      <t>セイビ</t>
    </rPh>
    <rPh sb="10" eb="12">
      <t>ロウドウ</t>
    </rPh>
    <rPh sb="12" eb="14">
      <t>キジュン</t>
    </rPh>
    <rPh sb="14" eb="17">
      <t>カントクショ</t>
    </rPh>
    <rPh sb="18" eb="19">
      <t>トド</t>
    </rPh>
    <rPh sb="20" eb="21">
      <t>デ</t>
    </rPh>
    <phoneticPr fontId="2"/>
  </si>
  <si>
    <t>　給与及び諸手当の支給基準は明確であり、現状と一致していますか。</t>
    <rPh sb="1" eb="2">
      <t>キュウ</t>
    </rPh>
    <rPh sb="2" eb="3">
      <t>ヨ</t>
    </rPh>
    <rPh sb="3" eb="4">
      <t>オヨ</t>
    </rPh>
    <rPh sb="5" eb="6">
      <t>ショ</t>
    </rPh>
    <rPh sb="6" eb="8">
      <t>テアテ</t>
    </rPh>
    <rPh sb="9" eb="11">
      <t>シキュウ</t>
    </rPh>
    <rPh sb="11" eb="13">
      <t>キジュン</t>
    </rPh>
    <rPh sb="14" eb="16">
      <t>メイカク</t>
    </rPh>
    <rPh sb="20" eb="22">
      <t>ゲンジョウ</t>
    </rPh>
    <rPh sb="23" eb="25">
      <t>イッチ</t>
    </rPh>
    <phoneticPr fontId="2"/>
  </si>
  <si>
    <t>　給与規程は就業規則の一部であり、労働者の過半数で組織する労働組合（労働組合がない場合においては労働者の過半数を代表する者）の意見を聴いたうえで、理事会の議決により作成し、これを労働基準監督署へ届け出なければならない。改正の場合もこれと同様である。</t>
    <rPh sb="73" eb="76">
      <t>リジカイ</t>
    </rPh>
    <rPh sb="77" eb="79">
      <t>ギケツ</t>
    </rPh>
    <rPh sb="82" eb="84">
      <t>サクセイ</t>
    </rPh>
    <phoneticPr fontId="2"/>
  </si>
  <si>
    <t>　育児休業規程を整備し、労働基準監督署に届け出ていますか。</t>
    <rPh sb="1" eb="3">
      <t>イクジ</t>
    </rPh>
    <rPh sb="3" eb="5">
      <t>キュウギョウ</t>
    </rPh>
    <rPh sb="5" eb="7">
      <t>キテイ</t>
    </rPh>
    <rPh sb="8" eb="10">
      <t>セイビ</t>
    </rPh>
    <rPh sb="12" eb="14">
      <t>ロウドウ</t>
    </rPh>
    <rPh sb="14" eb="16">
      <t>キジュン</t>
    </rPh>
    <rPh sb="16" eb="19">
      <t>カントクショ</t>
    </rPh>
    <rPh sb="20" eb="21">
      <t>トド</t>
    </rPh>
    <rPh sb="22" eb="23">
      <t>デ</t>
    </rPh>
    <phoneticPr fontId="2"/>
  </si>
  <si>
    <t>　育児休業及び勤務時間の短縮措置等を適正に講じていますか。（体制が整っていますか。）</t>
    <rPh sb="1" eb="3">
      <t>イクジ</t>
    </rPh>
    <rPh sb="3" eb="5">
      <t>キュウギョウ</t>
    </rPh>
    <rPh sb="5" eb="6">
      <t>オヨ</t>
    </rPh>
    <rPh sb="7" eb="9">
      <t>キンム</t>
    </rPh>
    <rPh sb="9" eb="11">
      <t>ジカン</t>
    </rPh>
    <rPh sb="12" eb="14">
      <t>タンシュク</t>
    </rPh>
    <rPh sb="14" eb="16">
      <t>ソチ</t>
    </rPh>
    <rPh sb="16" eb="17">
      <t>トウ</t>
    </rPh>
    <rPh sb="18" eb="20">
      <t>テキセイ</t>
    </rPh>
    <rPh sb="21" eb="22">
      <t>コウ</t>
    </rPh>
    <rPh sb="30" eb="32">
      <t>タイセイ</t>
    </rPh>
    <rPh sb="33" eb="34">
      <t>トトノ</t>
    </rPh>
    <phoneticPr fontId="2"/>
  </si>
  <si>
    <t>　所定外労働の制限</t>
    <rPh sb="1" eb="3">
      <t>ショテイ</t>
    </rPh>
    <rPh sb="3" eb="4">
      <t>ガイ</t>
    </rPh>
    <rPh sb="4" eb="6">
      <t>ロウドウ</t>
    </rPh>
    <rPh sb="7" eb="9">
      <t>セイゲン</t>
    </rPh>
    <phoneticPr fontId="2"/>
  </si>
  <si>
    <t>　介護休業規程を整備し、労働基準監督署に届け出ていますか。</t>
    <rPh sb="1" eb="3">
      <t>カイゴ</t>
    </rPh>
    <rPh sb="3" eb="5">
      <t>キュウギョウ</t>
    </rPh>
    <rPh sb="5" eb="7">
      <t>キテイ</t>
    </rPh>
    <rPh sb="8" eb="10">
      <t>セイビ</t>
    </rPh>
    <rPh sb="12" eb="14">
      <t>ロウドウ</t>
    </rPh>
    <rPh sb="14" eb="16">
      <t>キジュン</t>
    </rPh>
    <rPh sb="16" eb="19">
      <t>カントクショ</t>
    </rPh>
    <rPh sb="20" eb="21">
      <t>トド</t>
    </rPh>
    <rPh sb="22" eb="23">
      <t>デ</t>
    </rPh>
    <phoneticPr fontId="2"/>
  </si>
  <si>
    <t>　介護休業及び勤務時間の短縮措置等を適正に講じていますか。（体制が整っていますか。）</t>
    <rPh sb="1" eb="3">
      <t>カイゴ</t>
    </rPh>
    <rPh sb="3" eb="5">
      <t>キュウギョウ</t>
    </rPh>
    <rPh sb="5" eb="6">
      <t>オヨ</t>
    </rPh>
    <rPh sb="7" eb="9">
      <t>キンム</t>
    </rPh>
    <rPh sb="9" eb="11">
      <t>ジカン</t>
    </rPh>
    <rPh sb="12" eb="14">
      <t>タンシュク</t>
    </rPh>
    <rPh sb="14" eb="16">
      <t>ソチ</t>
    </rPh>
    <rPh sb="16" eb="17">
      <t>トウ</t>
    </rPh>
    <rPh sb="18" eb="20">
      <t>テキセイ</t>
    </rPh>
    <rPh sb="21" eb="22">
      <t>コウ</t>
    </rPh>
    <rPh sb="30" eb="32">
      <t>タイセイ</t>
    </rPh>
    <rPh sb="33" eb="34">
      <t>トトノ</t>
    </rPh>
    <phoneticPr fontId="2"/>
  </si>
  <si>
    <t>育介法第11条、第12条</t>
    <rPh sb="3" eb="4">
      <t>ダイ</t>
    </rPh>
    <rPh sb="6" eb="7">
      <t>ジョウ</t>
    </rPh>
    <rPh sb="8" eb="9">
      <t>ダイ</t>
    </rPh>
    <rPh sb="11" eb="12">
      <t>ジョウ</t>
    </rPh>
    <phoneticPr fontId="2"/>
  </si>
  <si>
    <t>　ここでの「苦情」とは、職員間でのハラスメントに関する苦情のことであり、福祉サービスに対する利用者等からの苦情とは異なります。</t>
    <rPh sb="24" eb="25">
      <t>カン</t>
    </rPh>
    <rPh sb="57" eb="58">
      <t>コト</t>
    </rPh>
    <phoneticPr fontId="2"/>
  </si>
  <si>
    <t>就業規則への規定</t>
    <rPh sb="0" eb="2">
      <t>シュウギョウ</t>
    </rPh>
    <rPh sb="2" eb="4">
      <t>キソク</t>
    </rPh>
    <rPh sb="6" eb="8">
      <t>キテイ</t>
    </rPh>
    <phoneticPr fontId="2"/>
  </si>
  <si>
    <t>３６協定の締結日</t>
    <rPh sb="2" eb="4">
      <t>キョウテイ</t>
    </rPh>
    <rPh sb="5" eb="7">
      <t>テイケツ</t>
    </rPh>
    <rPh sb="7" eb="8">
      <t>ヒ</t>
    </rPh>
    <phoneticPr fontId="2"/>
  </si>
  <si>
    <t>労基への届出日</t>
    <rPh sb="0" eb="2">
      <t>ロウキ</t>
    </rPh>
    <rPh sb="1" eb="2">
      <t>モト</t>
    </rPh>
    <rPh sb="4" eb="6">
      <t>トドケデ</t>
    </rPh>
    <rPh sb="6" eb="7">
      <t>ヒ</t>
    </rPh>
    <phoneticPr fontId="2"/>
  </si>
  <si>
    <t>２４条協定の締結日</t>
    <rPh sb="6" eb="8">
      <t>テイケツ</t>
    </rPh>
    <rPh sb="8" eb="9">
      <t>ヒ</t>
    </rPh>
    <phoneticPr fontId="2"/>
  </si>
  <si>
    <t>協定内容（控除するものとした項目を全て記入）</t>
    <rPh sb="5" eb="7">
      <t>コウジョ</t>
    </rPh>
    <rPh sb="14" eb="16">
      <t>コウモク</t>
    </rPh>
    <rPh sb="17" eb="18">
      <t>スベ</t>
    </rPh>
    <rPh sb="19" eb="21">
      <t>キニュウ</t>
    </rPh>
    <phoneticPr fontId="2"/>
  </si>
  <si>
    <t>　ア～ウの各労使協定の内容と現状は一致していますか。</t>
    <rPh sb="5" eb="6">
      <t>カク</t>
    </rPh>
    <rPh sb="6" eb="8">
      <t>ロウシ</t>
    </rPh>
    <rPh sb="8" eb="10">
      <t>キョウテイ</t>
    </rPh>
    <rPh sb="11" eb="13">
      <t>ナイヨウ</t>
    </rPh>
    <rPh sb="14" eb="16">
      <t>ゲンジョウ</t>
    </rPh>
    <rPh sb="17" eb="19">
      <t>イッチ</t>
    </rPh>
    <phoneticPr fontId="2"/>
  </si>
  <si>
    <t>市地域子育て支援拠点事業実施要綱</t>
    <phoneticPr fontId="2"/>
  </si>
  <si>
    <t>市一時預かり事業実施要領</t>
    <rPh sb="0" eb="1">
      <t>シ</t>
    </rPh>
    <rPh sb="1" eb="3">
      <t>イチジ</t>
    </rPh>
    <rPh sb="3" eb="4">
      <t>アズ</t>
    </rPh>
    <rPh sb="6" eb="8">
      <t>ジギョウ</t>
    </rPh>
    <rPh sb="8" eb="10">
      <t>ジッシ</t>
    </rPh>
    <rPh sb="10" eb="12">
      <t>ヨウリョウ</t>
    </rPh>
    <phoneticPr fontId="2"/>
  </si>
  <si>
    <t>市病児保育事業実施要領</t>
    <rPh sb="9" eb="11">
      <t>ヨウリョウ</t>
    </rPh>
    <phoneticPr fontId="2"/>
  </si>
  <si>
    <t>市延長保育事業実施要領</t>
    <rPh sb="0" eb="1">
      <t>シ</t>
    </rPh>
    <rPh sb="1" eb="3">
      <t>エンチョウ</t>
    </rPh>
    <rPh sb="3" eb="5">
      <t>ホイク</t>
    </rPh>
    <rPh sb="5" eb="7">
      <t>ジギョウ</t>
    </rPh>
    <rPh sb="7" eb="9">
      <t>ジッシ</t>
    </rPh>
    <rPh sb="9" eb="11">
      <t>ヨウリョウ</t>
    </rPh>
    <phoneticPr fontId="2"/>
  </si>
  <si>
    <t>市職員配置要綱</t>
    <rPh sb="0" eb="3">
      <t>シショクイン</t>
    </rPh>
    <rPh sb="1" eb="3">
      <t>ショクイン</t>
    </rPh>
    <rPh sb="3" eb="5">
      <t>ハイチ</t>
    </rPh>
    <rPh sb="5" eb="7">
      <t>ヨウコウ</t>
    </rPh>
    <phoneticPr fontId="2"/>
  </si>
  <si>
    <t xml:space="preserve">  主幹保育教諭等について、教育・保育計画の立案等の主幹業務を行えるよう専任化していますか。</t>
    <rPh sb="2" eb="4">
      <t>シュカン</t>
    </rPh>
    <rPh sb="4" eb="6">
      <t>ホイク</t>
    </rPh>
    <rPh sb="6" eb="8">
      <t>キョウユ</t>
    </rPh>
    <rPh sb="8" eb="9">
      <t>トウ</t>
    </rPh>
    <rPh sb="24" eb="25">
      <t>トウ</t>
    </rPh>
    <rPh sb="26" eb="28">
      <t>シュカン</t>
    </rPh>
    <rPh sb="28" eb="30">
      <t>ギョウム</t>
    </rPh>
    <rPh sb="31" eb="32">
      <t>オコナ</t>
    </rPh>
    <rPh sb="36" eb="38">
      <t>センニン</t>
    </rPh>
    <rPh sb="38" eb="39">
      <t>カ</t>
    </rPh>
    <phoneticPr fontId="2"/>
  </si>
  <si>
    <t>　⇒　保育教諭、幼稚園教諭、保育士、看護師、准看護師</t>
    <rPh sb="3" eb="5">
      <t>ホイク</t>
    </rPh>
    <rPh sb="5" eb="7">
      <t>キョウユ</t>
    </rPh>
    <rPh sb="8" eb="11">
      <t>ヨウチエン</t>
    </rPh>
    <rPh sb="11" eb="13">
      <t>キョウユ</t>
    </rPh>
    <rPh sb="14" eb="16">
      <t>ホイク</t>
    </rPh>
    <rPh sb="16" eb="17">
      <t>シ</t>
    </rPh>
    <rPh sb="18" eb="21">
      <t>カンゴシ</t>
    </rPh>
    <rPh sb="22" eb="23">
      <t>ジュン</t>
    </rPh>
    <rPh sb="23" eb="26">
      <t>カンゴシ</t>
    </rPh>
    <phoneticPr fontId="2"/>
  </si>
  <si>
    <t>　職員の募集及び採用、賃金、配置、昇進、福利厚生等の待遇等の雇用に関するあらゆる局面において、障がい者であることを理由として差別的取扱いをしてはならない。</t>
    <rPh sb="6" eb="7">
      <t>オヨ</t>
    </rPh>
    <phoneticPr fontId="2"/>
  </si>
  <si>
    <t>　無期労働契約への転換措置について、職員へ周知していますか。</t>
    <rPh sb="1" eb="3">
      <t>ムキ</t>
    </rPh>
    <rPh sb="3" eb="5">
      <t>ロウドウ</t>
    </rPh>
    <rPh sb="5" eb="7">
      <t>ケイヤク</t>
    </rPh>
    <rPh sb="9" eb="11">
      <t>テンカン</t>
    </rPh>
    <rPh sb="11" eb="13">
      <t>ソチ</t>
    </rPh>
    <rPh sb="18" eb="20">
      <t>ショクイン</t>
    </rPh>
    <rPh sb="21" eb="23">
      <t>シュウチ</t>
    </rPh>
    <phoneticPr fontId="2"/>
  </si>
  <si>
    <t>　ハラスメント防止対策</t>
    <rPh sb="7" eb="9">
      <t>ボウシ</t>
    </rPh>
    <phoneticPr fontId="2"/>
  </si>
  <si>
    <t>職務分担表</t>
    <rPh sb="0" eb="2">
      <t>ショクム</t>
    </rPh>
    <rPh sb="2" eb="4">
      <t>ブンタン</t>
    </rPh>
    <rPh sb="4" eb="5">
      <t>ヒョウ</t>
    </rPh>
    <phoneticPr fontId="2"/>
  </si>
  <si>
    <t>　勤務体制は、法令上及び園児の処遇上適正ですか。</t>
    <rPh sb="1" eb="3">
      <t>キンム</t>
    </rPh>
    <rPh sb="3" eb="5">
      <t>タイセイ</t>
    </rPh>
    <rPh sb="7" eb="9">
      <t>ホウレイ</t>
    </rPh>
    <rPh sb="9" eb="10">
      <t>ジョウ</t>
    </rPh>
    <rPh sb="10" eb="11">
      <t>オヨ</t>
    </rPh>
    <rPh sb="12" eb="13">
      <t>エン</t>
    </rPh>
    <rPh sb="13" eb="14">
      <t>ジ</t>
    </rPh>
    <rPh sb="15" eb="17">
      <t>ショグウ</t>
    </rPh>
    <rPh sb="17" eb="18">
      <t>ジョウ</t>
    </rPh>
    <rPh sb="18" eb="20">
      <t>テキセイ</t>
    </rPh>
    <phoneticPr fontId="2"/>
  </si>
  <si>
    <t>　職員の勤務体制は、労働基準法を遵守した上で、教育・保育の日課に則して適切な教育・保育を提供することができるよう定めておかなければならない。</t>
    <rPh sb="1" eb="3">
      <t>ショクイン</t>
    </rPh>
    <rPh sb="4" eb="6">
      <t>キンム</t>
    </rPh>
    <rPh sb="6" eb="8">
      <t>タイセイ</t>
    </rPh>
    <rPh sb="10" eb="12">
      <t>ロウドウ</t>
    </rPh>
    <rPh sb="12" eb="15">
      <t>キジュンホウ</t>
    </rPh>
    <rPh sb="16" eb="18">
      <t>ジュンシュ</t>
    </rPh>
    <rPh sb="20" eb="21">
      <t>ウエ</t>
    </rPh>
    <rPh sb="23" eb="25">
      <t>キョウイク</t>
    </rPh>
    <rPh sb="26" eb="28">
      <t>ホイク</t>
    </rPh>
    <rPh sb="29" eb="30">
      <t>ヒ</t>
    </rPh>
    <rPh sb="30" eb="31">
      <t>カ</t>
    </rPh>
    <rPh sb="32" eb="33">
      <t>ソク</t>
    </rPh>
    <rPh sb="35" eb="37">
      <t>テキセツ</t>
    </rPh>
    <rPh sb="38" eb="40">
      <t>キョウイク</t>
    </rPh>
    <rPh sb="41" eb="43">
      <t>ホイク</t>
    </rPh>
    <rPh sb="44" eb="46">
      <t>テイキョウ</t>
    </rPh>
    <rPh sb="56" eb="57">
      <t>サダ</t>
    </rPh>
    <phoneticPr fontId="2"/>
  </si>
  <si>
    <t>労働日数</t>
    <rPh sb="0" eb="2">
      <t>ロウドウ</t>
    </rPh>
    <rPh sb="2" eb="4">
      <t>ニッスウ</t>
    </rPh>
    <phoneticPr fontId="2"/>
  </si>
  <si>
    <t>労働時間数</t>
    <rPh sb="0" eb="2">
      <t>ロウドウ</t>
    </rPh>
    <rPh sb="2" eb="5">
      <t>ジカンスウ</t>
    </rPh>
    <phoneticPr fontId="2"/>
  </si>
  <si>
    <t>加入者</t>
    <rPh sb="0" eb="2">
      <t>カニュウ</t>
    </rPh>
    <phoneticPr fontId="2"/>
  </si>
  <si>
    <t>未加入者</t>
    <rPh sb="0" eb="1">
      <t>ミ</t>
    </rPh>
    <rPh sb="1" eb="4">
      <t>カニュウシャ</t>
    </rPh>
    <phoneticPr fontId="2"/>
  </si>
  <si>
    <t>　退職共済制度への加入及び手続を適正に行っていますか。</t>
    <rPh sb="1" eb="3">
      <t>タイショク</t>
    </rPh>
    <rPh sb="3" eb="5">
      <t>キョウサイ</t>
    </rPh>
    <rPh sb="5" eb="7">
      <t>セイド</t>
    </rPh>
    <rPh sb="9" eb="11">
      <t>カニュウ</t>
    </rPh>
    <rPh sb="11" eb="12">
      <t>オヨ</t>
    </rPh>
    <rPh sb="13" eb="15">
      <t>テツヅ</t>
    </rPh>
    <rPh sb="16" eb="18">
      <t>テキセイ</t>
    </rPh>
    <rPh sb="19" eb="20">
      <t>オコナ</t>
    </rPh>
    <phoneticPr fontId="2"/>
  </si>
  <si>
    <t>　定期健康診断を実施していますか。</t>
    <rPh sb="1" eb="3">
      <t>テイキ</t>
    </rPh>
    <rPh sb="3" eb="5">
      <t>ケンコウ</t>
    </rPh>
    <rPh sb="5" eb="7">
      <t>シンダン</t>
    </rPh>
    <rPh sb="8" eb="10">
      <t>ジッシ</t>
    </rPh>
    <phoneticPr fontId="2"/>
  </si>
  <si>
    <t>　雇入時健康診断を実施していますか。</t>
    <rPh sb="1" eb="2">
      <t>ヤトイ</t>
    </rPh>
    <rPh sb="2" eb="4">
      <t>イレドキ</t>
    </rPh>
    <rPh sb="3" eb="4">
      <t>ジ</t>
    </rPh>
    <rPh sb="4" eb="6">
      <t>ケンコウ</t>
    </rPh>
    <rPh sb="6" eb="8">
      <t>シンダン</t>
    </rPh>
    <rPh sb="9" eb="11">
      <t>ジッシ</t>
    </rPh>
    <phoneticPr fontId="2"/>
  </si>
  <si>
    <t xml:space="preserve"> 異常所見があると診断された場合は、適切に対処していますか。</t>
    <rPh sb="1" eb="3">
      <t>イジョウ</t>
    </rPh>
    <rPh sb="3" eb="5">
      <t>ショケン</t>
    </rPh>
    <rPh sb="9" eb="11">
      <t>シンダン</t>
    </rPh>
    <rPh sb="14" eb="16">
      <t>バアイ</t>
    </rPh>
    <rPh sb="18" eb="20">
      <t>テキセツ</t>
    </rPh>
    <rPh sb="21" eb="23">
      <t>タイショ</t>
    </rPh>
    <phoneticPr fontId="2"/>
  </si>
  <si>
    <t>キ</t>
    <phoneticPr fontId="2"/>
  </si>
  <si>
    <t>　外部研修の受講機会は、偏りなく全ての職員に平等に確保していますか。</t>
    <rPh sb="1" eb="3">
      <t>ガイブ</t>
    </rPh>
    <rPh sb="3" eb="5">
      <t>ケンシュウ</t>
    </rPh>
    <rPh sb="6" eb="8">
      <t>ジュコウ</t>
    </rPh>
    <rPh sb="8" eb="10">
      <t>キカイ</t>
    </rPh>
    <rPh sb="12" eb="13">
      <t>カタヨ</t>
    </rPh>
    <rPh sb="16" eb="17">
      <t>スベ</t>
    </rPh>
    <rPh sb="19" eb="21">
      <t>ショクイン</t>
    </rPh>
    <rPh sb="22" eb="24">
      <t>ビョウドウ</t>
    </rPh>
    <rPh sb="25" eb="27">
      <t>カクホ</t>
    </rPh>
    <phoneticPr fontId="2"/>
  </si>
  <si>
    <t>　事業者は職員の余暇活動や日常生活に対する支援を行うなど、従事者のニーズに的確に対応した福利厚生事業の推進を図ること。</t>
    <rPh sb="1" eb="4">
      <t>ジギョウシャ</t>
    </rPh>
    <rPh sb="5" eb="7">
      <t>ショクイン</t>
    </rPh>
    <phoneticPr fontId="2"/>
  </si>
  <si>
    <t>　各室の用途変更を行う場合は、あらかじめ届け出ていますか。</t>
    <rPh sb="1" eb="2">
      <t>カク</t>
    </rPh>
    <rPh sb="2" eb="3">
      <t>シツ</t>
    </rPh>
    <rPh sb="4" eb="6">
      <t>ヨウト</t>
    </rPh>
    <rPh sb="6" eb="8">
      <t>ヘンコウ</t>
    </rPh>
    <rPh sb="9" eb="10">
      <t>オコナ</t>
    </rPh>
    <rPh sb="11" eb="13">
      <t>バアイ</t>
    </rPh>
    <rPh sb="20" eb="21">
      <t>トド</t>
    </rPh>
    <rPh sb="22" eb="23">
      <t>デ</t>
    </rPh>
    <phoneticPr fontId="2"/>
  </si>
  <si>
    <t>　認可及び確認事項に変更がある場合は、あらかじめ市長へ届け出なければならない。</t>
    <rPh sb="1" eb="3">
      <t>ニンカ</t>
    </rPh>
    <rPh sb="3" eb="4">
      <t>オヨ</t>
    </rPh>
    <rPh sb="5" eb="7">
      <t>カクニン</t>
    </rPh>
    <rPh sb="7" eb="9">
      <t>ジコウ</t>
    </rPh>
    <rPh sb="10" eb="12">
      <t>ヘンコウ</t>
    </rPh>
    <rPh sb="15" eb="17">
      <t>バアイ</t>
    </rPh>
    <rPh sb="24" eb="26">
      <t>シチョウ</t>
    </rPh>
    <rPh sb="27" eb="28">
      <t>トド</t>
    </rPh>
    <rPh sb="29" eb="30">
      <t>デ</t>
    </rPh>
    <phoneticPr fontId="2"/>
  </si>
  <si>
    <r>
      <t>施設内外の大掃除の実施月日</t>
    </r>
    <r>
      <rPr>
        <sz val="9"/>
        <rFont val="ＭＳ ゴシック"/>
        <family val="3"/>
        <charset val="128"/>
      </rPr>
      <t>（全て記入）</t>
    </r>
    <rPh sb="0" eb="2">
      <t>シセツ</t>
    </rPh>
    <rPh sb="2" eb="3">
      <t>ナイ</t>
    </rPh>
    <rPh sb="3" eb="4">
      <t>ガイ</t>
    </rPh>
    <rPh sb="5" eb="8">
      <t>オオソウジ</t>
    </rPh>
    <rPh sb="9" eb="11">
      <t>ジッシ</t>
    </rPh>
    <rPh sb="11" eb="12">
      <t>ツキ</t>
    </rPh>
    <rPh sb="14" eb="15">
      <t>スベ</t>
    </rPh>
    <rPh sb="16" eb="18">
      <t>キニュウ</t>
    </rPh>
    <phoneticPr fontId="2"/>
  </si>
  <si>
    <r>
      <t>ねずみ、昆虫等の駆除対策の実施月日</t>
    </r>
    <r>
      <rPr>
        <sz val="9"/>
        <rFont val="ＭＳ ゴシック"/>
        <family val="3"/>
        <charset val="128"/>
      </rPr>
      <t>（全て記入）</t>
    </r>
    <rPh sb="4" eb="6">
      <t>コンチュウ</t>
    </rPh>
    <rPh sb="6" eb="7">
      <t>トウ</t>
    </rPh>
    <rPh sb="8" eb="10">
      <t>クジョ</t>
    </rPh>
    <rPh sb="10" eb="12">
      <t>タイサク</t>
    </rPh>
    <rPh sb="13" eb="15">
      <t>ジッシ</t>
    </rPh>
    <rPh sb="15" eb="17">
      <t>ガッピ</t>
    </rPh>
    <phoneticPr fontId="2"/>
  </si>
  <si>
    <t>清掃回数</t>
    <rPh sb="0" eb="2">
      <t>セイソウ</t>
    </rPh>
    <rPh sb="2" eb="4">
      <t>カイスウ</t>
    </rPh>
    <phoneticPr fontId="2"/>
  </si>
  <si>
    <t>保守点検回数</t>
    <rPh sb="0" eb="2">
      <t>ホシュ</t>
    </rPh>
    <rPh sb="2" eb="4">
      <t>テンケン</t>
    </rPh>
    <rPh sb="4" eb="6">
      <t>カイスウ</t>
    </rPh>
    <phoneticPr fontId="2"/>
  </si>
  <si>
    <t>県水道条例第8条、第9条</t>
    <rPh sb="0" eb="1">
      <t>ケン</t>
    </rPh>
    <rPh sb="1" eb="3">
      <t>スイドウ</t>
    </rPh>
    <rPh sb="3" eb="5">
      <t>ジョウレイ</t>
    </rPh>
    <rPh sb="5" eb="6">
      <t>ダイ</t>
    </rPh>
    <rPh sb="7" eb="8">
      <t>ジョウ</t>
    </rPh>
    <rPh sb="9" eb="10">
      <t>ダイ</t>
    </rPh>
    <rPh sb="11" eb="12">
      <t>ジョウ</t>
    </rPh>
    <phoneticPr fontId="2"/>
  </si>
  <si>
    <t>県水道条例規則第9条、第10条</t>
    <rPh sb="0" eb="1">
      <t>ケン</t>
    </rPh>
    <rPh sb="1" eb="3">
      <t>スイドウ</t>
    </rPh>
    <rPh sb="3" eb="5">
      <t>ジョウレイ</t>
    </rPh>
    <rPh sb="5" eb="7">
      <t>キソク</t>
    </rPh>
    <rPh sb="7" eb="8">
      <t>ダイ</t>
    </rPh>
    <rPh sb="9" eb="10">
      <t>ジョウ</t>
    </rPh>
    <rPh sb="11" eb="12">
      <t>ダイ</t>
    </rPh>
    <rPh sb="14" eb="15">
      <t>ジョウ</t>
    </rPh>
    <phoneticPr fontId="2"/>
  </si>
  <si>
    <t>　防火管理者を選任し、消防署に届け出ていますか。</t>
    <rPh sb="1" eb="3">
      <t>ボウカ</t>
    </rPh>
    <rPh sb="3" eb="6">
      <t>カンリシャ</t>
    </rPh>
    <rPh sb="7" eb="9">
      <t>センイン</t>
    </rPh>
    <rPh sb="11" eb="13">
      <t>ショウボウ</t>
    </rPh>
    <rPh sb="13" eb="14">
      <t>ショ</t>
    </rPh>
    <rPh sb="15" eb="16">
      <t>トド</t>
    </rPh>
    <rPh sb="17" eb="18">
      <t>デ</t>
    </rPh>
    <phoneticPr fontId="2"/>
  </si>
  <si>
    <t>　消防署の立入検査による指示事項があった場合、改善していますか。</t>
    <rPh sb="1" eb="4">
      <t>ショウボウショ</t>
    </rPh>
    <rPh sb="5" eb="6">
      <t>タ</t>
    </rPh>
    <rPh sb="6" eb="7">
      <t>イ</t>
    </rPh>
    <rPh sb="7" eb="9">
      <t>ケンサ</t>
    </rPh>
    <rPh sb="12" eb="14">
      <t>シジ</t>
    </rPh>
    <rPh sb="14" eb="16">
      <t>ジコウ</t>
    </rPh>
    <rPh sb="20" eb="22">
      <t>バアイ</t>
    </rPh>
    <rPh sb="23" eb="25">
      <t>カイゼン</t>
    </rPh>
    <phoneticPr fontId="2"/>
  </si>
  <si>
    <t>　消防計画は、火災等非常災害時における利用者及び職員の安全確保を図るための基本的・具体的計画であり、作成又は変更したときは、所轄の消防署に届け出なければならない。</t>
    <rPh sb="1" eb="3">
      <t>ショウボウ</t>
    </rPh>
    <rPh sb="3" eb="5">
      <t>ケイカク</t>
    </rPh>
    <rPh sb="7" eb="9">
      <t>カサイ</t>
    </rPh>
    <rPh sb="9" eb="10">
      <t>トウ</t>
    </rPh>
    <rPh sb="10" eb="12">
      <t>ヒジョウ</t>
    </rPh>
    <rPh sb="12" eb="15">
      <t>サイガイジ</t>
    </rPh>
    <rPh sb="19" eb="22">
      <t>リヨウシャ</t>
    </rPh>
    <rPh sb="22" eb="23">
      <t>オヨ</t>
    </rPh>
    <rPh sb="24" eb="26">
      <t>ショクイン</t>
    </rPh>
    <rPh sb="27" eb="29">
      <t>アンゼン</t>
    </rPh>
    <rPh sb="29" eb="31">
      <t>カクホ</t>
    </rPh>
    <rPh sb="32" eb="33">
      <t>ハカ</t>
    </rPh>
    <rPh sb="37" eb="40">
      <t>キホンテキ</t>
    </rPh>
    <rPh sb="41" eb="44">
      <t>グタイテキ</t>
    </rPh>
    <rPh sb="44" eb="46">
      <t>ケイカク</t>
    </rPh>
    <rPh sb="50" eb="52">
      <t>サクセイ</t>
    </rPh>
    <rPh sb="52" eb="53">
      <t>マタ</t>
    </rPh>
    <rPh sb="54" eb="56">
      <t>ヘンコウ</t>
    </rPh>
    <rPh sb="62" eb="64">
      <t>ショカツ</t>
    </rPh>
    <rPh sb="65" eb="67">
      <t>ショウボウ</t>
    </rPh>
    <rPh sb="67" eb="68">
      <t>ショ</t>
    </rPh>
    <rPh sb="69" eb="70">
      <t>トド</t>
    </rPh>
    <rPh sb="71" eb="72">
      <t>デ</t>
    </rPh>
    <phoneticPr fontId="2"/>
  </si>
  <si>
    <t>立入検査日</t>
    <rPh sb="0" eb="2">
      <t>タチイリ</t>
    </rPh>
    <rPh sb="2" eb="4">
      <t>ケンサ</t>
    </rPh>
    <rPh sb="4" eb="5">
      <t>ヒ</t>
    </rPh>
    <phoneticPr fontId="2"/>
  </si>
  <si>
    <r>
      <t>非常災害対策計画の整備状況</t>
    </r>
    <r>
      <rPr>
        <sz val="9"/>
        <rFont val="ＭＳ ゴシック"/>
        <family val="3"/>
        <charset val="128"/>
      </rPr>
      <t>（計画に記載している項目にチェック）</t>
    </r>
    <rPh sb="0" eb="2">
      <t>ヒジョウ</t>
    </rPh>
    <rPh sb="2" eb="4">
      <t>サイガイ</t>
    </rPh>
    <rPh sb="4" eb="6">
      <t>タイサク</t>
    </rPh>
    <rPh sb="6" eb="8">
      <t>ケイカク</t>
    </rPh>
    <rPh sb="9" eb="11">
      <t>セイビ</t>
    </rPh>
    <rPh sb="11" eb="13">
      <t>ジョウキョウ</t>
    </rPh>
    <rPh sb="14" eb="16">
      <t>ケイカク</t>
    </rPh>
    <rPh sb="17" eb="19">
      <t>キサイ</t>
    </rPh>
    <rPh sb="23" eb="25">
      <t>コウモク</t>
    </rPh>
    <phoneticPr fontId="2"/>
  </si>
  <si>
    <t>（※）消防機関へ通報する火災報知設備（又は特例電話でも可）</t>
    <rPh sb="3" eb="5">
      <t>ショウボウ</t>
    </rPh>
    <rPh sb="5" eb="7">
      <t>キカン</t>
    </rPh>
    <rPh sb="8" eb="10">
      <t>ツウホウ</t>
    </rPh>
    <rPh sb="12" eb="14">
      <t>カサイ</t>
    </rPh>
    <rPh sb="14" eb="16">
      <t>ホウチ</t>
    </rPh>
    <rPh sb="16" eb="18">
      <t>セツビ</t>
    </rPh>
    <rPh sb="19" eb="20">
      <t>マタ</t>
    </rPh>
    <rPh sb="21" eb="23">
      <t>トクレイ</t>
    </rPh>
    <rPh sb="23" eb="25">
      <t>デンワ</t>
    </rPh>
    <rPh sb="27" eb="28">
      <t>カ</t>
    </rPh>
    <phoneticPr fontId="2"/>
  </si>
  <si>
    <t>保安設備等の状況</t>
    <rPh sb="0" eb="2">
      <t>ホアン</t>
    </rPh>
    <rPh sb="2" eb="4">
      <t>セツビ</t>
    </rPh>
    <rPh sb="4" eb="5">
      <t>トウ</t>
    </rPh>
    <rPh sb="6" eb="8">
      <t>ジョウキョウ</t>
    </rPh>
    <phoneticPr fontId="2"/>
  </si>
  <si>
    <t>緊急時連絡体制の整備</t>
    <rPh sb="0" eb="3">
      <t>キンキュウジ</t>
    </rPh>
    <rPh sb="3" eb="5">
      <t>レンラク</t>
    </rPh>
    <rPh sb="5" eb="7">
      <t>タイセイ</t>
    </rPh>
    <rPh sb="8" eb="10">
      <t>セイビ</t>
    </rPh>
    <phoneticPr fontId="2"/>
  </si>
  <si>
    <t>　関係法令やガイドラインを踏まえ、個人情報を適正に取り扱うこと。</t>
    <rPh sb="1" eb="3">
      <t>カンケイ</t>
    </rPh>
    <rPh sb="3" eb="5">
      <t>ホウレイ</t>
    </rPh>
    <rPh sb="13" eb="14">
      <t>フ</t>
    </rPh>
    <rPh sb="17" eb="19">
      <t>コジン</t>
    </rPh>
    <rPh sb="19" eb="21">
      <t>ジョウホウ</t>
    </rPh>
    <rPh sb="22" eb="24">
      <t>テキセイ</t>
    </rPh>
    <rPh sb="25" eb="26">
      <t>ト</t>
    </rPh>
    <rPh sb="27" eb="28">
      <t>アツカ</t>
    </rPh>
    <phoneticPr fontId="2"/>
  </si>
  <si>
    <t>　上乗せ徴収を行う場合は、保護者に説明を行い文書により同意を得ていますか。</t>
    <rPh sb="1" eb="3">
      <t>ウワノ</t>
    </rPh>
    <rPh sb="4" eb="6">
      <t>チョウシュウ</t>
    </rPh>
    <rPh sb="7" eb="8">
      <t>オコナ</t>
    </rPh>
    <rPh sb="9" eb="11">
      <t>バアイ</t>
    </rPh>
    <rPh sb="11" eb="12">
      <t>ジッサイ</t>
    </rPh>
    <rPh sb="13" eb="16">
      <t>ホゴシャ</t>
    </rPh>
    <rPh sb="17" eb="19">
      <t>セツメイ</t>
    </rPh>
    <rPh sb="20" eb="21">
      <t>オコナ</t>
    </rPh>
    <rPh sb="22" eb="23">
      <t>ブン</t>
    </rPh>
    <rPh sb="23" eb="24">
      <t>ショ</t>
    </rPh>
    <rPh sb="27" eb="29">
      <t>ドウイ</t>
    </rPh>
    <rPh sb="30" eb="31">
      <t>エ</t>
    </rPh>
    <phoneticPr fontId="2"/>
  </si>
  <si>
    <t>　業務管理体制の整備</t>
    <phoneticPr fontId="2"/>
  </si>
  <si>
    <r>
      <t>設置している特定教育・保育施設及び地域型保育事業所</t>
    </r>
    <r>
      <rPr>
        <sz val="9"/>
        <rFont val="ＭＳ ゴシック"/>
        <family val="3"/>
        <charset val="128"/>
      </rPr>
      <t>（市外施設・事業所を含む）</t>
    </r>
    <rPh sb="0" eb="2">
      <t>セッチ</t>
    </rPh>
    <rPh sb="6" eb="8">
      <t>トクテイ</t>
    </rPh>
    <rPh sb="8" eb="10">
      <t>キョウイク</t>
    </rPh>
    <rPh sb="11" eb="13">
      <t>ホイク</t>
    </rPh>
    <rPh sb="13" eb="15">
      <t>シセツ</t>
    </rPh>
    <rPh sb="15" eb="16">
      <t>オヨ</t>
    </rPh>
    <rPh sb="17" eb="20">
      <t>チイキガタ</t>
    </rPh>
    <rPh sb="20" eb="22">
      <t>ホイク</t>
    </rPh>
    <rPh sb="22" eb="25">
      <t>ジギョウショ</t>
    </rPh>
    <rPh sb="26" eb="28">
      <t>シガイ</t>
    </rPh>
    <rPh sb="28" eb="30">
      <t>シセツ</t>
    </rPh>
    <rPh sb="31" eb="34">
      <t>ジギョウショ</t>
    </rPh>
    <rPh sb="35" eb="36">
      <t>フク</t>
    </rPh>
    <phoneticPr fontId="2"/>
  </si>
  <si>
    <r>
      <t>届出状況</t>
    </r>
    <r>
      <rPr>
        <sz val="9"/>
        <rFont val="ＭＳ ゴシック"/>
        <family val="3"/>
        <charset val="128"/>
      </rPr>
      <t>（該当する番号にチェック）</t>
    </r>
    <rPh sb="0" eb="2">
      <t>トドケデ</t>
    </rPh>
    <rPh sb="2" eb="4">
      <t>ジョウキョウ</t>
    </rPh>
    <rPh sb="5" eb="7">
      <t>ガイトウ</t>
    </rPh>
    <rPh sb="9" eb="11">
      <t>バンゴウ</t>
    </rPh>
    <phoneticPr fontId="2"/>
  </si>
  <si>
    <t>その他</t>
    <rPh sb="2" eb="3">
      <t>タ</t>
    </rPh>
    <phoneticPr fontId="2"/>
  </si>
  <si>
    <t>⇒</t>
    <phoneticPr fontId="2"/>
  </si>
  <si>
    <r>
      <rPr>
        <b/>
        <sz val="9"/>
        <color rgb="FFFF0000"/>
        <rFont val="ＭＳ ゴシック"/>
        <family val="3"/>
        <charset val="128"/>
      </rPr>
      <t>（注）</t>
    </r>
    <r>
      <rPr>
        <sz val="9"/>
        <rFont val="ＭＳ ゴシック"/>
        <family val="3"/>
        <charset val="128"/>
      </rPr>
      <t>給与号級欄</t>
    </r>
    <r>
      <rPr>
        <b/>
        <u val="double"/>
        <sz val="9"/>
        <color rgb="FFFF0000"/>
        <rFont val="ＭＳ ゴシック"/>
        <family val="3"/>
        <charset val="128"/>
      </rPr>
      <t/>
    </r>
    <rPh sb="1" eb="2">
      <t>チュウ</t>
    </rPh>
    <rPh sb="3" eb="5">
      <t>キュウヨ</t>
    </rPh>
    <rPh sb="5" eb="6">
      <t>ゴウ</t>
    </rPh>
    <rPh sb="6" eb="7">
      <t>キュウ</t>
    </rPh>
    <rPh sb="7" eb="8">
      <t>ラン</t>
    </rPh>
    <phoneticPr fontId="2"/>
  </si>
  <si>
    <t>特殊業務手当
（職務手当）</t>
    <rPh sb="0" eb="2">
      <t>トクシュ</t>
    </rPh>
    <rPh sb="2" eb="4">
      <t>ギョウム</t>
    </rPh>
    <rPh sb="4" eb="6">
      <t>テアテ</t>
    </rPh>
    <rPh sb="8" eb="10">
      <t>ショクム</t>
    </rPh>
    <rPh sb="10" eb="12">
      <t>テア</t>
    </rPh>
    <phoneticPr fontId="2"/>
  </si>
  <si>
    <t>金額（又は支給率）</t>
    <rPh sb="0" eb="2">
      <t>キンガク</t>
    </rPh>
    <rPh sb="3" eb="4">
      <t>マタ</t>
    </rPh>
    <rPh sb="5" eb="8">
      <t>シキュウリツ</t>
    </rPh>
    <phoneticPr fontId="2"/>
  </si>
  <si>
    <t>保育教諭</t>
    <rPh sb="0" eb="2">
      <t>ホイク</t>
    </rPh>
    <rPh sb="2" eb="4">
      <t>キョウユ</t>
    </rPh>
    <phoneticPr fontId="2"/>
  </si>
  <si>
    <t>看護師等</t>
    <rPh sb="0" eb="3">
      <t>カンゴシ</t>
    </rPh>
    <rPh sb="3" eb="4">
      <t>トウ</t>
    </rPh>
    <phoneticPr fontId="2"/>
  </si>
  <si>
    <t>手当名</t>
    <rPh sb="0" eb="1">
      <t>テ</t>
    </rPh>
    <rPh sb="1" eb="2">
      <t>トウ</t>
    </rPh>
    <rPh sb="2" eb="3">
      <t>メイ</t>
    </rPh>
    <phoneticPr fontId="2"/>
  </si>
  <si>
    <r>
      <rPr>
        <b/>
        <u val="double"/>
        <sz val="9"/>
        <color rgb="FFFF0000"/>
        <rFont val="ＭＳ ゴシック"/>
        <family val="3"/>
        <charset val="128"/>
      </rPr>
      <t>４月に限らず</t>
    </r>
    <r>
      <rPr>
        <sz val="9"/>
        <rFont val="ＭＳ ゴシック"/>
        <family val="3"/>
        <charset val="128"/>
      </rPr>
      <t>、法人における</t>
    </r>
    <r>
      <rPr>
        <b/>
        <u val="double"/>
        <sz val="9"/>
        <color rgb="FFFF0000"/>
        <rFont val="ＭＳ ゴシック"/>
        <family val="3"/>
        <charset val="128"/>
      </rPr>
      <t>定期昇給の該当月</t>
    </r>
    <r>
      <rPr>
        <sz val="9"/>
        <rFont val="ＭＳ ゴシック"/>
        <family val="3"/>
        <charset val="128"/>
      </rPr>
      <t>で記入してください。【例】通常の昇給時期が</t>
    </r>
    <r>
      <rPr>
        <sz val="9"/>
        <color rgb="FFFF0000"/>
        <rFont val="ＭＳ ゴシック"/>
        <family val="3"/>
        <charset val="128"/>
      </rPr>
      <t>９月</t>
    </r>
    <r>
      <rPr>
        <sz val="9"/>
        <rFont val="ＭＳ ゴシック"/>
        <family val="3"/>
        <charset val="128"/>
      </rPr>
      <t>の場合、前年、当年とも</t>
    </r>
    <r>
      <rPr>
        <sz val="9"/>
        <color rgb="FFFF0000"/>
        <rFont val="ＭＳ ゴシック"/>
        <family val="3"/>
        <charset val="128"/>
      </rPr>
      <t>９月の給与号級を記入</t>
    </r>
    <r>
      <rPr>
        <sz val="9"/>
        <rFont val="ＭＳ ゴシック"/>
        <family val="3"/>
        <charset val="128"/>
      </rPr>
      <t>。</t>
    </r>
    <phoneticPr fontId="2"/>
  </si>
  <si>
    <t>調理員</t>
    <rPh sb="0" eb="3">
      <t>チョウリイン</t>
    </rPh>
    <phoneticPr fontId="2"/>
  </si>
  <si>
    <t>事務職員</t>
    <rPh sb="0" eb="2">
      <t>ジム</t>
    </rPh>
    <rPh sb="2" eb="4">
      <t>ショクイン</t>
    </rPh>
    <phoneticPr fontId="2"/>
  </si>
  <si>
    <t>支給対象職員（法人の規程において支給することとなっている職員にチェック）</t>
    <rPh sb="0" eb="2">
      <t>シキュウ</t>
    </rPh>
    <rPh sb="2" eb="4">
      <t>タイショウ</t>
    </rPh>
    <rPh sb="4" eb="6">
      <t>ショクイン</t>
    </rPh>
    <rPh sb="7" eb="9">
      <t>ホウジン</t>
    </rPh>
    <rPh sb="10" eb="12">
      <t>キテイ</t>
    </rPh>
    <rPh sb="16" eb="18">
      <t>シキュウ</t>
    </rPh>
    <rPh sb="28" eb="30">
      <t>ショクイン</t>
    </rPh>
    <phoneticPr fontId="2"/>
  </si>
  <si>
    <t>パート</t>
    <phoneticPr fontId="2"/>
  </si>
  <si>
    <t xml:space="preserve"> 職務分野別リーダー等に係る賃金改善額計</t>
    <rPh sb="10" eb="11">
      <t>ナド</t>
    </rPh>
    <rPh sb="12" eb="13">
      <t>カカ</t>
    </rPh>
    <rPh sb="14" eb="16">
      <t>チンギン</t>
    </rPh>
    <rPh sb="16" eb="18">
      <t>カイゼン</t>
    </rPh>
    <rPh sb="18" eb="19">
      <t>ガク</t>
    </rPh>
    <rPh sb="19" eb="20">
      <t>ケイ</t>
    </rPh>
    <phoneticPr fontId="2"/>
  </si>
  <si>
    <t>入園時の健康診断</t>
    <rPh sb="0" eb="2">
      <t>ニュウエン</t>
    </rPh>
    <rPh sb="2" eb="3">
      <t>ジ</t>
    </rPh>
    <rPh sb="4" eb="6">
      <t>ケンコウ</t>
    </rPh>
    <rPh sb="6" eb="8">
      <t>シンダン</t>
    </rPh>
    <phoneticPr fontId="2"/>
  </si>
  <si>
    <t>入園時の健診実施日</t>
    <rPh sb="0" eb="2">
      <t>ニュウエン</t>
    </rPh>
    <rPh sb="2" eb="3">
      <t>トキ</t>
    </rPh>
    <rPh sb="4" eb="6">
      <t>ケンシン</t>
    </rPh>
    <rPh sb="5" eb="6">
      <t>ミ</t>
    </rPh>
    <rPh sb="6" eb="9">
      <t>ジッシビ</t>
    </rPh>
    <phoneticPr fontId="2"/>
  </si>
  <si>
    <t>雇入時健康診断</t>
    <rPh sb="0" eb="2">
      <t>ヤトイイ</t>
    </rPh>
    <rPh sb="2" eb="3">
      <t>ジ</t>
    </rPh>
    <rPh sb="3" eb="5">
      <t>ケンコウ</t>
    </rPh>
    <rPh sb="5" eb="7">
      <t>シンダン</t>
    </rPh>
    <phoneticPr fontId="2"/>
  </si>
  <si>
    <t>雇入時健診実施日</t>
    <rPh sb="3" eb="5">
      <t>ケンシン</t>
    </rPh>
    <rPh sb="4" eb="5">
      <t>ミ</t>
    </rPh>
    <rPh sb="5" eb="7">
      <t>ジッシ</t>
    </rPh>
    <rPh sb="7" eb="8">
      <t>ヒ</t>
    </rPh>
    <phoneticPr fontId="2"/>
  </si>
  <si>
    <t>雇用形態</t>
    <rPh sb="0" eb="2">
      <t>コヨウ</t>
    </rPh>
    <rPh sb="2" eb="4">
      <t>ケイタイ</t>
    </rPh>
    <phoneticPr fontId="2"/>
  </si>
  <si>
    <t>（例）正職員</t>
    <rPh sb="1" eb="2">
      <t>レイ</t>
    </rPh>
    <rPh sb="3" eb="6">
      <t>セイショクイン</t>
    </rPh>
    <phoneticPr fontId="2"/>
  </si>
  <si>
    <t>（例）有期フル</t>
    <rPh sb="1" eb="2">
      <t>レイ</t>
    </rPh>
    <rPh sb="3" eb="5">
      <t>ユウキ</t>
    </rPh>
    <phoneticPr fontId="2"/>
  </si>
  <si>
    <t>（例）無期フル</t>
    <rPh sb="1" eb="2">
      <t>レイ</t>
    </rPh>
    <rPh sb="3" eb="5">
      <t>ムキ</t>
    </rPh>
    <phoneticPr fontId="2"/>
  </si>
  <si>
    <t>（例）パート</t>
    <rPh sb="1" eb="2">
      <t>レイ</t>
    </rPh>
    <phoneticPr fontId="2"/>
  </si>
  <si>
    <t>※ 今年度については、資料作成日までに実施済の場合は記入してください。</t>
    <rPh sb="2" eb="5">
      <t>コンネンド</t>
    </rPh>
    <rPh sb="11" eb="13">
      <t>シリョウ</t>
    </rPh>
    <rPh sb="13" eb="15">
      <t>サクセイ</t>
    </rPh>
    <rPh sb="15" eb="16">
      <t>ヒ</t>
    </rPh>
    <rPh sb="19" eb="21">
      <t>ジッシ</t>
    </rPh>
    <rPh sb="21" eb="22">
      <t>ズ</t>
    </rPh>
    <rPh sb="23" eb="25">
      <t>バアイ</t>
    </rPh>
    <rPh sb="26" eb="28">
      <t>キニュウ</t>
    </rPh>
    <phoneticPr fontId="2"/>
  </si>
  <si>
    <t>調理・調乳従事状況</t>
    <rPh sb="0" eb="2">
      <t>チョウリ</t>
    </rPh>
    <rPh sb="3" eb="4">
      <t>チョウ</t>
    </rPh>
    <rPh sb="4" eb="5">
      <t>ニュウ</t>
    </rPh>
    <rPh sb="5" eb="7">
      <t>ジュウジ</t>
    </rPh>
    <rPh sb="7" eb="9">
      <t>ジョウキョウ</t>
    </rPh>
    <phoneticPr fontId="2"/>
  </si>
  <si>
    <t>調理・調乳従事職員の検便</t>
    <rPh sb="0" eb="2">
      <t>チョウリ</t>
    </rPh>
    <rPh sb="3" eb="4">
      <t>チョウ</t>
    </rPh>
    <rPh sb="4" eb="5">
      <t>ニュウ</t>
    </rPh>
    <phoneticPr fontId="2"/>
  </si>
  <si>
    <t>※ 調理員のほか、実際に調理・調乳に従事したすべての職員について記入してください。（調理補助や調乳を行う保育教諭等を含む）</t>
    <rPh sb="2" eb="5">
      <t>チョウリイン</t>
    </rPh>
    <rPh sb="9" eb="11">
      <t>ジッサイ</t>
    </rPh>
    <rPh sb="12" eb="14">
      <t>チョウリ</t>
    </rPh>
    <rPh sb="15" eb="16">
      <t>チョウ</t>
    </rPh>
    <rPh sb="16" eb="17">
      <t>ニュウ</t>
    </rPh>
    <rPh sb="18" eb="20">
      <t>ジュウジ</t>
    </rPh>
    <rPh sb="26" eb="28">
      <t>ショクイン</t>
    </rPh>
    <rPh sb="32" eb="34">
      <t>キニュウ</t>
    </rPh>
    <rPh sb="42" eb="44">
      <t>チョウリ</t>
    </rPh>
    <rPh sb="44" eb="46">
      <t>ホジョ</t>
    </rPh>
    <rPh sb="47" eb="49">
      <t>チョウニュウ</t>
    </rPh>
    <rPh sb="50" eb="51">
      <t>オコナ</t>
    </rPh>
    <rPh sb="52" eb="54">
      <t>ホイク</t>
    </rPh>
    <rPh sb="54" eb="56">
      <t>キョウユ</t>
    </rPh>
    <rPh sb="56" eb="57">
      <t>トウ</t>
    </rPh>
    <rPh sb="58" eb="59">
      <t>フク</t>
    </rPh>
    <phoneticPr fontId="2"/>
  </si>
  <si>
    <t>※ 腸内細菌検査の結果、異常がないことを確認した後、調理・調乳に従事させているかを確認するものです。</t>
    <rPh sb="24" eb="25">
      <t>ゴ</t>
    </rPh>
    <rPh sb="29" eb="30">
      <t>チョウ</t>
    </rPh>
    <rPh sb="30" eb="31">
      <t>ニュウ</t>
    </rPh>
    <rPh sb="41" eb="43">
      <t>カクニン</t>
    </rPh>
    <phoneticPr fontId="2"/>
  </si>
  <si>
    <t>※ 不審者対応の避難訓練を行った月においても、別途、地震、火災等を想定した避難訓練を行う必要があります。（同日実施可）</t>
    <rPh sb="2" eb="5">
      <t>フシンシャ</t>
    </rPh>
    <rPh sb="5" eb="7">
      <t>タイオウ</t>
    </rPh>
    <rPh sb="8" eb="10">
      <t>ヒナン</t>
    </rPh>
    <rPh sb="10" eb="12">
      <t>クンレン</t>
    </rPh>
    <rPh sb="13" eb="14">
      <t>オコナ</t>
    </rPh>
    <rPh sb="16" eb="17">
      <t>ツキ</t>
    </rPh>
    <rPh sb="23" eb="25">
      <t>ベット</t>
    </rPh>
    <rPh sb="26" eb="28">
      <t>ジシン</t>
    </rPh>
    <rPh sb="29" eb="31">
      <t>カサイ</t>
    </rPh>
    <rPh sb="31" eb="32">
      <t>トウ</t>
    </rPh>
    <rPh sb="33" eb="35">
      <t>ソウテイ</t>
    </rPh>
    <rPh sb="37" eb="39">
      <t>ヒナン</t>
    </rPh>
    <rPh sb="39" eb="41">
      <t>クンレン</t>
    </rPh>
    <rPh sb="42" eb="43">
      <t>オコナ</t>
    </rPh>
    <rPh sb="44" eb="46">
      <t>ヒツヨウ</t>
    </rPh>
    <rPh sb="53" eb="55">
      <t>ドウジツ</t>
    </rPh>
    <rPh sb="55" eb="57">
      <t>ジッシ</t>
    </rPh>
    <rPh sb="57" eb="58">
      <t>カ</t>
    </rPh>
    <phoneticPr fontId="2"/>
  </si>
  <si>
    <r>
      <t>避難訓練（地震、火災等を想定：</t>
    </r>
    <r>
      <rPr>
        <sz val="9"/>
        <color rgb="FFFF0000"/>
        <rFont val="ＭＳ ゴシック"/>
        <family val="3"/>
        <charset val="128"/>
      </rPr>
      <t>月１回以上</t>
    </r>
    <r>
      <rPr>
        <sz val="9"/>
        <rFont val="ＭＳ ゴシック"/>
        <family val="3"/>
        <charset val="128"/>
      </rPr>
      <t>）</t>
    </r>
    <rPh sb="0" eb="2">
      <t>ヒナン</t>
    </rPh>
    <rPh sb="2" eb="4">
      <t>クンレン</t>
    </rPh>
    <rPh sb="5" eb="7">
      <t>ジシン</t>
    </rPh>
    <rPh sb="8" eb="11">
      <t>カサイトウ</t>
    </rPh>
    <rPh sb="12" eb="14">
      <t>ソウテイ</t>
    </rPh>
    <rPh sb="15" eb="16">
      <t>ツキ</t>
    </rPh>
    <rPh sb="17" eb="18">
      <t>カイ</t>
    </rPh>
    <rPh sb="18" eb="20">
      <t>イジョウ</t>
    </rPh>
    <phoneticPr fontId="2"/>
  </si>
  <si>
    <r>
      <t>消火訓練（</t>
    </r>
    <r>
      <rPr>
        <sz val="9"/>
        <color rgb="FFFF0000"/>
        <rFont val="ＭＳ ゴシック"/>
        <family val="3"/>
        <charset val="128"/>
      </rPr>
      <t>月１回以上</t>
    </r>
    <r>
      <rPr>
        <sz val="9"/>
        <rFont val="ＭＳ ゴシック"/>
        <family val="3"/>
        <charset val="128"/>
      </rPr>
      <t>）</t>
    </r>
    <rPh sb="0" eb="2">
      <t>ショウカ</t>
    </rPh>
    <rPh sb="2" eb="4">
      <t>クンレン</t>
    </rPh>
    <rPh sb="5" eb="6">
      <t>ツキ</t>
    </rPh>
    <rPh sb="7" eb="8">
      <t>カイ</t>
    </rPh>
    <rPh sb="8" eb="10">
      <t>イジョウ</t>
    </rPh>
    <phoneticPr fontId="2"/>
  </si>
  <si>
    <r>
      <t>不審者対応訓練（</t>
    </r>
    <r>
      <rPr>
        <sz val="9"/>
        <color rgb="FFFF0000"/>
        <rFont val="ＭＳ ゴシック"/>
        <family val="3"/>
        <charset val="128"/>
      </rPr>
      <t>年１回以上</t>
    </r>
    <r>
      <rPr>
        <sz val="9"/>
        <rFont val="ＭＳ ゴシック"/>
        <family val="3"/>
        <charset val="128"/>
      </rPr>
      <t>）</t>
    </r>
    <rPh sb="0" eb="3">
      <t>フシンシャ</t>
    </rPh>
    <rPh sb="3" eb="5">
      <t>タイオウ</t>
    </rPh>
    <rPh sb="5" eb="7">
      <t>クンレン</t>
    </rPh>
    <rPh sb="8" eb="9">
      <t>ネン</t>
    </rPh>
    <rPh sb="10" eb="11">
      <t>カイ</t>
    </rPh>
    <rPh sb="11" eb="13">
      <t>イジョウ</t>
    </rPh>
    <phoneticPr fontId="2"/>
  </si>
  <si>
    <r>
      <t xml:space="preserve">※ 入所児童数 … </t>
    </r>
    <r>
      <rPr>
        <b/>
        <u val="double"/>
        <sz val="9"/>
        <color rgb="FFFF0000"/>
        <rFont val="ＭＳ ゴシック"/>
        <family val="3"/>
        <charset val="128"/>
      </rPr>
      <t>市外児童も含め、各月１日現在</t>
    </r>
    <r>
      <rPr>
        <sz val="9"/>
        <rFont val="ＭＳ ゴシック"/>
        <family val="3"/>
        <charset val="128"/>
      </rPr>
      <t>の人数について、年度の初日の前日における満年齢に基づき記入してください。</t>
    </r>
    <rPh sb="2" eb="4">
      <t>ニュウショ</t>
    </rPh>
    <rPh sb="4" eb="6">
      <t>ジドウ</t>
    </rPh>
    <rPh sb="6" eb="7">
      <t>スウ</t>
    </rPh>
    <rPh sb="10" eb="12">
      <t>シガイ</t>
    </rPh>
    <rPh sb="12" eb="14">
      <t>ジドウ</t>
    </rPh>
    <rPh sb="15" eb="16">
      <t>フク</t>
    </rPh>
    <rPh sb="18" eb="20">
      <t>カクツキ</t>
    </rPh>
    <rPh sb="21" eb="22">
      <t>ニチ</t>
    </rPh>
    <rPh sb="22" eb="24">
      <t>ゲンザイ</t>
    </rPh>
    <rPh sb="25" eb="27">
      <t>ニンズウ</t>
    </rPh>
    <rPh sb="32" eb="34">
      <t>ネンド</t>
    </rPh>
    <rPh sb="35" eb="37">
      <t>ショニチ</t>
    </rPh>
    <rPh sb="38" eb="40">
      <t>ゼンジツ</t>
    </rPh>
    <rPh sb="44" eb="47">
      <t>マンネンレイ</t>
    </rPh>
    <rPh sb="48" eb="49">
      <t>モト</t>
    </rPh>
    <rPh sb="51" eb="53">
      <t>キニュウ</t>
    </rPh>
    <phoneticPr fontId="2"/>
  </si>
  <si>
    <t>（各月１日現在）</t>
    <rPh sb="1" eb="3">
      <t>カクツキ</t>
    </rPh>
    <rPh sb="4" eb="5">
      <t>ニチ</t>
    </rPh>
    <rPh sb="5" eb="7">
      <t>ゲンザイ</t>
    </rPh>
    <phoneticPr fontId="2"/>
  </si>
  <si>
    <t>職員実人数</t>
    <rPh sb="0" eb="2">
      <t>ショクイン</t>
    </rPh>
    <rPh sb="2" eb="3">
      <t>ジツ</t>
    </rPh>
    <rPh sb="3" eb="4">
      <t>ニン</t>
    </rPh>
    <rPh sb="4" eb="5">
      <t>スウカクツキ</t>
    </rPh>
    <phoneticPr fontId="2"/>
  </si>
  <si>
    <r>
      <t xml:space="preserve">※ 入所児童数 … </t>
    </r>
    <r>
      <rPr>
        <b/>
        <u val="double"/>
        <sz val="9"/>
        <color rgb="FFFF0000"/>
        <rFont val="ＭＳ ゴシック"/>
        <family val="3"/>
        <charset val="128"/>
      </rPr>
      <t>市外児童も含め、各月１日現在</t>
    </r>
    <r>
      <rPr>
        <sz val="9"/>
        <rFont val="ＭＳ ゴシック"/>
        <family val="3"/>
        <charset val="128"/>
      </rPr>
      <t>の人数について、年度の初日の前日における満年齢に基づき記入してください。満３歳の１号認定子どもは３歳児に含めてください。</t>
    </r>
    <rPh sb="2" eb="4">
      <t>ニュウショ</t>
    </rPh>
    <rPh sb="4" eb="6">
      <t>ジドウ</t>
    </rPh>
    <rPh sb="6" eb="7">
      <t>スウ</t>
    </rPh>
    <rPh sb="10" eb="12">
      <t>シガイ</t>
    </rPh>
    <rPh sb="12" eb="14">
      <t>ジドウ</t>
    </rPh>
    <rPh sb="15" eb="16">
      <t>フク</t>
    </rPh>
    <rPh sb="18" eb="19">
      <t>カク</t>
    </rPh>
    <rPh sb="19" eb="20">
      <t>ツキ</t>
    </rPh>
    <rPh sb="21" eb="22">
      <t>ニチ</t>
    </rPh>
    <rPh sb="22" eb="24">
      <t>ゲンザイ</t>
    </rPh>
    <rPh sb="25" eb="27">
      <t>ニンズウ</t>
    </rPh>
    <rPh sb="32" eb="34">
      <t>ネンド</t>
    </rPh>
    <rPh sb="35" eb="37">
      <t>ショニチ</t>
    </rPh>
    <rPh sb="38" eb="40">
      <t>ゼンジツ</t>
    </rPh>
    <rPh sb="44" eb="47">
      <t>マンネンレイ</t>
    </rPh>
    <rPh sb="48" eb="49">
      <t>モト</t>
    </rPh>
    <rPh sb="51" eb="53">
      <t>キニュウ</t>
    </rPh>
    <rPh sb="60" eb="61">
      <t>マン</t>
    </rPh>
    <rPh sb="62" eb="63">
      <t>サイ</t>
    </rPh>
    <rPh sb="65" eb="66">
      <t>ゴウ</t>
    </rPh>
    <rPh sb="66" eb="68">
      <t>ニンテイ</t>
    </rPh>
    <rPh sb="68" eb="69">
      <t>コ</t>
    </rPh>
    <rPh sb="73" eb="75">
      <t>サイジ</t>
    </rPh>
    <rPh sb="76" eb="77">
      <t>フク</t>
    </rPh>
    <phoneticPr fontId="2"/>
  </si>
  <si>
    <t>研修（実習）生の受入</t>
    <phoneticPr fontId="2"/>
  </si>
  <si>
    <t>１２</t>
    <phoneticPr fontId="2"/>
  </si>
  <si>
    <t>保有面積（㎡）</t>
    <rPh sb="0" eb="2">
      <t>ホユウ</t>
    </rPh>
    <rPh sb="2" eb="4">
      <t>メンセキ</t>
    </rPh>
    <phoneticPr fontId="2"/>
  </si>
  <si>
    <t>一時預かりスペース</t>
    <rPh sb="0" eb="2">
      <t>イチジ</t>
    </rPh>
    <rPh sb="2" eb="3">
      <t>アズ</t>
    </rPh>
    <phoneticPr fontId="2"/>
  </si>
  <si>
    <r>
      <t>※ 監査前月の初日（土日や祝日の場合は、以後最初の平日）の状況を</t>
    </r>
    <r>
      <rPr>
        <b/>
        <u val="double"/>
        <sz val="9"/>
        <color rgb="FFFF0000"/>
        <rFont val="ＭＳ ゴシック"/>
        <family val="3"/>
        <charset val="128"/>
      </rPr>
      <t>太枠内</t>
    </r>
    <r>
      <rPr>
        <sz val="9"/>
        <rFont val="ＭＳ ゴシック"/>
        <family val="3"/>
        <charset val="128"/>
      </rPr>
      <t>に記入してください。（水色セルは自動計算）</t>
    </r>
    <rPh sb="32" eb="34">
      <t>フトワク</t>
    </rPh>
    <rPh sb="34" eb="35">
      <t>ナイ</t>
    </rPh>
    <rPh sb="46" eb="47">
      <t>ミズ</t>
    </rPh>
    <rPh sb="47" eb="48">
      <t>イロ</t>
    </rPh>
    <rPh sb="51" eb="53">
      <t>ジドウ</t>
    </rPh>
    <rPh sb="53" eb="55">
      <t>ケイサン</t>
    </rPh>
    <phoneticPr fontId="2"/>
  </si>
  <si>
    <t>児童数及び必要面積</t>
    <rPh sb="0" eb="2">
      <t>ジドウ</t>
    </rPh>
    <rPh sb="2" eb="3">
      <t>スウ</t>
    </rPh>
    <rPh sb="3" eb="4">
      <t>オヨ</t>
    </rPh>
    <rPh sb="5" eb="7">
      <t>ヒツヨウ</t>
    </rPh>
    <rPh sb="7" eb="9">
      <t>メンセキ</t>
    </rPh>
    <phoneticPr fontId="2"/>
  </si>
  <si>
    <r>
      <t xml:space="preserve">園舎
</t>
    </r>
    <r>
      <rPr>
        <sz val="8"/>
        <rFont val="ＭＳ ゴシック"/>
        <family val="3"/>
        <charset val="128"/>
      </rPr>
      <t>（延面積）</t>
    </r>
    <rPh sb="0" eb="1">
      <t>エン</t>
    </rPh>
    <rPh sb="1" eb="2">
      <t>シャ</t>
    </rPh>
    <rPh sb="4" eb="5">
      <t>ノ</t>
    </rPh>
    <rPh sb="5" eb="7">
      <t>メンセキ</t>
    </rPh>
    <phoneticPr fontId="2"/>
  </si>
  <si>
    <t>計</t>
    <rPh sb="0" eb="1">
      <t>ケイ</t>
    </rPh>
    <phoneticPr fontId="2"/>
  </si>
  <si>
    <t>乳児室・ほふく室</t>
    <rPh sb="0" eb="2">
      <t>ニュウジ</t>
    </rPh>
    <rPh sb="2" eb="3">
      <t>シツ</t>
    </rPh>
    <rPh sb="7" eb="8">
      <t>シツ</t>
    </rPh>
    <phoneticPr fontId="2"/>
  </si>
  <si>
    <t>歳児</t>
    <rPh sb="0" eb="1">
      <t>サイ</t>
    </rPh>
    <rPh sb="1" eb="2">
      <t>ジ</t>
    </rPh>
    <phoneticPr fontId="2"/>
  </si>
  <si>
    <t>保育室（２歳児以上）</t>
    <rPh sb="0" eb="3">
      <t>ホイクシツ</t>
    </rPh>
    <rPh sb="5" eb="6">
      <t>サイ</t>
    </rPh>
    <rPh sb="6" eb="7">
      <t>ジ</t>
    </rPh>
    <rPh sb="7" eb="9">
      <t>イジョウ</t>
    </rPh>
    <phoneticPr fontId="2"/>
  </si>
  <si>
    <t>保育室</t>
    <rPh sb="0" eb="3">
      <t>ホイクシツ</t>
    </rPh>
    <phoneticPr fontId="2"/>
  </si>
  <si>
    <t>必要面積（㎡）</t>
    <rPh sb="0" eb="2">
      <t>ヒツヨウ</t>
    </rPh>
    <rPh sb="2" eb="4">
      <t>メンセキ</t>
    </rPh>
    <phoneticPr fontId="2"/>
  </si>
  <si>
    <t>ア</t>
    <phoneticPr fontId="2"/>
  </si>
  <si>
    <t>イ</t>
    <phoneticPr fontId="2"/>
  </si>
  <si>
    <t>保有面積（㎡）</t>
    <rPh sb="0" eb="2">
      <t>ホユウ</t>
    </rPh>
    <rPh sb="2" eb="4">
      <t>メンセキ</t>
    </rPh>
    <phoneticPr fontId="2"/>
  </si>
  <si>
    <t>ウ</t>
    <phoneticPr fontId="2"/>
  </si>
  <si>
    <t>園庭</t>
    <rPh sb="0" eb="2">
      <t>エンテイ</t>
    </rPh>
    <phoneticPr fontId="2"/>
  </si>
  <si>
    <t>エ</t>
    <phoneticPr fontId="2"/>
  </si>
  <si>
    <t>設備</t>
    <rPh sb="0" eb="2">
      <t>セツビ</t>
    </rPh>
    <phoneticPr fontId="2"/>
  </si>
  <si>
    <t>Ａ</t>
    <phoneticPr fontId="2"/>
  </si>
  <si>
    <t>Ｂ</t>
    <phoneticPr fontId="2"/>
  </si>
  <si>
    <t>Ｄ</t>
    <phoneticPr fontId="2"/>
  </si>
  <si>
    <t>Ｃ</t>
    <phoneticPr fontId="2"/>
  </si>
  <si>
    <t>Ｄ</t>
    <phoneticPr fontId="2"/>
  </si>
  <si>
    <t>必要面積計（㎡）</t>
    <rPh sb="0" eb="2">
      <t>ヒツヨウ</t>
    </rPh>
    <rPh sb="2" eb="4">
      <t>メンセキ</t>
    </rPh>
    <rPh sb="4" eb="5">
      <t>ケイ</t>
    </rPh>
    <phoneticPr fontId="2"/>
  </si>
  <si>
    <t>保有面積計（㎡）</t>
    <rPh sb="0" eb="2">
      <t>ホユウ</t>
    </rPh>
    <rPh sb="2" eb="4">
      <t>メンセキ</t>
    </rPh>
    <rPh sb="4" eb="5">
      <t>ケイ</t>
    </rPh>
    <phoneticPr fontId="2"/>
  </si>
  <si>
    <t>【確認表】</t>
    <rPh sb="1" eb="3">
      <t>カクニン</t>
    </rPh>
    <rPh sb="3" eb="4">
      <t>ヒョウ</t>
    </rPh>
    <phoneticPr fontId="2"/>
  </si>
  <si>
    <r>
      <t xml:space="preserve">※ </t>
    </r>
    <r>
      <rPr>
        <b/>
        <u val="double"/>
        <sz val="11"/>
        <color rgb="FFFF0000"/>
        <rFont val="ＭＳ Ｐゴシック"/>
        <family val="3"/>
        <charset val="128"/>
      </rPr>
      <t>今年度途中</t>
    </r>
    <r>
      <rPr>
        <sz val="9"/>
        <rFont val="ＭＳ Ｐゴシック"/>
        <family val="3"/>
        <charset val="128"/>
      </rPr>
      <t>に入園した園児について記入してください。</t>
    </r>
    <rPh sb="2" eb="5">
      <t>コンネンド</t>
    </rPh>
    <rPh sb="5" eb="7">
      <t>トチュウ</t>
    </rPh>
    <rPh sb="8" eb="10">
      <t>ニュウエン</t>
    </rPh>
    <rPh sb="12" eb="13">
      <t>エン</t>
    </rPh>
    <rPh sb="13" eb="14">
      <t>ジ</t>
    </rPh>
    <rPh sb="18" eb="20">
      <t>キニュウ</t>
    </rPh>
    <phoneticPr fontId="2"/>
  </si>
  <si>
    <t>（例）保育教諭</t>
    <rPh sb="1" eb="2">
      <t>レイ</t>
    </rPh>
    <rPh sb="3" eb="5">
      <t>ホイク</t>
    </rPh>
    <rPh sb="5" eb="7">
      <t>キョウユ</t>
    </rPh>
    <phoneticPr fontId="2"/>
  </si>
  <si>
    <t>（例）調理員</t>
    <rPh sb="1" eb="2">
      <t>レイ</t>
    </rPh>
    <rPh sb="3" eb="6">
      <t>チョウリイン</t>
    </rPh>
    <phoneticPr fontId="2"/>
  </si>
  <si>
    <t>【資料Ｐ１４～１８　職員配置状況】</t>
    <rPh sb="1" eb="3">
      <t>シリョウ</t>
    </rPh>
    <rPh sb="10" eb="12">
      <t>ショクイン</t>
    </rPh>
    <rPh sb="12" eb="14">
      <t>ハイチ</t>
    </rPh>
    <rPh sb="14" eb="16">
      <t>ジョウキョウ</t>
    </rPh>
    <phoneticPr fontId="2"/>
  </si>
  <si>
    <t>　労契法第16条において「解雇は、客観的に合理的な理由を欠き、社会通念上相当であると認められない場合は、その権利を濫用したものとして、無効とする。」と規定されていることに留意すること。</t>
    <rPh sb="3" eb="4">
      <t>ホウ</t>
    </rPh>
    <rPh sb="4" eb="5">
      <t>ダイ</t>
    </rPh>
    <rPh sb="7" eb="8">
      <t>ジョウ</t>
    </rPh>
    <rPh sb="13" eb="15">
      <t>カイコ</t>
    </rPh>
    <rPh sb="17" eb="20">
      <t>キャッカンテキ</t>
    </rPh>
    <rPh sb="21" eb="24">
      <t>ゴウリテキ</t>
    </rPh>
    <rPh sb="25" eb="27">
      <t>リユウ</t>
    </rPh>
    <rPh sb="28" eb="29">
      <t>カ</t>
    </rPh>
    <rPh sb="31" eb="33">
      <t>シャカイ</t>
    </rPh>
    <rPh sb="33" eb="36">
      <t>ツウネンジョウ</t>
    </rPh>
    <rPh sb="36" eb="38">
      <t>ソウトウ</t>
    </rPh>
    <rPh sb="42" eb="43">
      <t>ミト</t>
    </rPh>
    <rPh sb="48" eb="50">
      <t>バアイ</t>
    </rPh>
    <rPh sb="54" eb="56">
      <t>ケンリ</t>
    </rPh>
    <rPh sb="57" eb="59">
      <t>ランヨウ</t>
    </rPh>
    <rPh sb="67" eb="69">
      <t>ムコウ</t>
    </rPh>
    <rPh sb="75" eb="77">
      <t>キテイ</t>
    </rPh>
    <rPh sb="85" eb="87">
      <t>リュウイ</t>
    </rPh>
    <phoneticPr fontId="2"/>
  </si>
  <si>
    <r>
      <t>社会保険の加入状況</t>
    </r>
    <r>
      <rPr>
        <sz val="9"/>
        <color rgb="FFFF0000"/>
        <rFont val="ＭＳ ゴシック"/>
        <family val="3"/>
        <charset val="128"/>
      </rPr>
      <t xml:space="preserve"> </t>
    </r>
    <r>
      <rPr>
        <sz val="9"/>
        <rFont val="ＭＳ ゴシック"/>
        <family val="3"/>
        <charset val="128"/>
      </rPr>
      <t>（自主点検表作成月時点）</t>
    </r>
    <rPh sb="0" eb="2">
      <t>シャカイ</t>
    </rPh>
    <rPh sb="2" eb="4">
      <t>ホケン</t>
    </rPh>
    <rPh sb="5" eb="7">
      <t>カニュウ</t>
    </rPh>
    <rPh sb="7" eb="9">
      <t>ジョウキョウ</t>
    </rPh>
    <rPh sb="11" eb="13">
      <t>ジシュ</t>
    </rPh>
    <rPh sb="13" eb="15">
      <t>テンケン</t>
    </rPh>
    <rPh sb="15" eb="16">
      <t>ヒョウ</t>
    </rPh>
    <rPh sb="16" eb="18">
      <t>サクセイ</t>
    </rPh>
    <rPh sb="18" eb="19">
      <t>ツキ</t>
    </rPh>
    <rPh sb="19" eb="21">
      <t>ジテン</t>
    </rPh>
    <phoneticPr fontId="2"/>
  </si>
  <si>
    <t>【資料Ｐ１０　職員の健康診断実施状況】</t>
    <rPh sb="1" eb="3">
      <t>シリョウ</t>
    </rPh>
    <rPh sb="7" eb="9">
      <t>ショクイン</t>
    </rPh>
    <rPh sb="10" eb="12">
      <t>ケンコウ</t>
    </rPh>
    <rPh sb="12" eb="14">
      <t>シンダン</t>
    </rPh>
    <rPh sb="14" eb="15">
      <t>ジツ</t>
    </rPh>
    <rPh sb="15" eb="16">
      <t>シ</t>
    </rPh>
    <rPh sb="16" eb="18">
      <t>ジョウキョウ</t>
    </rPh>
    <phoneticPr fontId="2"/>
  </si>
  <si>
    <t>【資料Ｐ２１　研修実施状況】</t>
    <rPh sb="1" eb="3">
      <t>シリョウ</t>
    </rPh>
    <rPh sb="7" eb="9">
      <t>ケンシュウ</t>
    </rPh>
    <rPh sb="9" eb="11">
      <t>ジッシ</t>
    </rPh>
    <rPh sb="11" eb="13">
      <t>ジョウキョウ</t>
    </rPh>
    <phoneticPr fontId="2"/>
  </si>
  <si>
    <t>【資料Ｐ１９　設備の状況】</t>
    <rPh sb="1" eb="3">
      <t>シリョウ</t>
    </rPh>
    <rPh sb="7" eb="9">
      <t>セツビ</t>
    </rPh>
    <rPh sb="10" eb="12">
      <t>ジョウキョウ</t>
    </rPh>
    <phoneticPr fontId="2"/>
  </si>
  <si>
    <t>【資料Ｐ１２　避難訓練等の実施状況】</t>
    <rPh sb="1" eb="3">
      <t>シリョウ</t>
    </rPh>
    <rPh sb="7" eb="9">
      <t>ヒナン</t>
    </rPh>
    <rPh sb="9" eb="11">
      <t>クンレン</t>
    </rPh>
    <rPh sb="11" eb="12">
      <t>トウ</t>
    </rPh>
    <rPh sb="13" eb="14">
      <t>ジツ</t>
    </rPh>
    <rPh sb="14" eb="15">
      <t>シ</t>
    </rPh>
    <rPh sb="15" eb="17">
      <t>ジョウキョウ</t>
    </rPh>
    <phoneticPr fontId="2"/>
  </si>
  <si>
    <t>点検業者名：</t>
    <rPh sb="0" eb="2">
      <t>テンケン</t>
    </rPh>
    <rPh sb="2" eb="4">
      <t>ギョウシャ</t>
    </rPh>
    <rPh sb="4" eb="5">
      <t>メイ</t>
    </rPh>
    <phoneticPr fontId="2"/>
  </si>
  <si>
    <t>【資料Ｐ２０　地域交流等の状況】</t>
    <rPh sb="1" eb="3">
      <t>シリョウ</t>
    </rPh>
    <rPh sb="7" eb="9">
      <t>チイキ</t>
    </rPh>
    <rPh sb="9" eb="11">
      <t>コウリュウ</t>
    </rPh>
    <rPh sb="11" eb="12">
      <t>トウ</t>
    </rPh>
    <rPh sb="13" eb="15">
      <t>ジョウキョウ</t>
    </rPh>
    <phoneticPr fontId="2"/>
  </si>
  <si>
    <r>
      <t>保護者会会計執行体制</t>
    </r>
    <r>
      <rPr>
        <sz val="9"/>
        <color indexed="10"/>
        <rFont val="ＭＳ ゴシック"/>
        <family val="3"/>
        <charset val="128"/>
      </rPr>
      <t xml:space="preserve"> </t>
    </r>
    <r>
      <rPr>
        <sz val="9"/>
        <rFont val="ＭＳ ゴシック"/>
        <family val="3"/>
        <charset val="128"/>
      </rPr>
      <t>（代行している場合は記入）</t>
    </r>
    <rPh sb="0" eb="2">
      <t>ホゴ</t>
    </rPh>
    <rPh sb="2" eb="3">
      <t>シャ</t>
    </rPh>
    <rPh sb="3" eb="4">
      <t>カイ</t>
    </rPh>
    <rPh sb="4" eb="6">
      <t>カイケイ</t>
    </rPh>
    <rPh sb="6" eb="8">
      <t>シッコウ</t>
    </rPh>
    <rPh sb="8" eb="10">
      <t>タイセイ</t>
    </rPh>
    <rPh sb="12" eb="14">
      <t>ダイコウ</t>
    </rPh>
    <rPh sb="18" eb="20">
      <t>バアイ</t>
    </rPh>
    <rPh sb="21" eb="23">
      <t>キニュウ</t>
    </rPh>
    <phoneticPr fontId="2"/>
  </si>
  <si>
    <t>　子ども・子育て支援新制度における指導監査等の実施について（平成２７年１２月７日府子本第３９１号・２７初幼教第２８号・雇児保発１２０７第１号）　</t>
    <rPh sb="1" eb="2">
      <t>コ</t>
    </rPh>
    <rPh sb="5" eb="7">
      <t>コソダ</t>
    </rPh>
    <rPh sb="8" eb="10">
      <t>シエン</t>
    </rPh>
    <rPh sb="10" eb="13">
      <t>シンセイド</t>
    </rPh>
    <rPh sb="17" eb="19">
      <t>シドウ</t>
    </rPh>
    <rPh sb="19" eb="21">
      <t>カンサ</t>
    </rPh>
    <rPh sb="21" eb="22">
      <t>トウ</t>
    </rPh>
    <rPh sb="23" eb="25">
      <t>ジッシ</t>
    </rPh>
    <rPh sb="41" eb="42">
      <t>コ</t>
    </rPh>
    <rPh sb="42" eb="43">
      <t>ホン</t>
    </rPh>
    <phoneticPr fontId="2"/>
  </si>
  <si>
    <t>「新制度における指導監査等の実施について」</t>
    <rPh sb="1" eb="4">
      <t>シンセイド</t>
    </rPh>
    <rPh sb="8" eb="10">
      <t>シドウ</t>
    </rPh>
    <rPh sb="10" eb="12">
      <t>カンサ</t>
    </rPh>
    <rPh sb="12" eb="13">
      <t>トウ</t>
    </rPh>
    <rPh sb="14" eb="16">
      <t>ジッシ</t>
    </rPh>
    <phoneticPr fontId="2"/>
  </si>
  <si>
    <t>掲示場所</t>
    <rPh sb="0" eb="2">
      <t>ケイジ</t>
    </rPh>
    <rPh sb="2" eb="4">
      <t>バショ</t>
    </rPh>
    <phoneticPr fontId="2"/>
  </si>
  <si>
    <t>無期労働契約への転換措置</t>
    <phoneticPr fontId="2"/>
  </si>
  <si>
    <t>（条番号を記入）</t>
    <rPh sb="1" eb="2">
      <t>ジョウ</t>
    </rPh>
    <rPh sb="2" eb="4">
      <t>バンゴウ</t>
    </rPh>
    <rPh sb="5" eb="7">
      <t>キニュウ</t>
    </rPh>
    <phoneticPr fontId="2"/>
  </si>
  <si>
    <t>※ 職員数</t>
    <rPh sb="2" eb="5">
      <t>ショクインスウ</t>
    </rPh>
    <phoneticPr fontId="2"/>
  </si>
  <si>
    <t>※ 職員数：学校医、学校歯科医及び学校薬剤師を除く</t>
    <rPh sb="2" eb="4">
      <t>ショクイン</t>
    </rPh>
    <rPh sb="4" eb="5">
      <t>スウ</t>
    </rPh>
    <rPh sb="6" eb="8">
      <t>ガッコウ</t>
    </rPh>
    <rPh sb="8" eb="9">
      <t>イ</t>
    </rPh>
    <rPh sb="10" eb="12">
      <t>ガッコウ</t>
    </rPh>
    <rPh sb="12" eb="15">
      <t>シカイ</t>
    </rPh>
    <rPh sb="15" eb="16">
      <t>オヨ</t>
    </rPh>
    <rPh sb="17" eb="19">
      <t>ガッコウ</t>
    </rPh>
    <rPh sb="19" eb="21">
      <t>ヤクザイ</t>
    </rPh>
    <rPh sb="21" eb="22">
      <t>シ</t>
    </rPh>
    <rPh sb="23" eb="24">
      <t>ノゾ</t>
    </rPh>
    <phoneticPr fontId="2"/>
  </si>
  <si>
    <t xml:space="preserve"> （加入している制度にチェック）</t>
    <rPh sb="2" eb="4">
      <t>カニュウ</t>
    </rPh>
    <rPh sb="8" eb="10">
      <t>セイド</t>
    </rPh>
    <phoneticPr fontId="2"/>
  </si>
  <si>
    <t>※６か月以内ごとに１回行うこと。</t>
    <rPh sb="3" eb="4">
      <t>ゲツ</t>
    </rPh>
    <rPh sb="4" eb="6">
      <t>イナイ</t>
    </rPh>
    <rPh sb="10" eb="11">
      <t>カイ</t>
    </rPh>
    <rPh sb="11" eb="12">
      <t>オコナ</t>
    </rPh>
    <phoneticPr fontId="2"/>
  </si>
  <si>
    <r>
      <t>消防署の立入検査</t>
    </r>
    <r>
      <rPr>
        <sz val="9"/>
        <color rgb="FFFF0000"/>
        <rFont val="ＭＳ ゴシック"/>
        <family val="3"/>
        <charset val="128"/>
      </rPr>
      <t xml:space="preserve"> </t>
    </r>
    <r>
      <rPr>
        <sz val="9"/>
        <rFont val="ＭＳ ゴシック"/>
        <family val="3"/>
        <charset val="128"/>
      </rPr>
      <t>（前年度から自主点検表作成時まで）</t>
    </r>
    <rPh sb="0" eb="2">
      <t>ショウボウ</t>
    </rPh>
    <rPh sb="2" eb="3">
      <t>ショ</t>
    </rPh>
    <rPh sb="4" eb="5">
      <t>タ</t>
    </rPh>
    <rPh sb="5" eb="6">
      <t>イ</t>
    </rPh>
    <rPh sb="6" eb="8">
      <t>ケンサ</t>
    </rPh>
    <phoneticPr fontId="2"/>
  </si>
  <si>
    <t>直近の変更届出日</t>
    <rPh sb="0" eb="2">
      <t>チョッキン</t>
    </rPh>
    <rPh sb="3" eb="5">
      <t>ヘンコウ</t>
    </rPh>
    <rPh sb="5" eb="7">
      <t>トドケデ</t>
    </rPh>
    <rPh sb="7" eb="8">
      <t>ヒ</t>
    </rPh>
    <phoneticPr fontId="2"/>
  </si>
  <si>
    <t>通知日</t>
    <rPh sb="0" eb="1">
      <t>ツウ</t>
    </rPh>
    <rPh sb="1" eb="2">
      <t>チ</t>
    </rPh>
    <rPh sb="2" eb="3">
      <t>ヒ</t>
    </rPh>
    <phoneticPr fontId="2"/>
  </si>
  <si>
    <t>当該施設以外の施設・事業所あり</t>
    <rPh sb="0" eb="2">
      <t>トウガイ</t>
    </rPh>
    <rPh sb="2" eb="4">
      <t>シセツ</t>
    </rPh>
    <rPh sb="4" eb="6">
      <t>イガイ</t>
    </rPh>
    <rPh sb="7" eb="9">
      <t>シセツ</t>
    </rPh>
    <rPh sb="10" eb="13">
      <t>ジギョウショ</t>
    </rPh>
    <phoneticPr fontId="2"/>
  </si>
  <si>
    <t>事業担当職員（下表の職員は、（２）の現員数に含めないこと）</t>
    <rPh sb="0" eb="2">
      <t>ジギョウ</t>
    </rPh>
    <rPh sb="2" eb="4">
      <t>タントウ</t>
    </rPh>
    <rPh sb="4" eb="6">
      <t>ショクイン</t>
    </rPh>
    <rPh sb="7" eb="8">
      <t>シタ</t>
    </rPh>
    <rPh sb="8" eb="9">
      <t>ヒョウ</t>
    </rPh>
    <rPh sb="10" eb="12">
      <t>ショクイン</t>
    </rPh>
    <rPh sb="18" eb="19">
      <t>ゲン</t>
    </rPh>
    <rPh sb="19" eb="20">
      <t>イン</t>
    </rPh>
    <rPh sb="20" eb="21">
      <t>スウ</t>
    </rPh>
    <rPh sb="22" eb="23">
      <t>フク</t>
    </rPh>
    <phoneticPr fontId="2"/>
  </si>
  <si>
    <t xml:space="preserve"> 副主幹保育教諭等の職員数（実人員）</t>
    <rPh sb="1" eb="2">
      <t>フク</t>
    </rPh>
    <rPh sb="2" eb="4">
      <t>シュカン</t>
    </rPh>
    <rPh sb="4" eb="6">
      <t>ホイク</t>
    </rPh>
    <rPh sb="6" eb="8">
      <t>キョウユ</t>
    </rPh>
    <rPh sb="8" eb="9">
      <t>ナド</t>
    </rPh>
    <rPh sb="10" eb="13">
      <t>ショクインスウ</t>
    </rPh>
    <rPh sb="13" eb="14">
      <t>インズウ</t>
    </rPh>
    <rPh sb="14" eb="15">
      <t>ジツ</t>
    </rPh>
    <rPh sb="15" eb="17">
      <t>ジンイン</t>
    </rPh>
    <phoneticPr fontId="2"/>
  </si>
  <si>
    <t xml:space="preserve"> 副主幹保育教諭等に係る賃金改善額計</t>
    <rPh sb="1" eb="2">
      <t>フク</t>
    </rPh>
    <rPh sb="2" eb="4">
      <t>シュカン</t>
    </rPh>
    <rPh sb="4" eb="6">
      <t>ホイク</t>
    </rPh>
    <rPh sb="6" eb="8">
      <t>キョウユ</t>
    </rPh>
    <rPh sb="8" eb="9">
      <t>ナド</t>
    </rPh>
    <rPh sb="10" eb="11">
      <t>カカ</t>
    </rPh>
    <rPh sb="12" eb="14">
      <t>チンギン</t>
    </rPh>
    <rPh sb="14" eb="16">
      <t>カイゼン</t>
    </rPh>
    <rPh sb="16" eb="17">
      <t>ガク</t>
    </rPh>
    <rPh sb="17" eb="18">
      <t>ケイ</t>
    </rPh>
    <phoneticPr fontId="2"/>
  </si>
  <si>
    <t>　火災や津波等の場合には、職員だけの対応には限界があり、一時的に避難者を収容する場所も必要となることが考えられる。このため、地域の自治会との災害対策協定の締結及び地域住民やボランティア団体との合同訓練の実施などにより、施設の構造、配置等の実態を認識してもらい、緊急の場合等は地域における応援・協力体制の確保が望まれる。</t>
    <rPh sb="4" eb="6">
      <t>ツナミ</t>
    </rPh>
    <rPh sb="51" eb="52">
      <t>カンガ</t>
    </rPh>
    <rPh sb="62" eb="64">
      <t>チイキ</t>
    </rPh>
    <rPh sb="117" eb="118">
      <t>トウ</t>
    </rPh>
    <phoneticPr fontId="2"/>
  </si>
  <si>
    <t>　労働契約の期間</t>
    <rPh sb="1" eb="3">
      <t>ロウドウ</t>
    </rPh>
    <rPh sb="3" eb="5">
      <t>ケイヤク</t>
    </rPh>
    <rPh sb="6" eb="8">
      <t>キカン</t>
    </rPh>
    <phoneticPr fontId="2"/>
  </si>
  <si>
    <t>　始業・終業時刻、所定労働時間を超える労働の有無、休憩時間、休日、休暇、交替制勤務をさせる場合は就業時転換に関する事項</t>
    <rPh sb="1" eb="3">
      <t>シギョウ</t>
    </rPh>
    <rPh sb="4" eb="6">
      <t>シュウギョウ</t>
    </rPh>
    <rPh sb="6" eb="8">
      <t>ジコク</t>
    </rPh>
    <rPh sb="9" eb="11">
      <t>ショテイ</t>
    </rPh>
    <rPh sb="11" eb="13">
      <t>ロウドウ</t>
    </rPh>
    <rPh sb="13" eb="15">
      <t>ジカン</t>
    </rPh>
    <rPh sb="16" eb="17">
      <t>コ</t>
    </rPh>
    <rPh sb="19" eb="21">
      <t>ロウドウ</t>
    </rPh>
    <rPh sb="22" eb="24">
      <t>ウム</t>
    </rPh>
    <rPh sb="25" eb="27">
      <t>キュウケイ</t>
    </rPh>
    <rPh sb="27" eb="29">
      <t>ジカン</t>
    </rPh>
    <rPh sb="30" eb="32">
      <t>キュウジツ</t>
    </rPh>
    <rPh sb="33" eb="35">
      <t>キュウカ</t>
    </rPh>
    <rPh sb="36" eb="38">
      <t>コウタイ</t>
    </rPh>
    <rPh sb="38" eb="39">
      <t>セイ</t>
    </rPh>
    <rPh sb="39" eb="41">
      <t>キンム</t>
    </rPh>
    <rPh sb="45" eb="47">
      <t>バアイ</t>
    </rPh>
    <rPh sb="48" eb="50">
      <t>シュウギョウ</t>
    </rPh>
    <rPh sb="50" eb="51">
      <t>ジ</t>
    </rPh>
    <rPh sb="51" eb="53">
      <t>テンカン</t>
    </rPh>
    <rPh sb="54" eb="55">
      <t>カン</t>
    </rPh>
    <rPh sb="57" eb="59">
      <t>ジコウ</t>
    </rPh>
    <phoneticPr fontId="2"/>
  </si>
  <si>
    <t>　賃金の決定・計算・支払の方法、賃金の締切り・支払の時期に関する事項</t>
    <rPh sb="1" eb="3">
      <t>チンギン</t>
    </rPh>
    <rPh sb="4" eb="5">
      <t>ケツ</t>
    </rPh>
    <rPh sb="5" eb="6">
      <t>テイ</t>
    </rPh>
    <rPh sb="7" eb="9">
      <t>ケイサン</t>
    </rPh>
    <rPh sb="10" eb="12">
      <t>シハラ</t>
    </rPh>
    <rPh sb="13" eb="15">
      <t>ホウホウ</t>
    </rPh>
    <rPh sb="16" eb="18">
      <t>チンギン</t>
    </rPh>
    <rPh sb="19" eb="20">
      <t>シ</t>
    </rPh>
    <rPh sb="20" eb="21">
      <t>キ</t>
    </rPh>
    <rPh sb="23" eb="25">
      <t>シハラ</t>
    </rPh>
    <rPh sb="26" eb="28">
      <t>ジキ</t>
    </rPh>
    <rPh sb="29" eb="30">
      <t>カン</t>
    </rPh>
    <rPh sb="32" eb="34">
      <t>ジコウ</t>
    </rPh>
    <phoneticPr fontId="2"/>
  </si>
  <si>
    <t>　昇給に関する事項</t>
    <rPh sb="1" eb="3">
      <t>ショウキュウ</t>
    </rPh>
    <rPh sb="4" eb="5">
      <t>カン</t>
    </rPh>
    <rPh sb="7" eb="9">
      <t>ジコウ</t>
    </rPh>
    <phoneticPr fontId="2"/>
  </si>
  <si>
    <t>　昇給の有無</t>
    <rPh sb="1" eb="3">
      <t>ショウキュウ</t>
    </rPh>
    <rPh sb="4" eb="6">
      <t>ウム</t>
    </rPh>
    <phoneticPr fontId="2"/>
  </si>
  <si>
    <t>　退職手当の有無</t>
    <rPh sb="1" eb="3">
      <t>タイショク</t>
    </rPh>
    <rPh sb="3" eb="5">
      <t>テアテ</t>
    </rPh>
    <rPh sb="6" eb="8">
      <t>ウム</t>
    </rPh>
    <phoneticPr fontId="2"/>
  </si>
  <si>
    <t>　賞与の有無</t>
    <rPh sb="1" eb="3">
      <t>ショウヨ</t>
    </rPh>
    <rPh sb="4" eb="6">
      <t>ウム</t>
    </rPh>
    <phoneticPr fontId="2"/>
  </si>
  <si>
    <t>＜必ず明示しなければならない事項＞　※ ①～⑥は書面の交付によらなければならない。</t>
    <rPh sb="1" eb="2">
      <t>カナラ</t>
    </rPh>
    <rPh sb="3" eb="5">
      <t>メイジ</t>
    </rPh>
    <rPh sb="14" eb="16">
      <t>ジコウ</t>
    </rPh>
    <rPh sb="24" eb="26">
      <t>ショメン</t>
    </rPh>
    <rPh sb="27" eb="29">
      <t>コウフ</t>
    </rPh>
    <phoneticPr fontId="2"/>
  </si>
  <si>
    <t>　上記②について、更新の基準の内容（例）</t>
    <rPh sb="1" eb="3">
      <t>ジョウキ</t>
    </rPh>
    <rPh sb="9" eb="11">
      <t>コウシン</t>
    </rPh>
    <rPh sb="12" eb="14">
      <t>キジュン</t>
    </rPh>
    <rPh sb="15" eb="17">
      <t>ナイヨウ</t>
    </rPh>
    <rPh sb="18" eb="19">
      <t>レイ</t>
    </rPh>
    <phoneticPr fontId="2"/>
  </si>
  <si>
    <t>更新の有無</t>
    <rPh sb="0" eb="2">
      <t>コウシン</t>
    </rPh>
    <rPh sb="3" eb="5">
      <t>ウム</t>
    </rPh>
    <phoneticPr fontId="2"/>
  </si>
  <si>
    <t>契約更新の判断基準</t>
    <rPh sb="0" eb="2">
      <t>ケイヤク</t>
    </rPh>
    <rPh sb="2" eb="4">
      <t>コウシン</t>
    </rPh>
    <rPh sb="5" eb="7">
      <t>ハンダン</t>
    </rPh>
    <rPh sb="7" eb="9">
      <t>キジュン</t>
    </rPh>
    <phoneticPr fontId="2"/>
  </si>
  <si>
    <t>「従事している業務の進捗状況により判断する」等</t>
    <rPh sb="1" eb="3">
      <t>ジュウジ</t>
    </rPh>
    <rPh sb="7" eb="9">
      <t>ギョウム</t>
    </rPh>
    <rPh sb="10" eb="12">
      <t>シンチョク</t>
    </rPh>
    <rPh sb="12" eb="14">
      <t>ジョウキョウ</t>
    </rPh>
    <rPh sb="17" eb="19">
      <t>ハンダン</t>
    </rPh>
    <rPh sb="22" eb="23">
      <t>トウ</t>
    </rPh>
    <phoneticPr fontId="2"/>
  </si>
  <si>
    <t>　消防計画に沿って避難・消火・通報訓練を定期的に実施し、実施する場合には、あらかじめ消防機関に通知すること。</t>
    <rPh sb="1" eb="3">
      <t>ショウボウ</t>
    </rPh>
    <rPh sb="3" eb="5">
      <t>ケイカク</t>
    </rPh>
    <rPh sb="6" eb="7">
      <t>ソ</t>
    </rPh>
    <rPh sb="9" eb="11">
      <t>ヒナン</t>
    </rPh>
    <rPh sb="12" eb="14">
      <t>ショウカ</t>
    </rPh>
    <rPh sb="15" eb="17">
      <t>ツウホウ</t>
    </rPh>
    <rPh sb="17" eb="19">
      <t>クンレン</t>
    </rPh>
    <rPh sb="20" eb="23">
      <t>テイキテキ</t>
    </rPh>
    <rPh sb="24" eb="26">
      <t>ジッシ</t>
    </rPh>
    <rPh sb="28" eb="30">
      <t>ジッシ</t>
    </rPh>
    <rPh sb="32" eb="34">
      <t>バアイ</t>
    </rPh>
    <rPh sb="42" eb="44">
      <t>ショウボウ</t>
    </rPh>
    <rPh sb="44" eb="46">
      <t>キカン</t>
    </rPh>
    <rPh sb="47" eb="49">
      <t>ツウチ</t>
    </rPh>
    <phoneticPr fontId="2"/>
  </si>
  <si>
    <t>今年度から認定こども園へ移行した施設は回答不要</t>
    <rPh sb="0" eb="3">
      <t>コンネンド</t>
    </rPh>
    <rPh sb="5" eb="7">
      <t>ニンテイ</t>
    </rPh>
    <rPh sb="10" eb="11">
      <t>エン</t>
    </rPh>
    <rPh sb="12" eb="14">
      <t>イコウ</t>
    </rPh>
    <rPh sb="16" eb="18">
      <t>シセツ</t>
    </rPh>
    <rPh sb="19" eb="21">
      <t>カイトウ</t>
    </rPh>
    <rPh sb="21" eb="23">
      <t>フヨウ</t>
    </rPh>
    <phoneticPr fontId="2"/>
  </si>
  <si>
    <t>　→　届出先【八戸市長】</t>
    <rPh sb="3" eb="5">
      <t>トドケデ</t>
    </rPh>
    <rPh sb="5" eb="6">
      <t>サキ</t>
    </rPh>
    <rPh sb="7" eb="9">
      <t>ハチノヘ</t>
    </rPh>
    <rPh sb="9" eb="10">
      <t>シ</t>
    </rPh>
    <rPh sb="10" eb="11">
      <t>チョウ</t>
    </rPh>
    <phoneticPr fontId="2"/>
  </si>
  <si>
    <t>　→　届出先【内閣総理大臣】</t>
    <rPh sb="3" eb="5">
      <t>トドケデ</t>
    </rPh>
    <rPh sb="5" eb="6">
      <t>サキ</t>
    </rPh>
    <rPh sb="7" eb="9">
      <t>ナイカク</t>
    </rPh>
    <rPh sb="9" eb="11">
      <t>ソウリ</t>
    </rPh>
    <rPh sb="11" eb="13">
      <t>ダイジン</t>
    </rPh>
    <phoneticPr fontId="2"/>
  </si>
  <si>
    <t>③　①及び②以外の特定教育・保育提供者　→　届出先【青森県知事】</t>
    <rPh sb="3" eb="4">
      <t>オヨ</t>
    </rPh>
    <rPh sb="6" eb="8">
      <t>イガイ</t>
    </rPh>
    <rPh sb="9" eb="11">
      <t>トクテイ</t>
    </rPh>
    <rPh sb="11" eb="13">
      <t>キョウイク</t>
    </rPh>
    <rPh sb="14" eb="16">
      <t>ホイク</t>
    </rPh>
    <rPh sb="16" eb="19">
      <t>テイキョウシャ</t>
    </rPh>
    <rPh sb="22" eb="24">
      <t>トドケデ</t>
    </rPh>
    <rPh sb="24" eb="25">
      <t>サキ</t>
    </rPh>
    <rPh sb="26" eb="29">
      <t>アオモリケン</t>
    </rPh>
    <rPh sb="29" eb="31">
      <t>チジ</t>
    </rPh>
    <phoneticPr fontId="2"/>
  </si>
  <si>
    <t>労基法第15条、第89条</t>
    <phoneticPr fontId="2"/>
  </si>
  <si>
    <t>規則・規程</t>
    <rPh sb="0" eb="2">
      <t>キソク</t>
    </rPh>
    <rPh sb="3" eb="5">
      <t>キテイ</t>
    </rPh>
    <phoneticPr fontId="2"/>
  </si>
  <si>
    <t>直近改正日
（改正なしの場合は当初作成日）</t>
    <rPh sb="0" eb="1">
      <t>チョク</t>
    </rPh>
    <rPh sb="1" eb="2">
      <t>コン</t>
    </rPh>
    <rPh sb="2" eb="3">
      <t>アラタ</t>
    </rPh>
    <rPh sb="3" eb="4">
      <t>セイ</t>
    </rPh>
    <rPh sb="4" eb="5">
      <t>ヒ</t>
    </rPh>
    <rPh sb="7" eb="9">
      <t>カイセイ</t>
    </rPh>
    <rPh sb="12" eb="14">
      <t>バアイ</t>
    </rPh>
    <rPh sb="15" eb="17">
      <t>トウショ</t>
    </rPh>
    <rPh sb="17" eb="19">
      <t>サクセイ</t>
    </rPh>
    <rPh sb="19" eb="20">
      <t>ビ</t>
    </rPh>
    <phoneticPr fontId="2"/>
  </si>
  <si>
    <r>
      <t xml:space="preserve">給 与 号 級 </t>
    </r>
    <r>
      <rPr>
        <b/>
        <sz val="9"/>
        <color rgb="FFFF0000"/>
        <rFont val="ＭＳ ゴシック"/>
        <family val="3"/>
        <charset val="128"/>
      </rPr>
      <t>（注）</t>
    </r>
    <rPh sb="0" eb="1">
      <t>キュウ</t>
    </rPh>
    <rPh sb="2" eb="3">
      <t>クミ</t>
    </rPh>
    <rPh sb="4" eb="5">
      <t>ゴウ</t>
    </rPh>
    <rPh sb="6" eb="7">
      <t>キュウ</t>
    </rPh>
    <rPh sb="9" eb="10">
      <t>チュウ</t>
    </rPh>
    <phoneticPr fontId="2"/>
  </si>
  <si>
    <r>
      <t>② パート職員の場合は、ひと月の勤務時間数を記入してください。</t>
    </r>
    <r>
      <rPr>
        <sz val="9"/>
        <color rgb="FFFF0000"/>
        <rFont val="ＭＳ ゴシック"/>
        <family val="3"/>
        <charset val="128"/>
      </rPr>
      <t>【例】月 １２０時間</t>
    </r>
    <rPh sb="5" eb="7">
      <t>ショクイン</t>
    </rPh>
    <rPh sb="8" eb="10">
      <t>バアイ</t>
    </rPh>
    <rPh sb="14" eb="15">
      <t>ツキ</t>
    </rPh>
    <rPh sb="16" eb="18">
      <t>キンム</t>
    </rPh>
    <rPh sb="18" eb="20">
      <t>ジカン</t>
    </rPh>
    <rPh sb="20" eb="21">
      <t>スウ</t>
    </rPh>
    <rPh sb="22" eb="24">
      <t>キニュウ</t>
    </rPh>
    <rPh sb="32" eb="33">
      <t>レイ</t>
    </rPh>
    <rPh sb="34" eb="35">
      <t>ツキ</t>
    </rPh>
    <rPh sb="39" eb="41">
      <t>ジカン</t>
    </rPh>
    <phoneticPr fontId="2"/>
  </si>
  <si>
    <t>年</t>
    <rPh sb="0" eb="1">
      <t>ネン</t>
    </rPh>
    <phoneticPr fontId="2"/>
  </si>
  <si>
    <t>月</t>
    <rPh sb="0" eb="1">
      <t>ツキ</t>
    </rPh>
    <phoneticPr fontId="2"/>
  </si>
  <si>
    <t>日</t>
    <rPh sb="0" eb="1">
      <t>ニチ</t>
    </rPh>
    <phoneticPr fontId="2"/>
  </si>
  <si>
    <t>採 用 日</t>
    <rPh sb="0" eb="1">
      <t>サイ</t>
    </rPh>
    <rPh sb="2" eb="3">
      <t>ヨウ</t>
    </rPh>
    <rPh sb="4" eb="5">
      <t>ヒ</t>
    </rPh>
    <phoneticPr fontId="2"/>
  </si>
  <si>
    <t>退 職 日</t>
    <rPh sb="0" eb="1">
      <t>タイ</t>
    </rPh>
    <rPh sb="2" eb="3">
      <t>ショク</t>
    </rPh>
    <rPh sb="4" eb="5">
      <t>ヒ</t>
    </rPh>
    <phoneticPr fontId="2"/>
  </si>
  <si>
    <t>加 入 日</t>
    <rPh sb="0" eb="1">
      <t>カ</t>
    </rPh>
    <rPh sb="2" eb="3">
      <t>イリ</t>
    </rPh>
    <rPh sb="4" eb="5">
      <t>ニチ</t>
    </rPh>
    <phoneticPr fontId="2"/>
  </si>
  <si>
    <t>受給手続日</t>
    <rPh sb="0" eb="2">
      <t>ジュキュウ</t>
    </rPh>
    <rPh sb="2" eb="4">
      <t>テツヅ</t>
    </rPh>
    <rPh sb="4" eb="5">
      <t>ニチ</t>
    </rPh>
    <phoneticPr fontId="2"/>
  </si>
  <si>
    <t>退職手当共済等
加　入</t>
    <rPh sb="0" eb="2">
      <t>タイショク</t>
    </rPh>
    <rPh sb="2" eb="4">
      <t>テアテ</t>
    </rPh>
    <rPh sb="4" eb="6">
      <t>キョウサイ</t>
    </rPh>
    <rPh sb="6" eb="7">
      <t>トウ</t>
    </rPh>
    <rPh sb="8" eb="9">
      <t>カ</t>
    </rPh>
    <rPh sb="10" eb="11">
      <t>イ</t>
    </rPh>
    <phoneticPr fontId="2"/>
  </si>
  <si>
    <t>採 用 日（※）</t>
    <rPh sb="0" eb="1">
      <t>サイ</t>
    </rPh>
    <rPh sb="2" eb="3">
      <t>ヨウ</t>
    </rPh>
    <rPh sb="4" eb="5">
      <t>ニチ</t>
    </rPh>
    <phoneticPr fontId="2"/>
  </si>
  <si>
    <t>退 職 日（※）</t>
    <rPh sb="0" eb="1">
      <t>タイ</t>
    </rPh>
    <rPh sb="2" eb="3">
      <t>ショク</t>
    </rPh>
    <rPh sb="4" eb="5">
      <t>ニチ</t>
    </rPh>
    <phoneticPr fontId="2"/>
  </si>
  <si>
    <t>（※）採用日・・・ 有期労働契約職員で期間満了後に更新した場合は、最初の採用日</t>
    <rPh sb="3" eb="5">
      <t>サイヨウ</t>
    </rPh>
    <rPh sb="5" eb="6">
      <t>ビ</t>
    </rPh>
    <phoneticPr fontId="2"/>
  </si>
  <si>
    <t>（※）退職日・・・ 有期労働契約職員で期間満了後に更新しない場合は、最終の満了日</t>
    <rPh sb="3" eb="5">
      <t>タイショク</t>
    </rPh>
    <rPh sb="5" eb="6">
      <t>ビ</t>
    </rPh>
    <phoneticPr fontId="2"/>
  </si>
  <si>
    <t>※ 手当名、支給対象役職名は、法人の規程に合わせて適宜修正してください。</t>
    <rPh sb="2" eb="4">
      <t>テア</t>
    </rPh>
    <rPh sb="4" eb="5">
      <t>メイ</t>
    </rPh>
    <rPh sb="6" eb="8">
      <t>シキュウ</t>
    </rPh>
    <rPh sb="8" eb="10">
      <t>タイショウ</t>
    </rPh>
    <rPh sb="10" eb="13">
      <t>ヤクショクメイ</t>
    </rPh>
    <rPh sb="15" eb="17">
      <t>ホウジン</t>
    </rPh>
    <rPh sb="18" eb="20">
      <t>キテイ</t>
    </rPh>
    <rPh sb="21" eb="22">
      <t>ア</t>
    </rPh>
    <rPh sb="25" eb="27">
      <t>テキギ</t>
    </rPh>
    <rPh sb="27" eb="29">
      <t>シュウセイ</t>
    </rPh>
    <phoneticPr fontId="2"/>
  </si>
  <si>
    <t>支給の定めなし</t>
    <rPh sb="0" eb="2">
      <t>シキュウ</t>
    </rPh>
    <rPh sb="3" eb="4">
      <t>サダ</t>
    </rPh>
    <phoneticPr fontId="2"/>
  </si>
  <si>
    <t>期末手当</t>
    <rPh sb="0" eb="2">
      <t>キマツ</t>
    </rPh>
    <rPh sb="2" eb="4">
      <t>テアテ</t>
    </rPh>
    <phoneticPr fontId="2"/>
  </si>
  <si>
    <t>勤勉手当</t>
    <rPh sb="0" eb="2">
      <t>キンベン</t>
    </rPh>
    <rPh sb="2" eb="4">
      <t>テアテ</t>
    </rPh>
    <phoneticPr fontId="2"/>
  </si>
  <si>
    <t>時間外勤務手当</t>
    <rPh sb="0" eb="3">
      <t>ジカンガイ</t>
    </rPh>
    <rPh sb="3" eb="5">
      <t>キンム</t>
    </rPh>
    <rPh sb="5" eb="7">
      <t>テアテ</t>
    </rPh>
    <phoneticPr fontId="2"/>
  </si>
  <si>
    <t>他施設で継続加入
する場合はチェック
（受給手続無）</t>
    <rPh sb="0" eb="1">
      <t>タ</t>
    </rPh>
    <rPh sb="1" eb="3">
      <t>シセツ</t>
    </rPh>
    <rPh sb="4" eb="6">
      <t>ケイゾク</t>
    </rPh>
    <rPh sb="6" eb="8">
      <t>カニュウ</t>
    </rPh>
    <rPh sb="11" eb="13">
      <t>バアイ</t>
    </rPh>
    <rPh sb="20" eb="22">
      <t>ジュキュウ</t>
    </rPh>
    <rPh sb="22" eb="24">
      <t>テツヅ</t>
    </rPh>
    <rPh sb="24" eb="25">
      <t>ナシ</t>
    </rPh>
    <phoneticPr fontId="2"/>
  </si>
  <si>
    <t>継続加入</t>
    <rPh sb="0" eb="2">
      <t>ケイゾク</t>
    </rPh>
    <rPh sb="2" eb="4">
      <t>カニュウ</t>
    </rPh>
    <phoneticPr fontId="2"/>
  </si>
  <si>
    <t>規程に支給の定めが
無い場合はチェック</t>
    <rPh sb="0" eb="2">
      <t>キテイ</t>
    </rPh>
    <rPh sb="3" eb="5">
      <t>シキュウ</t>
    </rPh>
    <rPh sb="6" eb="7">
      <t>サダ</t>
    </rPh>
    <rPh sb="10" eb="11">
      <t>ナ</t>
    </rPh>
    <rPh sb="12" eb="14">
      <t>バアイ</t>
    </rPh>
    <phoneticPr fontId="2"/>
  </si>
  <si>
    <t>　給与規程の規定条項</t>
    <rPh sb="1" eb="3">
      <t>キュウヨ</t>
    </rPh>
    <rPh sb="3" eb="5">
      <t>キテイ</t>
    </rPh>
    <rPh sb="6" eb="8">
      <t>キテイ</t>
    </rPh>
    <rPh sb="8" eb="10">
      <t>ジョウコウ</t>
    </rPh>
    <phoneticPr fontId="2"/>
  </si>
  <si>
    <r>
      <rPr>
        <sz val="9"/>
        <color rgb="FFFF0000"/>
        <rFont val="ＭＳ ゴシック"/>
        <family val="3"/>
        <charset val="128"/>
      </rPr>
      <t>【例】</t>
    </r>
    <r>
      <rPr>
        <sz val="9"/>
        <rFont val="ＭＳ ゴシック"/>
        <family val="3"/>
        <charset val="128"/>
      </rPr>
      <t>第●条から第▲条まで</t>
    </r>
    <rPh sb="1" eb="2">
      <t>レイ</t>
    </rPh>
    <rPh sb="3" eb="4">
      <t>ダイ</t>
    </rPh>
    <rPh sb="5" eb="6">
      <t>ジョウ</t>
    </rPh>
    <rPh sb="8" eb="9">
      <t>ダイ</t>
    </rPh>
    <rPh sb="10" eb="11">
      <t>ジョウ</t>
    </rPh>
    <phoneticPr fontId="2"/>
  </si>
  <si>
    <t>園 児 名</t>
    <rPh sb="0" eb="1">
      <t>エン</t>
    </rPh>
    <rPh sb="2" eb="3">
      <t>ジ</t>
    </rPh>
    <rPh sb="4" eb="5">
      <t>メイ</t>
    </rPh>
    <phoneticPr fontId="2"/>
  </si>
  <si>
    <t>入 園 日</t>
    <rPh sb="0" eb="1">
      <t>イリ</t>
    </rPh>
    <rPh sb="2" eb="3">
      <t>エン</t>
    </rPh>
    <rPh sb="4" eb="5">
      <t>ビ</t>
    </rPh>
    <phoneticPr fontId="2"/>
  </si>
  <si>
    <r>
      <t xml:space="preserve">※ </t>
    </r>
    <r>
      <rPr>
        <b/>
        <u val="double"/>
        <sz val="11"/>
        <color rgb="FFFF0000"/>
        <rFont val="ＭＳ ゴシック"/>
        <family val="3"/>
        <charset val="128"/>
      </rPr>
      <t>今年度</t>
    </r>
    <r>
      <rPr>
        <sz val="9"/>
        <color theme="1"/>
        <rFont val="ＭＳ ゴシック"/>
        <family val="3"/>
        <charset val="128"/>
      </rPr>
      <t>の定期健診を受診できなかった園児がいる場合は、記入してください。</t>
    </r>
    <rPh sb="2" eb="5">
      <t>コンネンド</t>
    </rPh>
    <rPh sb="6" eb="8">
      <t>テイキ</t>
    </rPh>
    <rPh sb="8" eb="10">
      <t>ケンシン</t>
    </rPh>
    <rPh sb="9" eb="10">
      <t>ミ</t>
    </rPh>
    <rPh sb="11" eb="13">
      <t>ジュシン</t>
    </rPh>
    <rPh sb="19" eb="20">
      <t>エン</t>
    </rPh>
    <rPh sb="20" eb="21">
      <t>ジ</t>
    </rPh>
    <rPh sb="24" eb="26">
      <t>バアイ</t>
    </rPh>
    <rPh sb="28" eb="30">
      <t>キニュウ</t>
    </rPh>
    <phoneticPr fontId="2"/>
  </si>
  <si>
    <t>内　　科</t>
    <rPh sb="0" eb="1">
      <t>ウチ</t>
    </rPh>
    <rPh sb="3" eb="4">
      <t>カ</t>
    </rPh>
    <phoneticPr fontId="2"/>
  </si>
  <si>
    <t>歯　　科</t>
    <rPh sb="0" eb="1">
      <t>ハ</t>
    </rPh>
    <rPh sb="3" eb="4">
      <t>カ</t>
    </rPh>
    <phoneticPr fontId="2"/>
  </si>
  <si>
    <t>（当年度から新たに従事した場合は、結果確認日、従事開始日を記入）</t>
    <rPh sb="1" eb="4">
      <t>トウネンド</t>
    </rPh>
    <rPh sb="2" eb="4">
      <t>ネンド</t>
    </rPh>
    <rPh sb="6" eb="7">
      <t>アラ</t>
    </rPh>
    <rPh sb="9" eb="11">
      <t>ジュウジ</t>
    </rPh>
    <rPh sb="13" eb="15">
      <t>バアイ</t>
    </rPh>
    <rPh sb="17" eb="19">
      <t>ケッカ</t>
    </rPh>
    <rPh sb="19" eb="21">
      <t>カクニン</t>
    </rPh>
    <rPh sb="21" eb="22">
      <t>ヒ</t>
    </rPh>
    <rPh sb="23" eb="25">
      <t>ジュウジ</t>
    </rPh>
    <rPh sb="25" eb="27">
      <t>カイシ</t>
    </rPh>
    <rPh sb="27" eb="28">
      <t>ビ</t>
    </rPh>
    <rPh sb="29" eb="31">
      <t>キニュウ</t>
    </rPh>
    <phoneticPr fontId="2"/>
  </si>
  <si>
    <t>当年度から新たに従事 ⇒</t>
    <rPh sb="0" eb="3">
      <t>トウネンド</t>
    </rPh>
    <rPh sb="1" eb="3">
      <t>ネンド</t>
    </rPh>
    <rPh sb="5" eb="6">
      <t>アラ</t>
    </rPh>
    <rPh sb="8" eb="10">
      <t>ジュウジ</t>
    </rPh>
    <phoneticPr fontId="2"/>
  </si>
  <si>
    <t>（資料作成月まで）</t>
    <rPh sb="1" eb="3">
      <t>シリョウ</t>
    </rPh>
    <rPh sb="3" eb="5">
      <t>サクセイ</t>
    </rPh>
    <rPh sb="5" eb="6">
      <t>ツキ</t>
    </rPh>
    <phoneticPr fontId="2"/>
  </si>
  <si>
    <t>※ 既存資料で代用できる場合は、その資料を添付すれば記入を省略できます。</t>
    <phoneticPr fontId="2"/>
  </si>
  <si>
    <t>～</t>
    <phoneticPr fontId="2"/>
  </si>
  <si>
    <t>※ 既存資料で代用できる場合は、その資料を添付すれば記入を省略できます。</t>
    <phoneticPr fontId="2"/>
  </si>
  <si>
    <t>はい</t>
    <phoneticPr fontId="2"/>
  </si>
  <si>
    <t>いいえ</t>
    <phoneticPr fontId="2"/>
  </si>
  <si>
    <t>いいえ</t>
    <phoneticPr fontId="2"/>
  </si>
  <si>
    <t>　 研修記録（職員会議録等でも可）</t>
    <rPh sb="2" eb="4">
      <t>ケンシュウ</t>
    </rPh>
    <rPh sb="4" eb="6">
      <t>キロク</t>
    </rPh>
    <rPh sb="7" eb="9">
      <t>ショクイン</t>
    </rPh>
    <rPh sb="9" eb="11">
      <t>カイギ</t>
    </rPh>
    <rPh sb="11" eb="12">
      <t>ロク</t>
    </rPh>
    <rPh sb="12" eb="13">
      <t>トウ</t>
    </rPh>
    <rPh sb="15" eb="16">
      <t>カ</t>
    </rPh>
    <phoneticPr fontId="2"/>
  </si>
  <si>
    <t>有</t>
    <rPh sb="0" eb="1">
      <t>アリ</t>
    </rPh>
    <phoneticPr fontId="2"/>
  </si>
  <si>
    <t>無</t>
    <rPh sb="0" eb="1">
      <t>ナ</t>
    </rPh>
    <phoneticPr fontId="2"/>
  </si>
  <si>
    <t>該当しない</t>
    <rPh sb="0" eb="2">
      <t>ガイトウ</t>
    </rPh>
    <phoneticPr fontId="2"/>
  </si>
  <si>
    <t>今年度事業計画書の理事会議決日</t>
    <rPh sb="0" eb="3">
      <t>コンネンド</t>
    </rPh>
    <rPh sb="3" eb="5">
      <t>ジギョウ</t>
    </rPh>
    <rPh sb="5" eb="7">
      <t>ケイカク</t>
    </rPh>
    <rPh sb="7" eb="8">
      <t>ショ</t>
    </rPh>
    <rPh sb="9" eb="12">
      <t>リジカイ</t>
    </rPh>
    <rPh sb="12" eb="14">
      <t>ギケツ</t>
    </rPh>
    <rPh sb="14" eb="15">
      <t>ビ</t>
    </rPh>
    <phoneticPr fontId="2"/>
  </si>
  <si>
    <t>前年度事業報告書の理事会議決日</t>
    <rPh sb="0" eb="3">
      <t>ゼンネンド</t>
    </rPh>
    <rPh sb="3" eb="5">
      <t>ジギョウ</t>
    </rPh>
    <rPh sb="5" eb="7">
      <t>ホウコク</t>
    </rPh>
    <rPh sb="7" eb="8">
      <t>ショ</t>
    </rPh>
    <rPh sb="9" eb="12">
      <t>リジカイ</t>
    </rPh>
    <rPh sb="12" eb="14">
      <t>ギケツ</t>
    </rPh>
    <rPh sb="14" eb="15">
      <t>ビ</t>
    </rPh>
    <phoneticPr fontId="2"/>
  </si>
  <si>
    <t>その他対応状況：</t>
    <rPh sb="2" eb="3">
      <t>タ</t>
    </rPh>
    <rPh sb="3" eb="5">
      <t>タイオウ</t>
    </rPh>
    <rPh sb="5" eb="7">
      <t>ジョウキョウ</t>
    </rPh>
    <phoneticPr fontId="2"/>
  </si>
  <si>
    <t>相談窓口担当者が相談を受けた場合、適切に対応できる仕組み（マニュアル等）の整備</t>
    <rPh sb="0" eb="2">
      <t>ソウダン</t>
    </rPh>
    <rPh sb="2" eb="4">
      <t>マドグチ</t>
    </rPh>
    <rPh sb="4" eb="6">
      <t>タントウ</t>
    </rPh>
    <rPh sb="6" eb="7">
      <t>シャ</t>
    </rPh>
    <rPh sb="8" eb="10">
      <t>ソウダン</t>
    </rPh>
    <rPh sb="11" eb="12">
      <t>ウ</t>
    </rPh>
    <rPh sb="14" eb="16">
      <t>バアイ</t>
    </rPh>
    <rPh sb="17" eb="19">
      <t>テキセツ</t>
    </rPh>
    <rPh sb="20" eb="22">
      <t>タイオウ</t>
    </rPh>
    <rPh sb="25" eb="27">
      <t>シク</t>
    </rPh>
    <rPh sb="34" eb="35">
      <t>トウ</t>
    </rPh>
    <rPh sb="37" eb="39">
      <t>セイビ</t>
    </rPh>
    <phoneticPr fontId="2"/>
  </si>
  <si>
    <t xml:space="preserve">
</t>
    <phoneticPr fontId="2"/>
  </si>
  <si>
    <t>相談窓口担当者の職名・氏名</t>
    <rPh sb="0" eb="2">
      <t>ソウダン</t>
    </rPh>
    <rPh sb="2" eb="4">
      <t>マドグチ</t>
    </rPh>
    <rPh sb="4" eb="7">
      <t>タントウシャ</t>
    </rPh>
    <rPh sb="8" eb="9">
      <t>ショク</t>
    </rPh>
    <rPh sb="9" eb="10">
      <t>メイ</t>
    </rPh>
    <rPh sb="11" eb="13">
      <t>シメイ</t>
    </rPh>
    <phoneticPr fontId="2"/>
  </si>
  <si>
    <t>済</t>
    <rPh sb="0" eb="1">
      <t>スミ</t>
    </rPh>
    <phoneticPr fontId="2"/>
  </si>
  <si>
    <t>未</t>
    <rPh sb="0" eb="1">
      <t>ミ</t>
    </rPh>
    <phoneticPr fontId="2"/>
  </si>
  <si>
    <t>　①又は③において労使協定を締結した場合は、有効期間を定めたうえ、労働基準監督署へ届け出ること。</t>
    <rPh sb="2" eb="3">
      <t>マタ</t>
    </rPh>
    <rPh sb="9" eb="11">
      <t>ロウシ</t>
    </rPh>
    <rPh sb="11" eb="13">
      <t>キョウテイ</t>
    </rPh>
    <rPh sb="14" eb="16">
      <t>テイケツ</t>
    </rPh>
    <rPh sb="18" eb="20">
      <t>バアイ</t>
    </rPh>
    <rPh sb="22" eb="24">
      <t>ユウコウ</t>
    </rPh>
    <rPh sb="24" eb="26">
      <t>キカン</t>
    </rPh>
    <rPh sb="27" eb="28">
      <t>サダ</t>
    </rPh>
    <rPh sb="33" eb="35">
      <t>ロウドウ</t>
    </rPh>
    <rPh sb="35" eb="37">
      <t>キジュン</t>
    </rPh>
    <rPh sb="37" eb="40">
      <t>カントクショ</t>
    </rPh>
    <rPh sb="41" eb="42">
      <t>トド</t>
    </rPh>
    <rPh sb="43" eb="44">
      <t>デ</t>
    </rPh>
    <phoneticPr fontId="2"/>
  </si>
  <si>
    <t>職員の給食費の徴収状況</t>
    <rPh sb="0" eb="2">
      <t>ショクイン</t>
    </rPh>
    <rPh sb="3" eb="6">
      <t>キュウショクヒ</t>
    </rPh>
    <rPh sb="7" eb="9">
      <t>チョウシュウ</t>
    </rPh>
    <rPh sb="9" eb="11">
      <t>ジョウキョウ</t>
    </rPh>
    <phoneticPr fontId="2"/>
  </si>
  <si>
    <t>賃金から控除</t>
    <rPh sb="0" eb="2">
      <t>チンギン</t>
    </rPh>
    <rPh sb="4" eb="6">
      <t>コウジョ</t>
    </rPh>
    <phoneticPr fontId="2"/>
  </si>
  <si>
    <t>（徴収月額等）</t>
    <rPh sb="1" eb="3">
      <t>チョウシュウ</t>
    </rPh>
    <rPh sb="3" eb="5">
      <t>ゲツガク</t>
    </rPh>
    <rPh sb="5" eb="6">
      <t>ナド</t>
    </rPh>
    <phoneticPr fontId="2"/>
  </si>
  <si>
    <t>現金等で徴収</t>
    <rPh sb="0" eb="1">
      <t>ゲン</t>
    </rPh>
    <rPh sb="1" eb="2">
      <t>キン</t>
    </rPh>
    <rPh sb="2" eb="3">
      <t>トウ</t>
    </rPh>
    <rPh sb="4" eb="6">
      <t>チョウシュウ</t>
    </rPh>
    <phoneticPr fontId="2"/>
  </si>
  <si>
    <t>無（弁当持参等）</t>
    <rPh sb="0" eb="1">
      <t>ナ</t>
    </rPh>
    <rPh sb="2" eb="4">
      <t>ベントウ</t>
    </rPh>
    <rPh sb="4" eb="6">
      <t>ジサン</t>
    </rPh>
    <rPh sb="6" eb="7">
      <t>トウ</t>
    </rPh>
    <phoneticPr fontId="2"/>
  </si>
  <si>
    <t>【法令外控除の有無に関わらず回答してください】⇒</t>
    <phoneticPr fontId="2"/>
  </si>
  <si>
    <t>該当しない</t>
    <rPh sb="0" eb="2">
      <t>ガイトウ</t>
    </rPh>
    <phoneticPr fontId="2"/>
  </si>
  <si>
    <t>衛生推進者養成講習会修了者の場合、その修了日</t>
    <rPh sb="0" eb="2">
      <t>エイセイ</t>
    </rPh>
    <rPh sb="2" eb="5">
      <t>スイシンシャ</t>
    </rPh>
    <rPh sb="5" eb="7">
      <t>ヨウセイ</t>
    </rPh>
    <rPh sb="7" eb="10">
      <t>コウシュウカイ</t>
    </rPh>
    <rPh sb="10" eb="13">
      <t>シュウリョウシャ</t>
    </rPh>
    <rPh sb="14" eb="16">
      <t>バアイ</t>
    </rPh>
    <rPh sb="19" eb="21">
      <t>シュウリョウ</t>
    </rPh>
    <rPh sb="21" eb="22">
      <t>ヒ</t>
    </rPh>
    <phoneticPr fontId="2"/>
  </si>
  <si>
    <t>日</t>
    <rPh sb="0" eb="1">
      <t>ニチ</t>
    </rPh>
    <phoneticPr fontId="2"/>
  </si>
  <si>
    <t>月</t>
    <rPh sb="0" eb="1">
      <t>ガツ</t>
    </rPh>
    <phoneticPr fontId="2"/>
  </si>
  <si>
    <t>年</t>
    <rPh sb="0" eb="1">
      <t>ネン</t>
    </rPh>
    <phoneticPr fontId="2"/>
  </si>
  <si>
    <t>研修報告書の作成</t>
    <rPh sb="0" eb="2">
      <t>ケンシュウ</t>
    </rPh>
    <rPh sb="2" eb="5">
      <t>ホウコクショ</t>
    </rPh>
    <rPh sb="6" eb="8">
      <t>サクセイ</t>
    </rPh>
    <phoneticPr fontId="2"/>
  </si>
  <si>
    <r>
      <t>ねずみ、昆虫等の駆除対策（発生調査等）は、</t>
    </r>
    <r>
      <rPr>
        <u/>
        <sz val="9"/>
        <rFont val="ＭＳ ゴシック"/>
        <family val="3"/>
        <charset val="128"/>
      </rPr>
      <t>調理室に限らず施設全体について</t>
    </r>
    <r>
      <rPr>
        <sz val="9"/>
        <rFont val="ＭＳ ゴシック"/>
        <family val="3"/>
        <charset val="128"/>
      </rPr>
      <t>行うこと。</t>
    </r>
    <rPh sb="4" eb="7">
      <t>コンチュウトウ</t>
    </rPh>
    <rPh sb="8" eb="10">
      <t>クジョ</t>
    </rPh>
    <rPh sb="10" eb="12">
      <t>タイサク</t>
    </rPh>
    <rPh sb="13" eb="15">
      <t>ハッセイ</t>
    </rPh>
    <rPh sb="15" eb="17">
      <t>チョウサ</t>
    </rPh>
    <rPh sb="17" eb="18">
      <t>トウ</t>
    </rPh>
    <rPh sb="21" eb="24">
      <t>チョウリシツ</t>
    </rPh>
    <rPh sb="25" eb="26">
      <t>カギ</t>
    </rPh>
    <rPh sb="28" eb="30">
      <t>シセツ</t>
    </rPh>
    <rPh sb="30" eb="32">
      <t>ゼンタイ</t>
    </rPh>
    <rPh sb="36" eb="37">
      <t>オコナ</t>
    </rPh>
    <phoneticPr fontId="2"/>
  </si>
  <si>
    <t>※　重要事項説明書に記載している避難場所との整合がとられていること。</t>
    <rPh sb="2" eb="4">
      <t>ジュウヨウ</t>
    </rPh>
    <rPh sb="4" eb="6">
      <t>ジコウ</t>
    </rPh>
    <rPh sb="6" eb="8">
      <t>セツメイ</t>
    </rPh>
    <rPh sb="8" eb="9">
      <t>ショ</t>
    </rPh>
    <rPh sb="10" eb="12">
      <t>キサイ</t>
    </rPh>
    <rPh sb="16" eb="18">
      <t>ヒナン</t>
    </rPh>
    <rPh sb="18" eb="20">
      <t>バショ</t>
    </rPh>
    <rPh sb="22" eb="24">
      <t>セイゴウ</t>
    </rPh>
    <phoneticPr fontId="2"/>
  </si>
  <si>
    <t>消防法施行令第4条、第7条、第10条、第21条、第23条</t>
    <rPh sb="0" eb="2">
      <t>ショウボウ</t>
    </rPh>
    <rPh sb="2" eb="3">
      <t>ホウ</t>
    </rPh>
    <rPh sb="3" eb="5">
      <t>セコウ</t>
    </rPh>
    <rPh sb="5" eb="6">
      <t>レイ</t>
    </rPh>
    <rPh sb="6" eb="7">
      <t>ダイ</t>
    </rPh>
    <rPh sb="8" eb="9">
      <t>ジョウ</t>
    </rPh>
    <rPh sb="10" eb="11">
      <t>ダイ</t>
    </rPh>
    <rPh sb="12" eb="13">
      <t>ジョウ</t>
    </rPh>
    <rPh sb="14" eb="15">
      <t>ダイ</t>
    </rPh>
    <rPh sb="17" eb="18">
      <t>ジョウ</t>
    </rPh>
    <rPh sb="19" eb="20">
      <t>ダイ</t>
    </rPh>
    <rPh sb="22" eb="23">
      <t>ジョウ</t>
    </rPh>
    <rPh sb="24" eb="25">
      <t>ダイ</t>
    </rPh>
    <rPh sb="27" eb="28">
      <t>ジョウ</t>
    </rPh>
    <phoneticPr fontId="2"/>
  </si>
  <si>
    <t>⇒ 設置数（当該施設を含む）</t>
    <rPh sb="2" eb="5">
      <t>セッチスウ</t>
    </rPh>
    <rPh sb="6" eb="8">
      <t>トウガイ</t>
    </rPh>
    <rPh sb="8" eb="10">
      <t>シセツ</t>
    </rPh>
    <rPh sb="11" eb="12">
      <t>フク</t>
    </rPh>
    <phoneticPr fontId="2"/>
  </si>
  <si>
    <t>令和</t>
    <rPh sb="0" eb="2">
      <t>レイワ</t>
    </rPh>
    <phoneticPr fontId="2"/>
  </si>
  <si>
    <r>
      <t>備　　考</t>
    </r>
    <r>
      <rPr>
        <b/>
        <sz val="9"/>
        <color rgb="FFFF0000"/>
        <rFont val="ＭＳ ゴシック"/>
        <family val="3"/>
        <charset val="128"/>
      </rPr>
      <t>（※）</t>
    </r>
    <rPh sb="0" eb="1">
      <t>ソナエ</t>
    </rPh>
    <rPh sb="3" eb="4">
      <t>コウ</t>
    </rPh>
    <phoneticPr fontId="2"/>
  </si>
  <si>
    <r>
      <t xml:space="preserve">※ </t>
    </r>
    <r>
      <rPr>
        <sz val="9"/>
        <color rgb="FFFF0000"/>
        <rFont val="ＭＳ ゴシック"/>
        <family val="3"/>
        <charset val="128"/>
      </rPr>
      <t>備考欄</t>
    </r>
    <rPh sb="2" eb="4">
      <t>ビコウ</t>
    </rPh>
    <rPh sb="4" eb="5">
      <t>ラン</t>
    </rPh>
    <phoneticPr fontId="2"/>
  </si>
  <si>
    <t>【例】月 １２０時間</t>
    <phoneticPr fontId="2"/>
  </si>
  <si>
    <t xml:space="preserve">【例】産休・育休代替 </t>
    <rPh sb="1" eb="2">
      <t>レイ</t>
    </rPh>
    <rPh sb="3" eb="5">
      <t>サンキュウ</t>
    </rPh>
    <rPh sb="6" eb="8">
      <t>イクキュウ</t>
    </rPh>
    <rPh sb="8" eb="10">
      <t>ダイタイ</t>
    </rPh>
    <phoneticPr fontId="2"/>
  </si>
  <si>
    <r>
      <t>　園則等に変更があった場合は、上記の届出のほかに、支援法規則</t>
    </r>
    <r>
      <rPr>
        <sz val="9"/>
        <rFont val="ＭＳ ゴシック"/>
        <family val="3"/>
        <charset val="128"/>
      </rPr>
      <t>に基づき特定教育・保育施設の確認事項の変更を市長に届け出なければならない。</t>
    </r>
    <rPh sb="1" eb="3">
      <t>エンソク</t>
    </rPh>
    <rPh sb="3" eb="4">
      <t>トウ</t>
    </rPh>
    <rPh sb="5" eb="7">
      <t>ヘンコウ</t>
    </rPh>
    <rPh sb="11" eb="13">
      <t>バアイ</t>
    </rPh>
    <rPh sb="15" eb="17">
      <t>ジョウキ</t>
    </rPh>
    <rPh sb="18" eb="19">
      <t>トド</t>
    </rPh>
    <rPh sb="19" eb="20">
      <t>デ</t>
    </rPh>
    <rPh sb="25" eb="27">
      <t>シエン</t>
    </rPh>
    <rPh sb="27" eb="28">
      <t>ホウ</t>
    </rPh>
    <rPh sb="28" eb="30">
      <t>キソク</t>
    </rPh>
    <rPh sb="31" eb="32">
      <t>モト</t>
    </rPh>
    <rPh sb="34" eb="36">
      <t>トクテイ</t>
    </rPh>
    <rPh sb="36" eb="38">
      <t>キョウイク</t>
    </rPh>
    <rPh sb="39" eb="41">
      <t>ホイク</t>
    </rPh>
    <rPh sb="41" eb="43">
      <t>シセツ</t>
    </rPh>
    <rPh sb="44" eb="46">
      <t>カクニン</t>
    </rPh>
    <rPh sb="46" eb="48">
      <t>ジコウ</t>
    </rPh>
    <rPh sb="49" eb="51">
      <t>ヘンコウ</t>
    </rPh>
    <rPh sb="52" eb="54">
      <t>シチョウ</t>
    </rPh>
    <rPh sb="55" eb="56">
      <t>トド</t>
    </rPh>
    <rPh sb="57" eb="58">
      <t>デ</t>
    </rPh>
    <phoneticPr fontId="2"/>
  </si>
  <si>
    <t>現員数　10.0人　　 … 充足</t>
    <rPh sb="0" eb="2">
      <t>ゲンイン</t>
    </rPh>
    <rPh sb="2" eb="3">
      <t>スウ</t>
    </rPh>
    <rPh sb="8" eb="9">
      <t>ニン</t>
    </rPh>
    <rPh sb="14" eb="16">
      <t>ジュウソク</t>
    </rPh>
    <phoneticPr fontId="2"/>
  </si>
  <si>
    <t>免許・資格を証する書類</t>
    <rPh sb="0" eb="2">
      <t>メンキョ</t>
    </rPh>
    <rPh sb="3" eb="5">
      <t>シカク</t>
    </rPh>
    <rPh sb="6" eb="7">
      <t>ショウ</t>
    </rPh>
    <rPh sb="9" eb="11">
      <t>ショルイ</t>
    </rPh>
    <phoneticPr fontId="2"/>
  </si>
  <si>
    <r>
      <t xml:space="preserve">消防設備等点検日
</t>
    </r>
    <r>
      <rPr>
        <sz val="8"/>
        <rFont val="ＭＳ ゴシック"/>
        <family val="3"/>
        <charset val="128"/>
      </rPr>
      <t>（６か月に１回、自主点検を含む）</t>
    </r>
    <rPh sb="0" eb="2">
      <t>ショウボウ</t>
    </rPh>
    <rPh sb="2" eb="5">
      <t>セツビトウ</t>
    </rPh>
    <rPh sb="5" eb="7">
      <t>テンケン</t>
    </rPh>
    <rPh sb="7" eb="8">
      <t>ビ</t>
    </rPh>
    <rPh sb="12" eb="13">
      <t>ゲツ</t>
    </rPh>
    <rPh sb="15" eb="16">
      <t>カイ</t>
    </rPh>
    <rPh sb="17" eb="19">
      <t>ジシュ</t>
    </rPh>
    <rPh sb="19" eb="21">
      <t>テンケン</t>
    </rPh>
    <rPh sb="22" eb="23">
      <t>フク</t>
    </rPh>
    <phoneticPr fontId="2"/>
  </si>
  <si>
    <t>点検報告（年１回）</t>
    <rPh sb="0" eb="2">
      <t>テンケン</t>
    </rPh>
    <rPh sb="2" eb="4">
      <t>ホウコク</t>
    </rPh>
    <rPh sb="5" eb="6">
      <t>ネン</t>
    </rPh>
    <rPh sb="7" eb="8">
      <t>カイ</t>
    </rPh>
    <phoneticPr fontId="2"/>
  </si>
  <si>
    <t>　施設に係る広告内容は、虚偽又は誇大なものとしていませんか。</t>
    <phoneticPr fontId="2"/>
  </si>
  <si>
    <t>俸給表を適用する場合は、号級（上段）、月額（下段）を記入してください。それ以外の場合は、月給・日給・時給の別、金額を記入してください。</t>
    <rPh sb="0" eb="2">
      <t>ホウキュウ</t>
    </rPh>
    <rPh sb="2" eb="3">
      <t>オモテ</t>
    </rPh>
    <rPh sb="4" eb="6">
      <t>テキヨウ</t>
    </rPh>
    <rPh sb="8" eb="10">
      <t>バアイ</t>
    </rPh>
    <rPh sb="15" eb="17">
      <t>ジョウダン</t>
    </rPh>
    <rPh sb="19" eb="21">
      <t>ゲツガク</t>
    </rPh>
    <rPh sb="22" eb="24">
      <t>ゲダン</t>
    </rPh>
    <rPh sb="40" eb="42">
      <t>バアイ</t>
    </rPh>
    <phoneticPr fontId="2"/>
  </si>
  <si>
    <t>① 採用者の場合は、最終学歴・卒業年月・主な職歴を記入してください。法人内で異動した場合は、前所属、異動時期がわかるよう記入してください。</t>
    <rPh sb="2" eb="5">
      <t>サイヨウシャ</t>
    </rPh>
    <rPh sb="6" eb="8">
      <t>バアイ</t>
    </rPh>
    <rPh sb="10" eb="12">
      <t>サイシュウ</t>
    </rPh>
    <rPh sb="12" eb="14">
      <t>ガクレキ</t>
    </rPh>
    <rPh sb="15" eb="17">
      <t>ソツギョウ</t>
    </rPh>
    <rPh sb="17" eb="19">
      <t>ネンゲツ</t>
    </rPh>
    <rPh sb="20" eb="21">
      <t>オモ</t>
    </rPh>
    <rPh sb="22" eb="23">
      <t>ショク</t>
    </rPh>
    <rPh sb="23" eb="24">
      <t>レキ</t>
    </rPh>
    <rPh sb="25" eb="27">
      <t>キニュウ</t>
    </rPh>
    <rPh sb="34" eb="36">
      <t>ホウジン</t>
    </rPh>
    <rPh sb="36" eb="37">
      <t>ナイ</t>
    </rPh>
    <rPh sb="38" eb="40">
      <t>イドウ</t>
    </rPh>
    <rPh sb="42" eb="44">
      <t>バアイ</t>
    </rPh>
    <rPh sb="46" eb="47">
      <t>ゼン</t>
    </rPh>
    <rPh sb="47" eb="49">
      <t>ショゾク</t>
    </rPh>
    <rPh sb="50" eb="52">
      <t>イドウ</t>
    </rPh>
    <rPh sb="52" eb="54">
      <t>ジキ</t>
    </rPh>
    <rPh sb="60" eb="62">
      <t>キニュウ</t>
    </rPh>
    <phoneticPr fontId="2"/>
  </si>
  <si>
    <t>※ 前年度当初から資料作成月までに退職したすべての職員について記入してください。</t>
    <phoneticPr fontId="2"/>
  </si>
  <si>
    <t>※ 前年度の監査以後から資料作成月までに採用したすべての職員について記入してください。</t>
    <rPh sb="2" eb="5">
      <t>ゼンネンド</t>
    </rPh>
    <rPh sb="6" eb="8">
      <t>カンサ</t>
    </rPh>
    <rPh sb="8" eb="10">
      <t>イゴ</t>
    </rPh>
    <rPh sb="12" eb="14">
      <t>シリョウ</t>
    </rPh>
    <rPh sb="14" eb="16">
      <t>サクセイ</t>
    </rPh>
    <rPh sb="16" eb="17">
      <t>ゲツ</t>
    </rPh>
    <rPh sb="20" eb="22">
      <t>サイヨウ</t>
    </rPh>
    <rPh sb="28" eb="30">
      <t>ショクイン</t>
    </rPh>
    <rPh sb="34" eb="36">
      <t>キニュウ</t>
    </rPh>
    <phoneticPr fontId="2"/>
  </si>
  <si>
    <t>指導監査ガイドラインⅠ6-(1)-2</t>
    <rPh sb="0" eb="2">
      <t>シドウ</t>
    </rPh>
    <rPh sb="2" eb="4">
      <t>カンサ</t>
    </rPh>
    <phoneticPr fontId="2"/>
  </si>
  <si>
    <t>令和</t>
    <rPh sb="0" eb="2">
      <t>レイワ</t>
    </rPh>
    <phoneticPr fontId="2"/>
  </si>
  <si>
    <t>　休暇</t>
    <rPh sb="1" eb="3">
      <t>キュウカ</t>
    </rPh>
    <phoneticPr fontId="2"/>
  </si>
  <si>
    <t>　年次有給休暇を年５日以上取得させていますか。</t>
    <rPh sb="1" eb="3">
      <t>ネンジ</t>
    </rPh>
    <rPh sb="3" eb="5">
      <t>ユウキュウ</t>
    </rPh>
    <rPh sb="5" eb="7">
      <t>キュウカ</t>
    </rPh>
    <rPh sb="8" eb="9">
      <t>ネン</t>
    </rPh>
    <rPh sb="10" eb="11">
      <t>ニチ</t>
    </rPh>
    <rPh sb="11" eb="13">
      <t>イジョウ</t>
    </rPh>
    <rPh sb="13" eb="15">
      <t>シュトク</t>
    </rPh>
    <phoneticPr fontId="2"/>
  </si>
  <si>
    <t>労基法第39条第7項、第8項</t>
    <rPh sb="0" eb="3">
      <t>ロウキホウ</t>
    </rPh>
    <rPh sb="3" eb="4">
      <t>ダイ</t>
    </rPh>
    <rPh sb="6" eb="7">
      <t>ジョウ</t>
    </rPh>
    <rPh sb="7" eb="8">
      <t>ダイ</t>
    </rPh>
    <rPh sb="9" eb="10">
      <t>コウ</t>
    </rPh>
    <rPh sb="11" eb="12">
      <t>ダイ</t>
    </rPh>
    <rPh sb="13" eb="14">
      <t>コウ</t>
    </rPh>
    <phoneticPr fontId="2"/>
  </si>
  <si>
    <t>　使用者の時季指定にあたっては、労働者の意見を聴取する必要がある。また、出来る限り労働者の希望に沿った時季となるよう、聴取した意見を尊重するよう努めること。</t>
    <phoneticPr fontId="2"/>
  </si>
  <si>
    <t>労基法規則第24条の6</t>
    <phoneticPr fontId="2"/>
  </si>
  <si>
    <t>６</t>
    <phoneticPr fontId="2"/>
  </si>
  <si>
    <r>
      <t>（例）</t>
    </r>
    <r>
      <rPr>
        <sz val="9"/>
        <rFont val="ＭＳ ゴシック"/>
        <family val="3"/>
        <charset val="128"/>
      </rPr>
      <t>令和</t>
    </r>
    <rPh sb="1" eb="2">
      <t>レイ</t>
    </rPh>
    <rPh sb="3" eb="5">
      <t>レイワ</t>
    </rPh>
    <phoneticPr fontId="2"/>
  </si>
  <si>
    <r>
      <t xml:space="preserve">（例）
</t>
    </r>
    <r>
      <rPr>
        <sz val="9"/>
        <rFont val="ＭＳ ゴシック"/>
        <family val="3"/>
        <charset val="128"/>
      </rPr>
      <t>令和</t>
    </r>
    <rPh sb="1" eb="2">
      <t>レイ</t>
    </rPh>
    <rPh sb="4" eb="6">
      <t>レイワ</t>
    </rPh>
    <phoneticPr fontId="2"/>
  </si>
  <si>
    <t>基準第13条準用児福設備運営基準第19条第1項</t>
    <rPh sb="0" eb="2">
      <t>キジュン</t>
    </rPh>
    <rPh sb="2" eb="3">
      <t>ダイ</t>
    </rPh>
    <rPh sb="5" eb="6">
      <t>ジョウ</t>
    </rPh>
    <rPh sb="6" eb="8">
      <t>ジュンヨウ</t>
    </rPh>
    <rPh sb="8" eb="9">
      <t>ジ</t>
    </rPh>
    <rPh sb="9" eb="10">
      <t>フク</t>
    </rPh>
    <rPh sb="10" eb="12">
      <t>セツビ</t>
    </rPh>
    <rPh sb="11" eb="12">
      <t>シセツ</t>
    </rPh>
    <rPh sb="12" eb="14">
      <t>ウンエイ</t>
    </rPh>
    <rPh sb="14" eb="16">
      <t>キジュン</t>
    </rPh>
    <rPh sb="16" eb="17">
      <t>ダイ</t>
    </rPh>
    <rPh sb="19" eb="20">
      <t>ジョウ</t>
    </rPh>
    <rPh sb="20" eb="21">
      <t>ダイ</t>
    </rPh>
    <rPh sb="22" eb="23">
      <t>コウ</t>
    </rPh>
    <phoneticPr fontId="2"/>
  </si>
  <si>
    <t>基準第13条準用児福設備運営基準第19条第2項</t>
    <rPh sb="0" eb="2">
      <t>キジュン</t>
    </rPh>
    <rPh sb="2" eb="3">
      <t>ダイ</t>
    </rPh>
    <rPh sb="5" eb="6">
      <t>ジョウ</t>
    </rPh>
    <rPh sb="6" eb="8">
      <t>ジュンヨウ</t>
    </rPh>
    <rPh sb="8" eb="9">
      <t>ジ</t>
    </rPh>
    <rPh sb="9" eb="10">
      <t>フク</t>
    </rPh>
    <rPh sb="10" eb="12">
      <t>セツビ</t>
    </rPh>
    <rPh sb="11" eb="12">
      <t>シセツ</t>
    </rPh>
    <rPh sb="12" eb="14">
      <t>ウンエイ</t>
    </rPh>
    <rPh sb="14" eb="16">
      <t>キジュン</t>
    </rPh>
    <rPh sb="16" eb="17">
      <t>ダイ</t>
    </rPh>
    <rPh sb="19" eb="20">
      <t>ジョウ</t>
    </rPh>
    <rPh sb="20" eb="21">
      <t>ダイ</t>
    </rPh>
    <rPh sb="22" eb="23">
      <t>コウ</t>
    </rPh>
    <phoneticPr fontId="2"/>
  </si>
  <si>
    <t>雇用管理の改善等に関する事項に係る相談窓口</t>
    <rPh sb="0" eb="2">
      <t>コヨウ</t>
    </rPh>
    <rPh sb="2" eb="4">
      <t>カンリ</t>
    </rPh>
    <rPh sb="5" eb="7">
      <t>カイゼン</t>
    </rPh>
    <rPh sb="7" eb="8">
      <t>トウ</t>
    </rPh>
    <rPh sb="9" eb="10">
      <t>カン</t>
    </rPh>
    <rPh sb="12" eb="14">
      <t>ジコウ</t>
    </rPh>
    <rPh sb="15" eb="16">
      <t>カカ</t>
    </rPh>
    <rPh sb="17" eb="19">
      <t>ソウダン</t>
    </rPh>
    <rPh sb="19" eb="21">
      <t>マドグチ</t>
    </rPh>
    <phoneticPr fontId="2"/>
  </si>
  <si>
    <t>厚労省告示第5号</t>
    <rPh sb="0" eb="3">
      <t>コウロウショウ</t>
    </rPh>
    <rPh sb="3" eb="5">
      <t>コクジ</t>
    </rPh>
    <rPh sb="5" eb="6">
      <t>ダイ</t>
    </rPh>
    <rPh sb="7" eb="8">
      <t>ゴウ</t>
    </rPh>
    <phoneticPr fontId="2"/>
  </si>
  <si>
    <t>労働推進法第30条の2</t>
    <rPh sb="0" eb="2">
      <t>ロウドウ</t>
    </rPh>
    <rPh sb="2" eb="4">
      <t>スイシン</t>
    </rPh>
    <rPh sb="4" eb="5">
      <t>ホウ</t>
    </rPh>
    <rPh sb="5" eb="6">
      <t>ダイ</t>
    </rPh>
    <rPh sb="8" eb="9">
      <t>ジョウ</t>
    </rPh>
    <phoneticPr fontId="2"/>
  </si>
  <si>
    <t>「労働推進法」</t>
    <rPh sb="1" eb="3">
      <t>ロウドウ</t>
    </rPh>
    <rPh sb="3" eb="5">
      <t>スイシン</t>
    </rPh>
    <rPh sb="5" eb="6">
      <t>ホウ</t>
    </rPh>
    <phoneticPr fontId="2"/>
  </si>
  <si>
    <t>　労働施策の総合的な推進並びに労働者の雇用の安定及び職業生活の充実等に関する法律 （昭和４１年法律第１３２号）</t>
    <rPh sb="1" eb="3">
      <t>ロウドウ</t>
    </rPh>
    <rPh sb="3" eb="5">
      <t>シサク</t>
    </rPh>
    <rPh sb="6" eb="9">
      <t>ソウゴウテキ</t>
    </rPh>
    <rPh sb="10" eb="12">
      <t>スイシン</t>
    </rPh>
    <rPh sb="12" eb="13">
      <t>ナラ</t>
    </rPh>
    <rPh sb="15" eb="18">
      <t>ロウドウシャ</t>
    </rPh>
    <rPh sb="19" eb="21">
      <t>コヨウ</t>
    </rPh>
    <rPh sb="22" eb="24">
      <t>アンテイ</t>
    </rPh>
    <rPh sb="24" eb="25">
      <t>オヨ</t>
    </rPh>
    <rPh sb="26" eb="28">
      <t>ショクギョウ</t>
    </rPh>
    <rPh sb="28" eb="30">
      <t>セイカツ</t>
    </rPh>
    <rPh sb="31" eb="33">
      <t>ジュウジツ</t>
    </rPh>
    <rPh sb="33" eb="34">
      <t>トウ</t>
    </rPh>
    <rPh sb="35" eb="36">
      <t>カン</t>
    </rPh>
    <rPh sb="38" eb="40">
      <t>ホウリツ</t>
    </rPh>
    <rPh sb="42" eb="44">
      <t>ショウワ</t>
    </rPh>
    <rPh sb="46" eb="47">
      <t>ネン</t>
    </rPh>
    <rPh sb="47" eb="49">
      <t>ホウリツ</t>
    </rPh>
    <rPh sb="49" eb="50">
      <t>ダイ</t>
    </rPh>
    <rPh sb="53" eb="54">
      <t>ゴウ</t>
    </rPh>
    <phoneticPr fontId="2"/>
  </si>
  <si>
    <t>厚労省告示第509号</t>
    <rPh sb="0" eb="3">
      <t>コウロウショウ</t>
    </rPh>
    <rPh sb="3" eb="5">
      <t>コクジ</t>
    </rPh>
    <rPh sb="5" eb="6">
      <t>ダイ</t>
    </rPh>
    <rPh sb="9" eb="10">
      <t>ゴウ</t>
    </rPh>
    <phoneticPr fontId="2"/>
  </si>
  <si>
    <t>　短時間労働者及び有期雇用労働者の雇用管理の改善等に関する法律（平成５年法律第７６号）</t>
    <rPh sb="1" eb="4">
      <t>タンジカン</t>
    </rPh>
    <rPh sb="4" eb="7">
      <t>ロウドウシャ</t>
    </rPh>
    <rPh sb="7" eb="8">
      <t>オヨ</t>
    </rPh>
    <rPh sb="9" eb="11">
      <t>ユウキ</t>
    </rPh>
    <rPh sb="11" eb="13">
      <t>コヨウ</t>
    </rPh>
    <rPh sb="13" eb="16">
      <t>ロウドウシャ</t>
    </rPh>
    <rPh sb="17" eb="19">
      <t>コヨウ</t>
    </rPh>
    <rPh sb="19" eb="21">
      <t>カンリ</t>
    </rPh>
    <rPh sb="22" eb="24">
      <t>カイゼン</t>
    </rPh>
    <rPh sb="24" eb="25">
      <t>トウ</t>
    </rPh>
    <rPh sb="26" eb="27">
      <t>カン</t>
    </rPh>
    <rPh sb="29" eb="31">
      <t>ホウリツ</t>
    </rPh>
    <rPh sb="32" eb="34">
      <t>ヘイセイ</t>
    </rPh>
    <rPh sb="35" eb="36">
      <t>ネン</t>
    </rPh>
    <rPh sb="36" eb="38">
      <t>ホウリツ</t>
    </rPh>
    <rPh sb="38" eb="39">
      <t>ダイ</t>
    </rPh>
    <rPh sb="41" eb="42">
      <t>ゴウ</t>
    </rPh>
    <phoneticPr fontId="2"/>
  </si>
  <si>
    <t>「パート・有期労働法」</t>
    <rPh sb="5" eb="7">
      <t>ユウキ</t>
    </rPh>
    <rPh sb="7" eb="10">
      <t>ロウドウホウ</t>
    </rPh>
    <phoneticPr fontId="2"/>
  </si>
  <si>
    <t>パート・有期労働法第6条</t>
    <rPh sb="4" eb="6">
      <t>ユウキ</t>
    </rPh>
    <rPh sb="6" eb="8">
      <t>ロウドウ</t>
    </rPh>
    <rPh sb="8" eb="9">
      <t>ホウ</t>
    </rPh>
    <rPh sb="9" eb="10">
      <t>ダイ</t>
    </rPh>
    <rPh sb="11" eb="12">
      <t>ジョウ</t>
    </rPh>
    <phoneticPr fontId="2"/>
  </si>
  <si>
    <t>パート・有期労働法規則第2条</t>
    <rPh sb="9" eb="11">
      <t>キソク</t>
    </rPh>
    <rPh sb="11" eb="12">
      <t>ダイ</t>
    </rPh>
    <rPh sb="13" eb="14">
      <t>ジョウ</t>
    </rPh>
    <phoneticPr fontId="2"/>
  </si>
  <si>
    <t>「パート・有期労働法規則」</t>
    <rPh sb="5" eb="7">
      <t>ユウキ</t>
    </rPh>
    <rPh sb="7" eb="10">
      <t>ロウドウホウ</t>
    </rPh>
    <rPh sb="10" eb="12">
      <t>キソク</t>
    </rPh>
    <phoneticPr fontId="2"/>
  </si>
  <si>
    <t>　短時間労働者及び有期雇用労働者の雇用管理の改善等に関する法律施行規則（平成５年労働省令第３４号）</t>
    <rPh sb="1" eb="4">
      <t>タンジカン</t>
    </rPh>
    <rPh sb="4" eb="7">
      <t>ロウドウシャ</t>
    </rPh>
    <rPh sb="7" eb="8">
      <t>オヨ</t>
    </rPh>
    <rPh sb="9" eb="11">
      <t>ユウキ</t>
    </rPh>
    <rPh sb="11" eb="13">
      <t>コヨウ</t>
    </rPh>
    <rPh sb="13" eb="16">
      <t>ロウドウシャ</t>
    </rPh>
    <rPh sb="17" eb="19">
      <t>コヨウ</t>
    </rPh>
    <rPh sb="19" eb="21">
      <t>カンリ</t>
    </rPh>
    <rPh sb="22" eb="24">
      <t>カイゼン</t>
    </rPh>
    <rPh sb="24" eb="25">
      <t>トウ</t>
    </rPh>
    <rPh sb="26" eb="27">
      <t>カン</t>
    </rPh>
    <rPh sb="29" eb="31">
      <t>ホウリツ</t>
    </rPh>
    <rPh sb="31" eb="33">
      <t>シコウ</t>
    </rPh>
    <rPh sb="33" eb="35">
      <t>キソク</t>
    </rPh>
    <rPh sb="36" eb="38">
      <t>ヘイセイ</t>
    </rPh>
    <rPh sb="39" eb="40">
      <t>ネン</t>
    </rPh>
    <rPh sb="40" eb="43">
      <t>ロウドウショウ</t>
    </rPh>
    <rPh sb="43" eb="44">
      <t>レイ</t>
    </rPh>
    <rPh sb="44" eb="45">
      <t>ダイ</t>
    </rPh>
    <rPh sb="47" eb="48">
      <t>ゴウ</t>
    </rPh>
    <phoneticPr fontId="2"/>
  </si>
  <si>
    <t>「厚労省告示第５０９号」</t>
    <phoneticPr fontId="2"/>
  </si>
  <si>
    <t>「厚労省告示第５号」</t>
    <phoneticPr fontId="2"/>
  </si>
  <si>
    <t>　事業主が職場における優越的な関係を背景とした言動に起因する問題に関して雇用管理上講ずべき措置等についての指針（令和２年厚生労働省告示第５号）</t>
    <rPh sb="1" eb="4">
      <t>ジギョウヌシ</t>
    </rPh>
    <rPh sb="5" eb="7">
      <t>ショクバ</t>
    </rPh>
    <rPh sb="11" eb="14">
      <t>ユウエツテキ</t>
    </rPh>
    <rPh sb="15" eb="17">
      <t>カンケイ</t>
    </rPh>
    <rPh sb="18" eb="20">
      <t>ハイケイ</t>
    </rPh>
    <rPh sb="23" eb="25">
      <t>ゲンドウ</t>
    </rPh>
    <rPh sb="26" eb="28">
      <t>キイン</t>
    </rPh>
    <rPh sb="30" eb="32">
      <t>モンダイ</t>
    </rPh>
    <rPh sb="33" eb="34">
      <t>カン</t>
    </rPh>
    <rPh sb="36" eb="38">
      <t>コヨウ</t>
    </rPh>
    <rPh sb="38" eb="40">
      <t>カンリ</t>
    </rPh>
    <rPh sb="40" eb="41">
      <t>ジョウ</t>
    </rPh>
    <rPh sb="41" eb="42">
      <t>コウ</t>
    </rPh>
    <rPh sb="45" eb="47">
      <t>ソチ</t>
    </rPh>
    <rPh sb="47" eb="48">
      <t>トウ</t>
    </rPh>
    <rPh sb="53" eb="55">
      <t>シシン</t>
    </rPh>
    <rPh sb="56" eb="58">
      <t>レイワ</t>
    </rPh>
    <rPh sb="59" eb="60">
      <t>ネン</t>
    </rPh>
    <rPh sb="60" eb="62">
      <t>コウセイ</t>
    </rPh>
    <rPh sb="62" eb="65">
      <t>ロウドウショウ</t>
    </rPh>
    <rPh sb="65" eb="67">
      <t>コクジ</t>
    </rPh>
    <rPh sb="67" eb="68">
      <t>ダイ</t>
    </rPh>
    <rPh sb="69" eb="70">
      <t>ゴウ</t>
    </rPh>
    <phoneticPr fontId="2"/>
  </si>
  <si>
    <t>(6)</t>
    <phoneticPr fontId="2"/>
  </si>
  <si>
    <t>支援法規則第45条第1号</t>
    <rPh sb="0" eb="2">
      <t>シエン</t>
    </rPh>
    <rPh sb="2" eb="3">
      <t>ホウ</t>
    </rPh>
    <rPh sb="3" eb="5">
      <t>キソク</t>
    </rPh>
    <rPh sb="5" eb="6">
      <t>ダイ</t>
    </rPh>
    <rPh sb="8" eb="9">
      <t>ジョウ</t>
    </rPh>
    <rPh sb="9" eb="10">
      <t>ダイ</t>
    </rPh>
    <rPh sb="11" eb="12">
      <t>ゴウ</t>
    </rPh>
    <phoneticPr fontId="21"/>
  </si>
  <si>
    <t>支援法規則第45条第2号</t>
    <rPh sb="0" eb="2">
      <t>シエン</t>
    </rPh>
    <rPh sb="2" eb="3">
      <t>ホウ</t>
    </rPh>
    <rPh sb="3" eb="5">
      <t>キソク</t>
    </rPh>
    <rPh sb="5" eb="6">
      <t>ダイ</t>
    </rPh>
    <rPh sb="8" eb="9">
      <t>ジョウ</t>
    </rPh>
    <rPh sb="9" eb="10">
      <t>ダイ</t>
    </rPh>
    <rPh sb="11" eb="12">
      <t>ゴウ</t>
    </rPh>
    <phoneticPr fontId="21"/>
  </si>
  <si>
    <t>支援法規則第45条第3号</t>
    <rPh sb="0" eb="2">
      <t>シエン</t>
    </rPh>
    <rPh sb="2" eb="3">
      <t>ホウ</t>
    </rPh>
    <rPh sb="3" eb="5">
      <t>キソク</t>
    </rPh>
    <rPh sb="5" eb="6">
      <t>ダイ</t>
    </rPh>
    <rPh sb="8" eb="9">
      <t>ジョウ</t>
    </rPh>
    <rPh sb="9" eb="10">
      <t>ダイ</t>
    </rPh>
    <rPh sb="11" eb="12">
      <t>ゴウ</t>
    </rPh>
    <phoneticPr fontId="21"/>
  </si>
  <si>
    <t>　子の養育又は家族の介護を行い、又は行うこととなる労働者の職業生活と家庭生活との両立が図られるようにするために事業主が講ずべき措置等に関する指針（平成２１年厚生労働省告示第５０９号）</t>
    <rPh sb="1" eb="2">
      <t>コ</t>
    </rPh>
    <rPh sb="3" eb="5">
      <t>ヨウイク</t>
    </rPh>
    <rPh sb="5" eb="6">
      <t>マタ</t>
    </rPh>
    <rPh sb="7" eb="9">
      <t>カゾク</t>
    </rPh>
    <rPh sb="10" eb="12">
      <t>カイゴ</t>
    </rPh>
    <rPh sb="13" eb="14">
      <t>オコナ</t>
    </rPh>
    <rPh sb="16" eb="17">
      <t>マタ</t>
    </rPh>
    <rPh sb="18" eb="19">
      <t>オコナ</t>
    </rPh>
    <rPh sb="25" eb="28">
      <t>ロウドウシャ</t>
    </rPh>
    <rPh sb="29" eb="31">
      <t>ショクギョウ</t>
    </rPh>
    <rPh sb="31" eb="33">
      <t>セイカツ</t>
    </rPh>
    <rPh sb="34" eb="36">
      <t>カテイ</t>
    </rPh>
    <rPh sb="36" eb="38">
      <t>セイカツ</t>
    </rPh>
    <rPh sb="40" eb="42">
      <t>リョウリツ</t>
    </rPh>
    <rPh sb="43" eb="44">
      <t>ハカ</t>
    </rPh>
    <rPh sb="55" eb="58">
      <t>ジギョウヌシ</t>
    </rPh>
    <rPh sb="59" eb="60">
      <t>コウ</t>
    </rPh>
    <rPh sb="63" eb="65">
      <t>ソチ</t>
    </rPh>
    <rPh sb="65" eb="66">
      <t>トウ</t>
    </rPh>
    <rPh sb="67" eb="68">
      <t>カン</t>
    </rPh>
    <rPh sb="70" eb="72">
      <t>シシン</t>
    </rPh>
    <rPh sb="73" eb="75">
      <t>ヘイセイ</t>
    </rPh>
    <rPh sb="77" eb="78">
      <t>ネン</t>
    </rPh>
    <rPh sb="78" eb="80">
      <t>コウセイ</t>
    </rPh>
    <rPh sb="80" eb="83">
      <t>ロウドウショウ</t>
    </rPh>
    <rPh sb="83" eb="85">
      <t>コクジ</t>
    </rPh>
    <rPh sb="85" eb="86">
      <t>ダイ</t>
    </rPh>
    <rPh sb="89" eb="90">
      <t>ゴウ</t>
    </rPh>
    <phoneticPr fontId="2"/>
  </si>
  <si>
    <t>令和</t>
    <rPh sb="0" eb="2">
      <t>レイワ</t>
    </rPh>
    <phoneticPr fontId="2"/>
  </si>
  <si>
    <t>食事の提供に要する費用
※１号認定子ども、２号認定子ども（満３歳児を除く）の食事</t>
    <rPh sb="0" eb="2">
      <t>ショクジ</t>
    </rPh>
    <rPh sb="3" eb="5">
      <t>テイキョウ</t>
    </rPh>
    <rPh sb="6" eb="7">
      <t>ヨウ</t>
    </rPh>
    <rPh sb="9" eb="11">
      <t>ヒヨウ</t>
    </rPh>
    <rPh sb="14" eb="15">
      <t>ゴウ</t>
    </rPh>
    <rPh sb="15" eb="17">
      <t>ニンテイ</t>
    </rPh>
    <rPh sb="17" eb="18">
      <t>コ</t>
    </rPh>
    <rPh sb="22" eb="23">
      <t>ゴウ</t>
    </rPh>
    <rPh sb="23" eb="25">
      <t>ニンテイ</t>
    </rPh>
    <rPh sb="25" eb="26">
      <t>コ</t>
    </rPh>
    <rPh sb="29" eb="30">
      <t>マン</t>
    </rPh>
    <rPh sb="31" eb="32">
      <t>サイ</t>
    </rPh>
    <rPh sb="32" eb="33">
      <t>ジ</t>
    </rPh>
    <rPh sb="34" eb="35">
      <t>ノゾ</t>
    </rPh>
    <rPh sb="38" eb="40">
      <t>ショクジ</t>
    </rPh>
    <phoneticPr fontId="2"/>
  </si>
  <si>
    <t>選任の有無</t>
    <rPh sb="0" eb="2">
      <t>センニン</t>
    </rPh>
    <rPh sb="3" eb="5">
      <t>ウム</t>
    </rPh>
    <phoneticPr fontId="2"/>
  </si>
  <si>
    <t>防火管理者職氏名</t>
    <rPh sb="0" eb="2">
      <t>ボウカ</t>
    </rPh>
    <rPh sb="2" eb="5">
      <t>カンリシャ</t>
    </rPh>
    <rPh sb="5" eb="6">
      <t>ショク</t>
    </rPh>
    <rPh sb="6" eb="8">
      <t>シメイ</t>
    </rPh>
    <phoneticPr fontId="2"/>
  </si>
  <si>
    <t>資格の有無</t>
    <rPh sb="0" eb="2">
      <t>シカク</t>
    </rPh>
    <rPh sb="3" eb="5">
      <t>ウム</t>
    </rPh>
    <phoneticPr fontId="2"/>
  </si>
  <si>
    <t>消防署への届出</t>
    <rPh sb="0" eb="3">
      <t>ショウボウショ</t>
    </rPh>
    <rPh sb="5" eb="7">
      <t>トドケデ</t>
    </rPh>
    <phoneticPr fontId="2"/>
  </si>
  <si>
    <t>済　　　　　年　　月　　日届出</t>
    <rPh sb="0" eb="1">
      <t>ス</t>
    </rPh>
    <rPh sb="6" eb="7">
      <t>ネン</t>
    </rPh>
    <rPh sb="9" eb="10">
      <t>ガツ</t>
    </rPh>
    <rPh sb="12" eb="13">
      <t>ニチ</t>
    </rPh>
    <rPh sb="13" eb="15">
      <t>トドケデ</t>
    </rPh>
    <phoneticPr fontId="2"/>
  </si>
  <si>
    <t>作成の有無</t>
    <rPh sb="0" eb="2">
      <t>サクセイ</t>
    </rPh>
    <rPh sb="3" eb="5">
      <t>ウム</t>
    </rPh>
    <phoneticPr fontId="2"/>
  </si>
  <si>
    <t>直近変更年月日</t>
    <rPh sb="0" eb="2">
      <t>チョッキン</t>
    </rPh>
    <rPh sb="2" eb="4">
      <t>ヘンコウ</t>
    </rPh>
    <rPh sb="4" eb="7">
      <t>ネンガッピ</t>
    </rPh>
    <phoneticPr fontId="2"/>
  </si>
  <si>
    <t>　　日</t>
    <rPh sb="2" eb="3">
      <t>ニチ</t>
    </rPh>
    <phoneticPr fontId="2"/>
  </si>
  <si>
    <t>・</t>
    <phoneticPr fontId="2"/>
  </si>
  <si>
    <t>災害時の職員動員体制等の確保</t>
    <rPh sb="0" eb="2">
      <t>サイガイ</t>
    </rPh>
    <rPh sb="2" eb="3">
      <t>ジ</t>
    </rPh>
    <rPh sb="4" eb="6">
      <t>ショクイン</t>
    </rPh>
    <rPh sb="6" eb="8">
      <t>ドウイン</t>
    </rPh>
    <rPh sb="8" eb="10">
      <t>タイセイ</t>
    </rPh>
    <rPh sb="10" eb="11">
      <t>トウ</t>
    </rPh>
    <rPh sb="12" eb="14">
      <t>カクホ</t>
    </rPh>
    <phoneticPr fontId="2"/>
  </si>
  <si>
    <t>カーテン・絨毯等の防炎性能</t>
    <rPh sb="5" eb="7">
      <t>ジュウタン</t>
    </rPh>
    <phoneticPr fontId="2"/>
  </si>
  <si>
    <t>・</t>
    <phoneticPr fontId="2"/>
  </si>
  <si>
    <t>避難路の確保</t>
    <phoneticPr fontId="2"/>
  </si>
  <si>
    <t>地域との応援・協力体制</t>
    <rPh sb="4" eb="6">
      <t>オウエン</t>
    </rPh>
    <rPh sb="7" eb="9">
      <t>キョウリョク</t>
    </rPh>
    <rPh sb="9" eb="11">
      <t>タイセイ</t>
    </rPh>
    <phoneticPr fontId="2"/>
  </si>
  <si>
    <t>管理体制及び消防計画等</t>
    <rPh sb="0" eb="2">
      <t>カンリ</t>
    </rPh>
    <rPh sb="2" eb="4">
      <t>タイセイ</t>
    </rPh>
    <rPh sb="4" eb="5">
      <t>オヨ</t>
    </rPh>
    <rPh sb="6" eb="8">
      <t>ショウボウ</t>
    </rPh>
    <rPh sb="8" eb="10">
      <t>ケイカク</t>
    </rPh>
    <rPh sb="10" eb="11">
      <t>トウ</t>
    </rPh>
    <phoneticPr fontId="2"/>
  </si>
  <si>
    <t>　　</t>
    <phoneticPr fontId="2"/>
  </si>
  <si>
    <t xml:space="preserve">    </t>
    <phoneticPr fontId="2"/>
  </si>
  <si>
    <t>・</t>
    <phoneticPr fontId="2"/>
  </si>
  <si>
    <t>　避難確保計画</t>
    <rPh sb="1" eb="3">
      <t>ヒナン</t>
    </rPh>
    <rPh sb="3" eb="5">
      <t>カクホ</t>
    </rPh>
    <rPh sb="5" eb="7">
      <t>ケイカク</t>
    </rPh>
    <phoneticPr fontId="2"/>
  </si>
  <si>
    <t>【避難確保計画の具体的項目】</t>
  </si>
  <si>
    <t>　非常災害対策計画の内容を職員間で十分共有していますか。
　また、関係機関と避難場所や災害時の連絡体制等必要な事項について認識を共有していますか。</t>
    <rPh sb="1" eb="3">
      <t>ヒジョウ</t>
    </rPh>
    <rPh sb="3" eb="5">
      <t>サイガイ</t>
    </rPh>
    <rPh sb="5" eb="7">
      <t>タイサク</t>
    </rPh>
    <rPh sb="7" eb="9">
      <t>ケイカク</t>
    </rPh>
    <rPh sb="10" eb="12">
      <t>ナイヨウ</t>
    </rPh>
    <rPh sb="13" eb="15">
      <t>ショクイン</t>
    </rPh>
    <rPh sb="15" eb="16">
      <t>カン</t>
    </rPh>
    <rPh sb="17" eb="19">
      <t>ジュウブン</t>
    </rPh>
    <rPh sb="19" eb="21">
      <t>キョウユウ</t>
    </rPh>
    <rPh sb="33" eb="35">
      <t>カンケイ</t>
    </rPh>
    <rPh sb="35" eb="37">
      <t>キカン</t>
    </rPh>
    <rPh sb="38" eb="40">
      <t>ヒナン</t>
    </rPh>
    <rPh sb="40" eb="42">
      <t>バショ</t>
    </rPh>
    <rPh sb="43" eb="45">
      <t>サイガイ</t>
    </rPh>
    <rPh sb="45" eb="46">
      <t>ジ</t>
    </rPh>
    <rPh sb="47" eb="49">
      <t>レンラク</t>
    </rPh>
    <rPh sb="49" eb="51">
      <t>タイセイ</t>
    </rPh>
    <rPh sb="51" eb="52">
      <t>トウ</t>
    </rPh>
    <rPh sb="52" eb="54">
      <t>ヒツヨウ</t>
    </rPh>
    <rPh sb="55" eb="57">
      <t>ジコウ</t>
    </rPh>
    <rPh sb="61" eb="63">
      <t>ニンシキ</t>
    </rPh>
    <rPh sb="64" eb="66">
      <t>キョウユウ</t>
    </rPh>
    <phoneticPr fontId="2"/>
  </si>
  <si>
    <t>　避難訓練の結果を受けて、非常災害対策計画の内容を検証し、見直しを行っていますか。</t>
    <rPh sb="1" eb="3">
      <t>ヒナン</t>
    </rPh>
    <rPh sb="3" eb="5">
      <t>クンレン</t>
    </rPh>
    <rPh sb="6" eb="8">
      <t>ケッカ</t>
    </rPh>
    <rPh sb="9" eb="10">
      <t>ウ</t>
    </rPh>
    <rPh sb="13" eb="15">
      <t>ヒジョウ</t>
    </rPh>
    <rPh sb="15" eb="17">
      <t>サイガイ</t>
    </rPh>
    <rPh sb="17" eb="19">
      <t>タイサク</t>
    </rPh>
    <rPh sb="19" eb="21">
      <t>ケイカク</t>
    </rPh>
    <rPh sb="22" eb="24">
      <t>ナイヨウ</t>
    </rPh>
    <rPh sb="25" eb="27">
      <t>ケンショウ</t>
    </rPh>
    <rPh sb="29" eb="31">
      <t>ミナオ</t>
    </rPh>
    <rPh sb="33" eb="34">
      <t>オコナ</t>
    </rPh>
    <phoneticPr fontId="2"/>
  </si>
  <si>
    <t>水防法第15条の3第1項</t>
    <rPh sb="0" eb="2">
      <t>スイボウ</t>
    </rPh>
    <rPh sb="2" eb="3">
      <t>ホウ</t>
    </rPh>
    <rPh sb="3" eb="4">
      <t>ダイ</t>
    </rPh>
    <rPh sb="6" eb="7">
      <t>ジョウ</t>
    </rPh>
    <rPh sb="9" eb="10">
      <t>ダイ</t>
    </rPh>
    <rPh sb="11" eb="12">
      <t>コウ</t>
    </rPh>
    <phoneticPr fontId="2"/>
  </si>
  <si>
    <t>「水防法」</t>
    <rPh sb="1" eb="3">
      <t>スイボウ</t>
    </rPh>
    <rPh sb="3" eb="4">
      <t>ホウ</t>
    </rPh>
    <phoneticPr fontId="2"/>
  </si>
  <si>
    <t>　水防法（昭和２４年法律第１９３号）</t>
    <rPh sb="5" eb="7">
      <t>ショウワ</t>
    </rPh>
    <rPh sb="9" eb="10">
      <t>ネン</t>
    </rPh>
    <rPh sb="10" eb="12">
      <t>ホウリツ</t>
    </rPh>
    <rPh sb="12" eb="13">
      <t>ダイ</t>
    </rPh>
    <rPh sb="16" eb="17">
      <t>ゴウ</t>
    </rPh>
    <phoneticPr fontId="2"/>
  </si>
  <si>
    <t>「土砂災害防止法」</t>
    <rPh sb="1" eb="3">
      <t>ドシャ</t>
    </rPh>
    <rPh sb="3" eb="5">
      <t>サイガイ</t>
    </rPh>
    <rPh sb="5" eb="7">
      <t>ボウシ</t>
    </rPh>
    <rPh sb="7" eb="8">
      <t>ホウ</t>
    </rPh>
    <phoneticPr fontId="2"/>
  </si>
  <si>
    <t>　土砂災害警戒区域等における土砂災害防止対策の推進に関する法律 （平成１２年法律第５７号）</t>
    <rPh sb="33" eb="35">
      <t>ヘイセイ</t>
    </rPh>
    <rPh sb="37" eb="38">
      <t>ネン</t>
    </rPh>
    <rPh sb="38" eb="40">
      <t>ホウリツ</t>
    </rPh>
    <rPh sb="40" eb="41">
      <t>ダイ</t>
    </rPh>
    <rPh sb="43" eb="44">
      <t>ゴウ</t>
    </rPh>
    <phoneticPr fontId="2"/>
  </si>
  <si>
    <t>　事業主が職場における性的な言動に起因する問題に関して雇用管理上講ずべき措置等についての指針（平成１８年厚生労働省告示第６１５号）</t>
    <rPh sb="1" eb="4">
      <t>ジギョウヌシ</t>
    </rPh>
    <rPh sb="5" eb="7">
      <t>ショクバ</t>
    </rPh>
    <rPh sb="11" eb="13">
      <t>セイテキ</t>
    </rPh>
    <rPh sb="14" eb="16">
      <t>ゲンドウ</t>
    </rPh>
    <rPh sb="17" eb="19">
      <t>キイン</t>
    </rPh>
    <rPh sb="21" eb="23">
      <t>モンダイ</t>
    </rPh>
    <rPh sb="24" eb="25">
      <t>カン</t>
    </rPh>
    <rPh sb="27" eb="29">
      <t>コヨウ</t>
    </rPh>
    <rPh sb="29" eb="31">
      <t>カンリ</t>
    </rPh>
    <rPh sb="31" eb="32">
      <t>ジョウ</t>
    </rPh>
    <rPh sb="32" eb="33">
      <t>コウ</t>
    </rPh>
    <rPh sb="36" eb="38">
      <t>ソチ</t>
    </rPh>
    <rPh sb="38" eb="39">
      <t>トウ</t>
    </rPh>
    <rPh sb="44" eb="46">
      <t>シシン</t>
    </rPh>
    <rPh sb="47" eb="49">
      <t>ヘイセイ</t>
    </rPh>
    <rPh sb="51" eb="52">
      <t>ネン</t>
    </rPh>
    <rPh sb="52" eb="54">
      <t>コウセイ</t>
    </rPh>
    <rPh sb="54" eb="57">
      <t>ロウドウショウ</t>
    </rPh>
    <rPh sb="57" eb="59">
      <t>コクジ</t>
    </rPh>
    <rPh sb="59" eb="60">
      <t>ダイ</t>
    </rPh>
    <rPh sb="63" eb="64">
      <t>ゴウ</t>
    </rPh>
    <phoneticPr fontId="2"/>
  </si>
  <si>
    <t>　事業主が職場における妊娠、出産等に関する言動に起因する問題に関して雇用管理上講ずべき措置等についての指針（平成２８年厚生労働省告示第３１２号）</t>
    <rPh sb="1" eb="4">
      <t>ジギョウヌシ</t>
    </rPh>
    <rPh sb="5" eb="7">
      <t>ショクバ</t>
    </rPh>
    <rPh sb="11" eb="13">
      <t>ニンシン</t>
    </rPh>
    <rPh sb="14" eb="16">
      <t>シュッサン</t>
    </rPh>
    <rPh sb="16" eb="17">
      <t>トウ</t>
    </rPh>
    <rPh sb="18" eb="19">
      <t>カン</t>
    </rPh>
    <rPh sb="21" eb="23">
      <t>ゲンドウ</t>
    </rPh>
    <rPh sb="24" eb="26">
      <t>キイン</t>
    </rPh>
    <rPh sb="28" eb="30">
      <t>モンダイ</t>
    </rPh>
    <rPh sb="31" eb="32">
      <t>カン</t>
    </rPh>
    <rPh sb="34" eb="36">
      <t>コヨウ</t>
    </rPh>
    <rPh sb="36" eb="38">
      <t>カンリ</t>
    </rPh>
    <rPh sb="38" eb="39">
      <t>ジョウ</t>
    </rPh>
    <rPh sb="39" eb="40">
      <t>コウ</t>
    </rPh>
    <rPh sb="43" eb="45">
      <t>ソチ</t>
    </rPh>
    <rPh sb="45" eb="46">
      <t>トウ</t>
    </rPh>
    <rPh sb="51" eb="53">
      <t>シシン</t>
    </rPh>
    <rPh sb="54" eb="56">
      <t>ヘイセイ</t>
    </rPh>
    <rPh sb="58" eb="59">
      <t>ネン</t>
    </rPh>
    <rPh sb="59" eb="61">
      <t>コウセイ</t>
    </rPh>
    <rPh sb="61" eb="64">
      <t>ロウドウショウ</t>
    </rPh>
    <rPh sb="64" eb="66">
      <t>コクジ</t>
    </rPh>
    <rPh sb="66" eb="67">
      <t>ダイ</t>
    </rPh>
    <rPh sb="70" eb="71">
      <t>ゴウ</t>
    </rPh>
    <phoneticPr fontId="2"/>
  </si>
  <si>
    <t>　八戸市地域子育て支援拠点事業実施要綱</t>
    <rPh sb="1" eb="4">
      <t>ハチノヘシ</t>
    </rPh>
    <rPh sb="4" eb="6">
      <t>チイキ</t>
    </rPh>
    <rPh sb="6" eb="8">
      <t>コソダ</t>
    </rPh>
    <rPh sb="9" eb="11">
      <t>シエン</t>
    </rPh>
    <rPh sb="11" eb="13">
      <t>キョテン</t>
    </rPh>
    <rPh sb="13" eb="15">
      <t>ジギョウ</t>
    </rPh>
    <rPh sb="15" eb="17">
      <t>ジッシ</t>
    </rPh>
    <rPh sb="17" eb="19">
      <t>ヨウコウ</t>
    </rPh>
    <phoneticPr fontId="2"/>
  </si>
  <si>
    <t>　八戸市延長保育事業実施要領</t>
    <rPh sb="1" eb="4">
      <t>ハチノヘシ</t>
    </rPh>
    <rPh sb="4" eb="6">
      <t>エンチョウ</t>
    </rPh>
    <rPh sb="6" eb="8">
      <t>ホイク</t>
    </rPh>
    <rPh sb="8" eb="10">
      <t>ジギョウ</t>
    </rPh>
    <rPh sb="10" eb="12">
      <t>ジッシ</t>
    </rPh>
    <rPh sb="12" eb="14">
      <t>ヨウリョウ</t>
    </rPh>
    <phoneticPr fontId="2"/>
  </si>
  <si>
    <t>　八戸市一時預かり事業実施要領</t>
    <rPh sb="1" eb="4">
      <t>ハチノヘシ</t>
    </rPh>
    <rPh sb="4" eb="6">
      <t>イチジ</t>
    </rPh>
    <rPh sb="6" eb="7">
      <t>アズ</t>
    </rPh>
    <rPh sb="9" eb="11">
      <t>ジギョウ</t>
    </rPh>
    <rPh sb="11" eb="13">
      <t>ジッシ</t>
    </rPh>
    <rPh sb="13" eb="15">
      <t>ヨウリョウ</t>
    </rPh>
    <phoneticPr fontId="2"/>
  </si>
  <si>
    <t>　八戸市病児保育事業実施要領</t>
    <rPh sb="1" eb="4">
      <t>ハチノヘシ</t>
    </rPh>
    <rPh sb="4" eb="6">
      <t>ビョウジ</t>
    </rPh>
    <rPh sb="6" eb="8">
      <t>ホイク</t>
    </rPh>
    <rPh sb="8" eb="10">
      <t>ジギョウ</t>
    </rPh>
    <rPh sb="10" eb="12">
      <t>ジッシ</t>
    </rPh>
    <rPh sb="12" eb="14">
      <t>ヨウリョウ</t>
    </rPh>
    <phoneticPr fontId="2"/>
  </si>
  <si>
    <r>
      <t>　事業報告の作成に当たっては、事業計画の反省や総括を行い、事業計画に沿って</t>
    </r>
    <r>
      <rPr>
        <sz val="9"/>
        <rFont val="ＭＳ ゴシック"/>
        <family val="3"/>
        <charset val="128"/>
      </rPr>
      <t>作成されていること。</t>
    </r>
    <rPh sb="1" eb="3">
      <t>ジギョウ</t>
    </rPh>
    <rPh sb="3" eb="5">
      <t>ホウコク</t>
    </rPh>
    <rPh sb="6" eb="8">
      <t>サクセイ</t>
    </rPh>
    <rPh sb="9" eb="10">
      <t>トウ</t>
    </rPh>
    <rPh sb="15" eb="17">
      <t>ジギョウ</t>
    </rPh>
    <rPh sb="17" eb="19">
      <t>ケイカク</t>
    </rPh>
    <rPh sb="20" eb="22">
      <t>ハンセイ</t>
    </rPh>
    <rPh sb="23" eb="25">
      <t>ソウカツ</t>
    </rPh>
    <rPh sb="26" eb="27">
      <t>オコナ</t>
    </rPh>
    <rPh sb="29" eb="31">
      <t>ジギョウ</t>
    </rPh>
    <rPh sb="31" eb="33">
      <t>ケイカク</t>
    </rPh>
    <rPh sb="34" eb="35">
      <t>ソ</t>
    </rPh>
    <rPh sb="37" eb="39">
      <t>サクセイ</t>
    </rPh>
    <phoneticPr fontId="2"/>
  </si>
  <si>
    <t>　セクシュアルハラスメント等の防止に関し、必要な措置を講じていますか。</t>
    <rPh sb="13" eb="14">
      <t>トウ</t>
    </rPh>
    <rPh sb="15" eb="17">
      <t>ボウシ</t>
    </rPh>
    <rPh sb="18" eb="19">
      <t>カン</t>
    </rPh>
    <rPh sb="21" eb="23">
      <t>ヒツヨウ</t>
    </rPh>
    <rPh sb="24" eb="26">
      <t>ソチ</t>
    </rPh>
    <rPh sb="27" eb="28">
      <t>コウ</t>
    </rPh>
    <phoneticPr fontId="2"/>
  </si>
  <si>
    <t>　時間外労働及び休日労働をさせようとする場合、必要な手続を行っていますか。</t>
    <rPh sb="1" eb="4">
      <t>ジカンガイ</t>
    </rPh>
    <rPh sb="4" eb="6">
      <t>ロウドウ</t>
    </rPh>
    <rPh sb="6" eb="7">
      <t>オヨ</t>
    </rPh>
    <rPh sb="8" eb="10">
      <t>キュウジツ</t>
    </rPh>
    <rPh sb="10" eb="12">
      <t>ロウドウ</t>
    </rPh>
    <rPh sb="20" eb="22">
      <t>バアイ</t>
    </rPh>
    <rPh sb="23" eb="25">
      <t>ヒツヨウ</t>
    </rPh>
    <rPh sb="26" eb="28">
      <t>テツヅ</t>
    </rPh>
    <rPh sb="29" eb="30">
      <t>オコナ</t>
    </rPh>
    <phoneticPr fontId="2"/>
  </si>
  <si>
    <t>　１年以上雇用されることが予定されている者及び更新により１年以上引き続き雇用されている者で、通常の労働者の所定労働時間数の４分の３以上の者についても同様に行うこと。</t>
    <rPh sb="49" eb="51">
      <t>ロウドウ</t>
    </rPh>
    <phoneticPr fontId="2"/>
  </si>
  <si>
    <t>　１年以上雇用されることが予定されている者で、通常の労働者の所定労働時間数の４分の３以上の者についても同様に行うこと。</t>
    <rPh sb="26" eb="28">
      <t>ロウドウ</t>
    </rPh>
    <phoneticPr fontId="2"/>
  </si>
  <si>
    <r>
      <t>　小学校、他の特定教育・保育施設等、地域子ども・子育て支援事業を行う者その他の機関に対して、教育・保育給付認定子どもに関する情報を提供する際には、あらかじめ</t>
    </r>
    <r>
      <rPr>
        <u/>
        <sz val="9"/>
        <rFont val="ＭＳ ゴシック"/>
        <family val="3"/>
        <charset val="128"/>
      </rPr>
      <t>文書により保護者の同意</t>
    </r>
    <r>
      <rPr>
        <sz val="9"/>
        <rFont val="ＭＳ ゴシック"/>
        <family val="3"/>
        <charset val="128"/>
      </rPr>
      <t>を得ておかなければならない。</t>
    </r>
    <phoneticPr fontId="2"/>
  </si>
  <si>
    <t>　特定教育・保育の提供に当たって、教育・保育の質の向上を図る上で特に必要であると認められる対価について、当該特定教育・保育に要する費用として見込まれるものの額と特定教育・保育費用基準額との差額に相当する金額の範囲内で設定する額の支払を教育・保育給付認定保護者から受けることができる。（上乗せ徴収）</t>
    <phoneticPr fontId="2"/>
  </si>
  <si>
    <t>　上乗せ徴収分の支払を受ける際は、当該金銭の使途及び額並びに教育・保育給付認定保護者に金銭の支払を求める理由について書面によって明らかにするとともに、教育・保育給付認定保護者に対して説明を行い、文書による同意を得なければならない。</t>
    <rPh sb="6" eb="7">
      <t>ブン</t>
    </rPh>
    <rPh sb="8" eb="10">
      <t>シハライ</t>
    </rPh>
    <rPh sb="11" eb="12">
      <t>ウ</t>
    </rPh>
    <rPh sb="105" eb="106">
      <t>エ</t>
    </rPh>
    <phoneticPr fontId="2"/>
  </si>
  <si>
    <t>　特定教育・保育において提供される便宜に要する費用のうち、次に掲げる費用の額の支払を教育・保育給付認定保護者から受けることができる。（実費徴収）</t>
    <rPh sb="56" eb="57">
      <t>ウ</t>
    </rPh>
    <rPh sb="67" eb="69">
      <t>ジッピ</t>
    </rPh>
    <rPh sb="69" eb="71">
      <t>チョウシュウ</t>
    </rPh>
    <phoneticPr fontId="2"/>
  </si>
  <si>
    <t>　実費徴収分の支払を受ける際は、当該金銭の使途及び額並びに教育・保育給付認定保護者に金銭の支払を求める理由について書面によって明らかにするとともに、教育・保育給付認定保護者に対して説明を行い、同意を得なければならない。</t>
    <rPh sb="1" eb="3">
      <t>ジッピ</t>
    </rPh>
    <rPh sb="3" eb="5">
      <t>チョウシュウ</t>
    </rPh>
    <rPh sb="5" eb="6">
      <t>ブン</t>
    </rPh>
    <rPh sb="7" eb="9">
      <t>シハライ</t>
    </rPh>
    <rPh sb="99" eb="100">
      <t>エ</t>
    </rPh>
    <phoneticPr fontId="2"/>
  </si>
  <si>
    <t>　教育・保育給付認定子どもに対する特定教育・保育の提供に関する記録を整備し、その完結から５年間保存しなければならない。</t>
    <rPh sb="1" eb="3">
      <t>キョウイク</t>
    </rPh>
    <rPh sb="4" eb="6">
      <t>ホイク</t>
    </rPh>
    <rPh sb="6" eb="8">
      <t>キュウフ</t>
    </rPh>
    <rPh sb="8" eb="10">
      <t>ニンテイ</t>
    </rPh>
    <rPh sb="10" eb="11">
      <t>コ</t>
    </rPh>
    <rPh sb="14" eb="15">
      <t>タイ</t>
    </rPh>
    <rPh sb="17" eb="19">
      <t>トクテイ</t>
    </rPh>
    <rPh sb="19" eb="21">
      <t>キョウイク</t>
    </rPh>
    <rPh sb="22" eb="24">
      <t>ホイク</t>
    </rPh>
    <rPh sb="25" eb="27">
      <t>テイキョウ</t>
    </rPh>
    <rPh sb="28" eb="29">
      <t>カン</t>
    </rPh>
    <rPh sb="31" eb="33">
      <t>キロク</t>
    </rPh>
    <rPh sb="34" eb="36">
      <t>セイビ</t>
    </rPh>
    <rPh sb="40" eb="42">
      <t>カンケツ</t>
    </rPh>
    <rPh sb="45" eb="47">
      <t>ネンカン</t>
    </rPh>
    <rPh sb="47" eb="49">
      <t>ホゾン</t>
    </rPh>
    <phoneticPr fontId="2"/>
  </si>
  <si>
    <t>教育・保育給付認定保護者に関する市への通知に係る記録</t>
    <rPh sb="0" eb="2">
      <t>キョウイク</t>
    </rPh>
    <rPh sb="3" eb="5">
      <t>ホイク</t>
    </rPh>
    <rPh sb="5" eb="7">
      <t>キュウフ</t>
    </rPh>
    <rPh sb="7" eb="9">
      <t>ニンテイ</t>
    </rPh>
    <rPh sb="9" eb="12">
      <t>ホゴシャ</t>
    </rPh>
    <rPh sb="13" eb="14">
      <t>カン</t>
    </rPh>
    <rPh sb="16" eb="17">
      <t>シ</t>
    </rPh>
    <rPh sb="19" eb="21">
      <t>ツウチ</t>
    </rPh>
    <rPh sb="22" eb="23">
      <t>カカ</t>
    </rPh>
    <rPh sb="24" eb="26">
      <t>キロク</t>
    </rPh>
    <phoneticPr fontId="2"/>
  </si>
  <si>
    <t>　法定代理受領により特定教育・保育に係る施設型給付費（法第27条第１項の施設型給付費をいう。）の支給を受けた場合は、保護者に対し、「法定代理受領に係る施設型給付費等の額の支給認定保護者への通知について」（平成28年4月14日、内閣府子ども・子育て本部参事官（子ども・子育て支援担当）事務連絡）に準じて、当該保護者に係る施設型給付費等の額を通知する必要がある。</t>
    <phoneticPr fontId="2"/>
  </si>
  <si>
    <t>（常勤換算後の人数：小数点第１位まで）</t>
    <rPh sb="1" eb="3">
      <t>ジョウキン</t>
    </rPh>
    <rPh sb="3" eb="5">
      <t>カンザン</t>
    </rPh>
    <rPh sb="5" eb="6">
      <t>ゴ</t>
    </rPh>
    <rPh sb="7" eb="9">
      <t>ニンズウ</t>
    </rPh>
    <rPh sb="10" eb="13">
      <t>ショウスウテン</t>
    </rPh>
    <rPh sb="13" eb="14">
      <t>ダイ</t>
    </rPh>
    <rPh sb="15" eb="16">
      <t>イ</t>
    </rPh>
    <phoneticPr fontId="2"/>
  </si>
  <si>
    <t>(5)</t>
    <phoneticPr fontId="2"/>
  </si>
  <si>
    <t>　非常災害に関する具体的な計画（非常災害対策計画）は、火災に対処するための計画のみではなく、水害・土砂災害、地震等地域の実情も鑑みた災害にも対処できるものとすること。</t>
    <rPh sb="1" eb="3">
      <t>ヒジョウ</t>
    </rPh>
    <rPh sb="3" eb="5">
      <t>サイガイ</t>
    </rPh>
    <rPh sb="6" eb="7">
      <t>カン</t>
    </rPh>
    <rPh sb="9" eb="12">
      <t>グタイテキ</t>
    </rPh>
    <rPh sb="13" eb="15">
      <t>ケイカク</t>
    </rPh>
    <rPh sb="16" eb="18">
      <t>ヒジョウ</t>
    </rPh>
    <rPh sb="18" eb="20">
      <t>サイガイ</t>
    </rPh>
    <rPh sb="20" eb="22">
      <t>タイサク</t>
    </rPh>
    <rPh sb="22" eb="24">
      <t>ケイカク</t>
    </rPh>
    <rPh sb="27" eb="29">
      <t>カサイ</t>
    </rPh>
    <rPh sb="30" eb="32">
      <t>タイショ</t>
    </rPh>
    <rPh sb="37" eb="39">
      <t>ケイカク</t>
    </rPh>
    <rPh sb="46" eb="48">
      <t>スイガイ</t>
    </rPh>
    <rPh sb="49" eb="51">
      <t>ドシャ</t>
    </rPh>
    <rPh sb="51" eb="53">
      <t>サイガイ</t>
    </rPh>
    <rPh sb="54" eb="56">
      <t>ジシン</t>
    </rPh>
    <rPh sb="56" eb="57">
      <t>トウ</t>
    </rPh>
    <rPh sb="57" eb="59">
      <t>チイキ</t>
    </rPh>
    <rPh sb="60" eb="62">
      <t>ジツジョウ</t>
    </rPh>
    <rPh sb="63" eb="64">
      <t>カンガ</t>
    </rPh>
    <rPh sb="66" eb="68">
      <t>サイガイ</t>
    </rPh>
    <rPh sb="70" eb="72">
      <t>タイショ</t>
    </rPh>
    <phoneticPr fontId="2"/>
  </si>
  <si>
    <t>日用品、文房具その他の特定教育・保育に必要な物品の購入に要する費用</t>
    <phoneticPr fontId="2"/>
  </si>
  <si>
    <t>特定教育・保育等に係る行事への参加に要する費用</t>
    <phoneticPr fontId="2"/>
  </si>
  <si>
    <t>特定教育・保育施設に通う際に提供される便宜に要する費用</t>
    <phoneticPr fontId="2"/>
  </si>
  <si>
    <t>(1)から(4)に掲げるもののほか、特定教育・保育において提供される便宜に要する費用のうち、特定教育・保育施設の利用において通常必要とされるものに係る費用であって、教育・保育給付認定保護者に負担させることが適当と認められるもの</t>
    <phoneticPr fontId="2"/>
  </si>
  <si>
    <t>通報訓練</t>
    <rPh sb="0" eb="2">
      <t>ツウホウ</t>
    </rPh>
    <rPh sb="2" eb="4">
      <t>クンレン</t>
    </rPh>
    <phoneticPr fontId="2"/>
  </si>
  <si>
    <t>　省令・府令</t>
    <rPh sb="4" eb="5">
      <t>フ</t>
    </rPh>
    <rPh sb="5" eb="6">
      <t>レイ</t>
    </rPh>
    <phoneticPr fontId="2"/>
  </si>
  <si>
    <t>　手続の際には加入対象職員、本俸月額、被共済期間等を確認すること。</t>
    <rPh sb="1" eb="3">
      <t>テツヅキ</t>
    </rPh>
    <rPh sb="4" eb="5">
      <t>サイ</t>
    </rPh>
    <rPh sb="7" eb="9">
      <t>カニュウ</t>
    </rPh>
    <rPh sb="9" eb="11">
      <t>タイショウ</t>
    </rPh>
    <rPh sb="11" eb="13">
      <t>ショクイン</t>
    </rPh>
    <rPh sb="14" eb="16">
      <t>ホンポウ</t>
    </rPh>
    <rPh sb="16" eb="18">
      <t>ゲツガク</t>
    </rPh>
    <rPh sb="19" eb="20">
      <t>ヒ</t>
    </rPh>
    <rPh sb="20" eb="22">
      <t>キョウサイ</t>
    </rPh>
    <rPh sb="22" eb="24">
      <t>キカン</t>
    </rPh>
    <rPh sb="24" eb="25">
      <t>トウ</t>
    </rPh>
    <rPh sb="26" eb="28">
      <t>カクニン</t>
    </rPh>
    <phoneticPr fontId="2"/>
  </si>
  <si>
    <t>令和</t>
    <rPh sb="0" eb="2">
      <t>レイワ</t>
    </rPh>
    <phoneticPr fontId="2"/>
  </si>
  <si>
    <t>　法規則第15条第1項各号に掲げる事項を変更しようとするときは、あらかじめ、市長に届け出なければならない。</t>
    <rPh sb="1" eb="2">
      <t>ホウ</t>
    </rPh>
    <rPh sb="2" eb="4">
      <t>キソク</t>
    </rPh>
    <rPh sb="4" eb="5">
      <t>ダイ</t>
    </rPh>
    <rPh sb="7" eb="8">
      <t>ジョウ</t>
    </rPh>
    <rPh sb="8" eb="9">
      <t>ダイ</t>
    </rPh>
    <rPh sb="10" eb="11">
      <t>コウ</t>
    </rPh>
    <rPh sb="11" eb="13">
      <t>カクゴウ</t>
    </rPh>
    <rPh sb="14" eb="15">
      <t>カカ</t>
    </rPh>
    <rPh sb="17" eb="19">
      <t>ジコウ</t>
    </rPh>
    <rPh sb="20" eb="22">
      <t>ヘンコウ</t>
    </rPh>
    <rPh sb="38" eb="40">
      <t>シチョウ</t>
    </rPh>
    <rPh sb="40" eb="42">
      <t>ケンチジ</t>
    </rPh>
    <rPh sb="41" eb="42">
      <t>トド</t>
    </rPh>
    <rPh sb="43" eb="44">
      <t>デ</t>
    </rPh>
    <phoneticPr fontId="2"/>
  </si>
  <si>
    <t>避難者(利用者)名簿</t>
    <phoneticPr fontId="2"/>
  </si>
  <si>
    <t>所轄庁への変更届出日</t>
    <rPh sb="0" eb="2">
      <t>ショカツ</t>
    </rPh>
    <rPh sb="2" eb="3">
      <t>チョウ</t>
    </rPh>
    <rPh sb="5" eb="7">
      <t>ヘンコウ</t>
    </rPh>
    <rPh sb="7" eb="9">
      <t>トドケデ</t>
    </rPh>
    <rPh sb="9" eb="10">
      <t>ヒ</t>
    </rPh>
    <phoneticPr fontId="2"/>
  </si>
  <si>
    <t>はい</t>
    <phoneticPr fontId="2"/>
  </si>
  <si>
    <t>男女雇用均等法第11条、第11条の3</t>
    <rPh sb="0" eb="2">
      <t>ダンジョ</t>
    </rPh>
    <rPh sb="2" eb="4">
      <t>コヨウ</t>
    </rPh>
    <rPh sb="4" eb="7">
      <t>キントウホウ</t>
    </rPh>
    <rPh sb="7" eb="8">
      <t>ダイ</t>
    </rPh>
    <rPh sb="10" eb="11">
      <t>ジョウ</t>
    </rPh>
    <rPh sb="12" eb="13">
      <t>ダイ</t>
    </rPh>
    <rPh sb="15" eb="16">
      <t>ジョウ</t>
    </rPh>
    <phoneticPr fontId="2"/>
  </si>
  <si>
    <t>パート・有期労働法第8条</t>
    <rPh sb="4" eb="6">
      <t>ユウキ</t>
    </rPh>
    <rPh sb="6" eb="8">
      <t>ロウドウ</t>
    </rPh>
    <rPh sb="8" eb="9">
      <t>ホウ</t>
    </rPh>
    <rPh sb="9" eb="10">
      <t>ダイ</t>
    </rPh>
    <rPh sb="11" eb="12">
      <t>ジョウ</t>
    </rPh>
    <phoneticPr fontId="2"/>
  </si>
  <si>
    <t>※不合理な待遇差等がない場合は「□はい」を選択</t>
    <rPh sb="1" eb="4">
      <t>フゴウリ</t>
    </rPh>
    <rPh sb="5" eb="7">
      <t>タイグウ</t>
    </rPh>
    <rPh sb="7" eb="8">
      <t>サ</t>
    </rPh>
    <rPh sb="8" eb="9">
      <t>トウ</t>
    </rPh>
    <rPh sb="12" eb="14">
      <t>バアイ</t>
    </rPh>
    <rPh sb="21" eb="23">
      <t>センタク</t>
    </rPh>
    <phoneticPr fontId="2"/>
  </si>
  <si>
    <t>パート・有期労働法第9条</t>
    <rPh sb="4" eb="6">
      <t>ユウキ</t>
    </rPh>
    <rPh sb="6" eb="8">
      <t>ロウドウ</t>
    </rPh>
    <rPh sb="8" eb="9">
      <t>ホウ</t>
    </rPh>
    <rPh sb="9" eb="10">
      <t>ダイ</t>
    </rPh>
    <rPh sb="11" eb="12">
      <t>ジョウ</t>
    </rPh>
    <phoneticPr fontId="2"/>
  </si>
  <si>
    <t>１３</t>
  </si>
  <si>
    <t>１４</t>
  </si>
  <si>
    <t>１５</t>
  </si>
  <si>
    <t>１６</t>
  </si>
  <si>
    <t>１７</t>
  </si>
  <si>
    <t>１８</t>
  </si>
  <si>
    <t>１９</t>
  </si>
  <si>
    <t>２０</t>
  </si>
  <si>
    <t>２１</t>
    <phoneticPr fontId="2"/>
  </si>
  <si>
    <t>２２</t>
    <phoneticPr fontId="2"/>
  </si>
  <si>
    <t>２３</t>
  </si>
  <si>
    <t>２４</t>
  </si>
  <si>
    <t>２５</t>
  </si>
  <si>
    <t>２６</t>
  </si>
  <si>
    <t>２７</t>
  </si>
  <si>
    <t>２８</t>
  </si>
  <si>
    <t>２９</t>
  </si>
  <si>
    <t>３０</t>
  </si>
  <si>
    <t>乳児室・
ほふく室
（０・１
歳児）</t>
    <rPh sb="0" eb="2">
      <t>ニュウジ</t>
    </rPh>
    <rPh sb="2" eb="3">
      <t>シツ</t>
    </rPh>
    <rPh sb="8" eb="9">
      <t>シツ</t>
    </rPh>
    <rPh sb="15" eb="16">
      <t>サイ</t>
    </rPh>
    <rPh sb="16" eb="17">
      <t>ジ</t>
    </rPh>
    <phoneticPr fontId="2"/>
  </si>
  <si>
    <t>安衛規則第613条、第618条、第630条</t>
    <rPh sb="0" eb="1">
      <t>アン</t>
    </rPh>
    <rPh sb="1" eb="2">
      <t>エイ</t>
    </rPh>
    <rPh sb="2" eb="4">
      <t>キソク</t>
    </rPh>
    <rPh sb="4" eb="5">
      <t>ダイ</t>
    </rPh>
    <rPh sb="8" eb="9">
      <t>ジョウ</t>
    </rPh>
    <rPh sb="10" eb="11">
      <t>ダイ</t>
    </rPh>
    <rPh sb="14" eb="15">
      <t>ジョウ</t>
    </rPh>
    <rPh sb="16" eb="17">
      <t>ダイ</t>
    </rPh>
    <rPh sb="20" eb="21">
      <t>ジョウ</t>
    </rPh>
    <phoneticPr fontId="2"/>
  </si>
  <si>
    <t>パート・有期労働法第7条</t>
    <rPh sb="4" eb="6">
      <t>ユウキ</t>
    </rPh>
    <rPh sb="6" eb="8">
      <t>ロウドウ</t>
    </rPh>
    <rPh sb="8" eb="9">
      <t>ホウ</t>
    </rPh>
    <rPh sb="9" eb="10">
      <t>ダイ</t>
    </rPh>
    <rPh sb="11" eb="12">
      <t>ジョウ</t>
    </rPh>
    <phoneticPr fontId="2"/>
  </si>
  <si>
    <t>「厚労省告示第３２６号」</t>
    <rPh sb="1" eb="4">
      <t>コウロウショウ</t>
    </rPh>
    <rPh sb="4" eb="6">
      <t>コクジ</t>
    </rPh>
    <rPh sb="6" eb="7">
      <t>ダイ</t>
    </rPh>
    <rPh sb="10" eb="11">
      <t>ゴウ</t>
    </rPh>
    <phoneticPr fontId="2"/>
  </si>
  <si>
    <t>　事業主が講ずべき短時間労働者及び有期雇用労働者の雇用管理の改善等に関する措置等についての指針（平成１９年厚生労働省告示第３２６号）</t>
    <rPh sb="1" eb="4">
      <t>ジギョウヌシ</t>
    </rPh>
    <rPh sb="5" eb="6">
      <t>コウ</t>
    </rPh>
    <rPh sb="9" eb="12">
      <t>タンジカン</t>
    </rPh>
    <rPh sb="12" eb="15">
      <t>ロウドウシャ</t>
    </rPh>
    <rPh sb="15" eb="16">
      <t>オヨ</t>
    </rPh>
    <rPh sb="17" eb="19">
      <t>ユウキ</t>
    </rPh>
    <rPh sb="19" eb="21">
      <t>コヨウ</t>
    </rPh>
    <rPh sb="21" eb="24">
      <t>ロウドウシャ</t>
    </rPh>
    <rPh sb="25" eb="27">
      <t>コヨウ</t>
    </rPh>
    <rPh sb="27" eb="29">
      <t>カンリ</t>
    </rPh>
    <rPh sb="30" eb="32">
      <t>カイゼン</t>
    </rPh>
    <rPh sb="32" eb="33">
      <t>トウ</t>
    </rPh>
    <rPh sb="34" eb="35">
      <t>カン</t>
    </rPh>
    <rPh sb="37" eb="39">
      <t>ソチ</t>
    </rPh>
    <rPh sb="39" eb="40">
      <t>トウ</t>
    </rPh>
    <rPh sb="45" eb="47">
      <t>シシン</t>
    </rPh>
    <rPh sb="48" eb="50">
      <t>ヘイセイ</t>
    </rPh>
    <rPh sb="52" eb="53">
      <t>ネン</t>
    </rPh>
    <rPh sb="53" eb="55">
      <t>コウセイ</t>
    </rPh>
    <rPh sb="55" eb="58">
      <t>ロウドウショウ</t>
    </rPh>
    <rPh sb="58" eb="60">
      <t>コクジ</t>
    </rPh>
    <rPh sb="60" eb="61">
      <t>ダイ</t>
    </rPh>
    <rPh sb="64" eb="65">
      <t>ゴウ</t>
    </rPh>
    <phoneticPr fontId="2"/>
  </si>
  <si>
    <t>厚労省告示第326号</t>
    <phoneticPr fontId="2"/>
  </si>
  <si>
    <t>育介法第25条</t>
    <rPh sb="0" eb="1">
      <t>イク</t>
    </rPh>
    <rPh sb="1" eb="2">
      <t>カイ</t>
    </rPh>
    <rPh sb="2" eb="3">
      <t>ホウ</t>
    </rPh>
    <rPh sb="3" eb="4">
      <t>ダイ</t>
    </rPh>
    <rPh sb="6" eb="7">
      <t>ジョウ</t>
    </rPh>
    <phoneticPr fontId="2"/>
  </si>
  <si>
    <t>・</t>
    <phoneticPr fontId="2"/>
  </si>
  <si>
    <t>不合理な待遇の禁止</t>
    <phoneticPr fontId="2"/>
  </si>
  <si>
    <t>通常の労働者と同視すべき短時間・有期雇用労働者に対する差別的取扱いの禁止</t>
    <phoneticPr fontId="2"/>
  </si>
  <si>
    <t>賃金</t>
    <phoneticPr fontId="2"/>
  </si>
  <si>
    <t>教育訓練</t>
    <phoneticPr fontId="2"/>
  </si>
  <si>
    <t>福利厚生施設</t>
    <phoneticPr fontId="2"/>
  </si>
  <si>
    <t>通常の労働者への転換</t>
    <phoneticPr fontId="2"/>
  </si>
  <si>
    <t>＜説明義務が課される事項＞</t>
    <rPh sb="1" eb="3">
      <t>セツメイ</t>
    </rPh>
    <rPh sb="3" eb="5">
      <t>ギム</t>
    </rPh>
    <rPh sb="6" eb="7">
      <t>カ</t>
    </rPh>
    <rPh sb="10" eb="12">
      <t>ジコウ</t>
    </rPh>
    <phoneticPr fontId="2"/>
  </si>
  <si>
    <t>パート・有期労働法第14条</t>
    <rPh sb="4" eb="6">
      <t>ユウキ</t>
    </rPh>
    <rPh sb="6" eb="8">
      <t>ロウドウ</t>
    </rPh>
    <rPh sb="8" eb="9">
      <t>ホウ</t>
    </rPh>
    <rPh sb="9" eb="10">
      <t>ダイ</t>
    </rPh>
    <rPh sb="12" eb="13">
      <t>ジョウ</t>
    </rPh>
    <phoneticPr fontId="2"/>
  </si>
  <si>
    <t>パート・有期労働法第16条</t>
    <rPh sb="4" eb="6">
      <t>ユウキ</t>
    </rPh>
    <rPh sb="6" eb="8">
      <t>ロウドウ</t>
    </rPh>
    <rPh sb="8" eb="9">
      <t>ホウ</t>
    </rPh>
    <rPh sb="9" eb="10">
      <t>ダイ</t>
    </rPh>
    <rPh sb="12" eb="13">
      <t>ジョウ</t>
    </rPh>
    <phoneticPr fontId="2"/>
  </si>
  <si>
    <t>　パートタイム・有期雇用労働者と通常の労働者（正職員）との間で、不合理な待遇差を設けたり、差別的な取り扱いをしていませんか。</t>
    <rPh sb="8" eb="10">
      <t>ユウキ</t>
    </rPh>
    <rPh sb="10" eb="12">
      <t>コヨウ</t>
    </rPh>
    <rPh sb="12" eb="15">
      <t>ロウドウシャ</t>
    </rPh>
    <rPh sb="16" eb="18">
      <t>ツウジョウ</t>
    </rPh>
    <rPh sb="19" eb="22">
      <t>ロウドウシャ</t>
    </rPh>
    <rPh sb="23" eb="26">
      <t>セイショクイン</t>
    </rPh>
    <rPh sb="29" eb="30">
      <t>アイダ</t>
    </rPh>
    <rPh sb="32" eb="35">
      <t>フゴウリ</t>
    </rPh>
    <rPh sb="36" eb="38">
      <t>タイグウ</t>
    </rPh>
    <rPh sb="38" eb="39">
      <t>サ</t>
    </rPh>
    <rPh sb="40" eb="41">
      <t>モウ</t>
    </rPh>
    <rPh sb="45" eb="47">
      <t>サベツ</t>
    </rPh>
    <rPh sb="47" eb="48">
      <t>テキ</t>
    </rPh>
    <rPh sb="49" eb="50">
      <t>ト</t>
    </rPh>
    <rPh sb="51" eb="52">
      <t>アツカ</t>
    </rPh>
    <phoneticPr fontId="2"/>
  </si>
  <si>
    <t>　パートタイム・有期雇用労働者の雇用管理の改善等に関する事項に関し、相談に応じ、適切に対応するために必要な体制を整備しなければならない。</t>
    <phoneticPr fontId="2"/>
  </si>
  <si>
    <t>　パートタイム・有期雇用労働者を雇い入れたときは、速やかに、雇用管理の改善に関する措置の内容について説明しなければならない。</t>
    <phoneticPr fontId="2"/>
  </si>
  <si>
    <t>　職務の内容が通常の労働者と同一のパートタイム・有期雇用労働者であって、その事業所における慣行その他の事情からみて、通常の労働者と同視すべきパートタイム・有期雇用労働者については、パートタイム・有期雇用労働者であることを理由として、基本給、賞与その他の待遇について、差別的取扱いをしてはならない。</t>
    <rPh sb="14" eb="16">
      <t>ドウイツ</t>
    </rPh>
    <phoneticPr fontId="2"/>
  </si>
  <si>
    <t>　パートタイム・有期雇用労働者の基本給、賞与その他の待遇については、その待遇の性質及び目的に照らして適切な事情（職務の内容等）を考慮して、不合理と認められる相違を通常の労働者との間に設けてはならない。</t>
    <rPh sb="50" eb="52">
      <t>テキセツ</t>
    </rPh>
    <rPh sb="53" eb="55">
      <t>ジジョウ</t>
    </rPh>
    <rPh sb="56" eb="58">
      <t>ショクム</t>
    </rPh>
    <rPh sb="59" eb="61">
      <t>ナイヨウ</t>
    </rPh>
    <rPh sb="61" eb="62">
      <t>トウ</t>
    </rPh>
    <rPh sb="64" eb="66">
      <t>コウリョ</t>
    </rPh>
    <phoneticPr fontId="2"/>
  </si>
  <si>
    <t>安衛法第66条の8の3</t>
    <rPh sb="0" eb="3">
      <t>アンエイホウ</t>
    </rPh>
    <rPh sb="3" eb="4">
      <t>ダイ</t>
    </rPh>
    <rPh sb="6" eb="7">
      <t>ジョウ</t>
    </rPh>
    <phoneticPr fontId="2"/>
  </si>
  <si>
    <t>　長時間労働に関する面接指導を実施するため、タイムカードによる記録等の客観的な方法その他の適切な方法により、労働者の労働時間の状況を把握しなければならない。</t>
    <phoneticPr fontId="2"/>
  </si>
  <si>
    <t>労基法第36条第3項、第4項</t>
    <rPh sb="0" eb="3">
      <t>ロウキホウ</t>
    </rPh>
    <rPh sb="3" eb="4">
      <t>ダイ</t>
    </rPh>
    <rPh sb="6" eb="7">
      <t>ジョウ</t>
    </rPh>
    <rPh sb="7" eb="8">
      <t>ダイ</t>
    </rPh>
    <rPh sb="9" eb="10">
      <t>コウ</t>
    </rPh>
    <rPh sb="11" eb="12">
      <t>ダイ</t>
    </rPh>
    <rPh sb="13" eb="14">
      <t>コウ</t>
    </rPh>
    <phoneticPr fontId="2"/>
  </si>
  <si>
    <t>９ 関係機関との連絡体制</t>
    <rPh sb="2" eb="4">
      <t>カンケイ</t>
    </rPh>
    <rPh sb="4" eb="6">
      <t>キカン</t>
    </rPh>
    <rPh sb="8" eb="10">
      <t>レンラク</t>
    </rPh>
    <rPh sb="10" eb="12">
      <t>タイセイ</t>
    </rPh>
    <phoneticPr fontId="2"/>
  </si>
  <si>
    <t>　労働基準法、最低賃金法、労働安全衛生法、労働契約法、雇用の分野における男女の均等な機会及び待遇の確保等に関する法律、育児休業、介護休業等育児又は家族介護を行う労働者の福祉に関する法律、労働者災害補償保険法、雇用保険法等の労働に関する法令は、非常勤職員等の短時間・有期雇用労働者についても適用があることを認識し、これを遵守しなければならない。</t>
    <rPh sb="121" eb="124">
      <t>ヒジョウキン</t>
    </rPh>
    <rPh sb="124" eb="126">
      <t>ショクイン</t>
    </rPh>
    <rPh sb="126" eb="127">
      <t>トウ</t>
    </rPh>
    <phoneticPr fontId="2"/>
  </si>
  <si>
    <t>妊娠・出産・育児休業等に関するハラスメント</t>
    <phoneticPr fontId="2"/>
  </si>
  <si>
    <t>セクシュアル
ハラスメント</t>
    <phoneticPr fontId="2"/>
  </si>
  <si>
    <t>パワー
ハラスメント</t>
    <phoneticPr fontId="2"/>
  </si>
  <si>
    <t>養護教諭の普通免許状を有する者</t>
    <rPh sb="0" eb="2">
      <t>ヨウゴ</t>
    </rPh>
    <rPh sb="2" eb="4">
      <t>キョウユ</t>
    </rPh>
    <rPh sb="5" eb="7">
      <t>フツウ</t>
    </rPh>
    <rPh sb="7" eb="10">
      <t>メンキョジョウ</t>
    </rPh>
    <rPh sb="11" eb="12">
      <t>ユウ</t>
    </rPh>
    <rPh sb="14" eb="15">
      <t>モノ</t>
    </rPh>
    <phoneticPr fontId="2"/>
  </si>
  <si>
    <t>労働時間適正把握ガイドライン</t>
    <rPh sb="0" eb="4">
      <t>ロウドウジカン</t>
    </rPh>
    <rPh sb="4" eb="6">
      <t>テキセイ</t>
    </rPh>
    <rPh sb="6" eb="8">
      <t>ハアク</t>
    </rPh>
    <phoneticPr fontId="2"/>
  </si>
  <si>
    <t>「労働時間適正把握ガイドライン」</t>
    <phoneticPr fontId="2"/>
  </si>
  <si>
    <t>　労働時間の適正な把握のために使用者が講ずべき措置に関するガイドライン（平成２９年１月２０日基発０１２０第３号）</t>
    <rPh sb="1" eb="5">
      <t>ロウドウジカン</t>
    </rPh>
    <rPh sb="6" eb="8">
      <t>テキセイ</t>
    </rPh>
    <rPh sb="9" eb="11">
      <t>ハアク</t>
    </rPh>
    <rPh sb="15" eb="18">
      <t>シヨウシャ</t>
    </rPh>
    <rPh sb="19" eb="20">
      <t>コウ</t>
    </rPh>
    <rPh sb="23" eb="25">
      <t>ソチ</t>
    </rPh>
    <rPh sb="26" eb="27">
      <t>カン</t>
    </rPh>
    <rPh sb="36" eb="38">
      <t>ヘイセイ</t>
    </rPh>
    <rPh sb="40" eb="41">
      <t>ネン</t>
    </rPh>
    <rPh sb="42" eb="43">
      <t>ガツ</t>
    </rPh>
    <rPh sb="45" eb="46">
      <t>ニチ</t>
    </rPh>
    <rPh sb="46" eb="47">
      <t>キ</t>
    </rPh>
    <rPh sb="47" eb="48">
      <t>ハツ</t>
    </rPh>
    <rPh sb="52" eb="53">
      <t>ダイ</t>
    </rPh>
    <rPh sb="54" eb="55">
      <t>ゴウ</t>
    </rPh>
    <phoneticPr fontId="2"/>
  </si>
  <si>
    <t>　労働者が有効に利用できる休憩設備を設けるように努めること。</t>
    <rPh sb="1" eb="4">
      <t>ロウドウシャ</t>
    </rPh>
    <rPh sb="5" eb="7">
      <t>ユウコウ</t>
    </rPh>
    <rPh sb="8" eb="10">
      <t>リヨウ</t>
    </rPh>
    <rPh sb="13" eb="15">
      <t>キュウケイ</t>
    </rPh>
    <rPh sb="15" eb="17">
      <t>セツビ</t>
    </rPh>
    <rPh sb="18" eb="19">
      <t>モウ</t>
    </rPh>
    <rPh sb="24" eb="25">
      <t>ツト</t>
    </rPh>
    <phoneticPr fontId="2"/>
  </si>
  <si>
    <t>　浸水想定区域又は土砂災害警戒区域内に所在し、八戸市地域防災計画に施設の名称及び所在地が定められている場合、避難確保計画が作成されていますか。</t>
    <rPh sb="1" eb="3">
      <t>シンスイ</t>
    </rPh>
    <rPh sb="3" eb="5">
      <t>ソウテイ</t>
    </rPh>
    <rPh sb="5" eb="7">
      <t>クイキ</t>
    </rPh>
    <rPh sb="7" eb="8">
      <t>マタ</t>
    </rPh>
    <rPh sb="9" eb="13">
      <t>ドシャサイガイ</t>
    </rPh>
    <rPh sb="13" eb="15">
      <t>ケイカイ</t>
    </rPh>
    <rPh sb="15" eb="18">
      <t>クイキナイ</t>
    </rPh>
    <rPh sb="19" eb="21">
      <t>ショザイ</t>
    </rPh>
    <rPh sb="23" eb="26">
      <t>ハチノヘシ</t>
    </rPh>
    <rPh sb="26" eb="28">
      <t>チイキ</t>
    </rPh>
    <rPh sb="28" eb="30">
      <t>ボウサイ</t>
    </rPh>
    <rPh sb="30" eb="32">
      <t>ケイカク</t>
    </rPh>
    <rPh sb="33" eb="35">
      <t>シセツ</t>
    </rPh>
    <rPh sb="36" eb="38">
      <t>メイショウ</t>
    </rPh>
    <rPh sb="38" eb="39">
      <t>オヨ</t>
    </rPh>
    <rPh sb="40" eb="43">
      <t>ショザイチ</t>
    </rPh>
    <rPh sb="44" eb="45">
      <t>サダ</t>
    </rPh>
    <rPh sb="51" eb="53">
      <t>バアイ</t>
    </rPh>
    <rPh sb="54" eb="56">
      <t>ヒナン</t>
    </rPh>
    <rPh sb="56" eb="58">
      <t>カクホ</t>
    </rPh>
    <rPh sb="58" eb="60">
      <t>ケイカク</t>
    </rPh>
    <rPh sb="61" eb="63">
      <t>サクセイ</t>
    </rPh>
    <phoneticPr fontId="2"/>
  </si>
  <si>
    <t>育介法第10条、第16条の4、第16条の10、第18条の2、第20条の2、第23条の2</t>
    <rPh sb="3" eb="4">
      <t>ダイ</t>
    </rPh>
    <rPh sb="6" eb="7">
      <t>ジョウ</t>
    </rPh>
    <rPh sb="8" eb="9">
      <t>ダイ</t>
    </rPh>
    <rPh sb="11" eb="12">
      <t>ジョウ</t>
    </rPh>
    <rPh sb="15" eb="16">
      <t>ダイ</t>
    </rPh>
    <rPh sb="18" eb="19">
      <t>ジョウ</t>
    </rPh>
    <rPh sb="23" eb="24">
      <t>ダイ</t>
    </rPh>
    <rPh sb="26" eb="27">
      <t>ジョウ</t>
    </rPh>
    <rPh sb="30" eb="31">
      <t>ダイ</t>
    </rPh>
    <rPh sb="33" eb="34">
      <t>ジョウ</t>
    </rPh>
    <rPh sb="37" eb="38">
      <t>ダイ</t>
    </rPh>
    <rPh sb="40" eb="41">
      <t>ジョウ</t>
    </rPh>
    <phoneticPr fontId="2"/>
  </si>
  <si>
    <t>　時間外労働の限度時間は、原則として、月45時間、年360時間（対象期間が３か月を超える１年単位の変形労働時間制の場合は、月42時間、年320時間）である。</t>
    <rPh sb="19" eb="20">
      <t>ツキ</t>
    </rPh>
    <rPh sb="25" eb="26">
      <t>ネン</t>
    </rPh>
    <rPh sb="32" eb="34">
      <t>タイショウ</t>
    </rPh>
    <rPh sb="34" eb="36">
      <t>キカン</t>
    </rPh>
    <rPh sb="61" eb="62">
      <t>ツキ</t>
    </rPh>
    <rPh sb="67" eb="68">
      <t>ネン</t>
    </rPh>
    <phoneticPr fontId="2"/>
  </si>
  <si>
    <t>１ 児童福祉施設等の立地条件(地形 等)</t>
    <rPh sb="2" eb="4">
      <t>ジドウ</t>
    </rPh>
    <rPh sb="4" eb="6">
      <t>フクシ</t>
    </rPh>
    <rPh sb="6" eb="8">
      <t>シセツ</t>
    </rPh>
    <rPh sb="8" eb="9">
      <t>トウ</t>
    </rPh>
    <rPh sb="10" eb="12">
      <t>リッチ</t>
    </rPh>
    <rPh sb="12" eb="14">
      <t>ジョウケン</t>
    </rPh>
    <rPh sb="15" eb="17">
      <t>チケイ</t>
    </rPh>
    <rPh sb="18" eb="19">
      <t>トウ</t>
    </rPh>
    <phoneticPr fontId="2"/>
  </si>
  <si>
    <t>２ 災害に関する情報の入手方法(「高齢者等避難」等の情報の入手方法の確認 等)</t>
    <rPh sb="2" eb="4">
      <t>サイガイ</t>
    </rPh>
    <rPh sb="5" eb="6">
      <t>カン</t>
    </rPh>
    <rPh sb="8" eb="10">
      <t>ジョウホウ</t>
    </rPh>
    <rPh sb="11" eb="13">
      <t>ニュウシュ</t>
    </rPh>
    <rPh sb="13" eb="15">
      <t>ホウホウ</t>
    </rPh>
    <rPh sb="17" eb="20">
      <t>コウレイシャ</t>
    </rPh>
    <rPh sb="20" eb="21">
      <t>トウ</t>
    </rPh>
    <rPh sb="21" eb="23">
      <t>ヒナン</t>
    </rPh>
    <rPh sb="24" eb="25">
      <t>トウ</t>
    </rPh>
    <rPh sb="26" eb="28">
      <t>ジョウホウ</t>
    </rPh>
    <rPh sb="29" eb="31">
      <t>ニュウシュ</t>
    </rPh>
    <rPh sb="31" eb="33">
      <t>ホウホウ</t>
    </rPh>
    <rPh sb="34" eb="36">
      <t>カクニン</t>
    </rPh>
    <rPh sb="37" eb="38">
      <t>トウ</t>
    </rPh>
    <phoneticPr fontId="2"/>
  </si>
  <si>
    <t>３ 災害時の連絡先及び通信手段の確認(家族、職員 等)</t>
    <rPh sb="2" eb="4">
      <t>サイガイ</t>
    </rPh>
    <rPh sb="4" eb="5">
      <t>ジ</t>
    </rPh>
    <rPh sb="6" eb="9">
      <t>レンラクサキ</t>
    </rPh>
    <rPh sb="9" eb="10">
      <t>オヨ</t>
    </rPh>
    <rPh sb="11" eb="13">
      <t>ツウシン</t>
    </rPh>
    <rPh sb="13" eb="15">
      <t>シュダン</t>
    </rPh>
    <rPh sb="16" eb="18">
      <t>カクニン</t>
    </rPh>
    <rPh sb="19" eb="21">
      <t>カゾク</t>
    </rPh>
    <rPh sb="22" eb="24">
      <t>ショクイン</t>
    </rPh>
    <rPh sb="25" eb="26">
      <t>トウ</t>
    </rPh>
    <phoneticPr fontId="2"/>
  </si>
  <si>
    <t>４ 避難を開始する時期、判断基準(「高齢者等避難発令時」 等)</t>
    <rPh sb="2" eb="4">
      <t>ヒナン</t>
    </rPh>
    <rPh sb="5" eb="7">
      <t>カイシ</t>
    </rPh>
    <rPh sb="9" eb="11">
      <t>ジキ</t>
    </rPh>
    <rPh sb="12" eb="14">
      <t>ハンダン</t>
    </rPh>
    <rPh sb="14" eb="16">
      <t>キジュン</t>
    </rPh>
    <rPh sb="18" eb="21">
      <t>コウレイシャ</t>
    </rPh>
    <rPh sb="21" eb="22">
      <t>トウ</t>
    </rPh>
    <rPh sb="22" eb="24">
      <t>ヒナン</t>
    </rPh>
    <rPh sb="24" eb="26">
      <t>ハツレイ</t>
    </rPh>
    <rPh sb="26" eb="27">
      <t>ジ</t>
    </rPh>
    <rPh sb="29" eb="30">
      <t>トウ</t>
    </rPh>
    <phoneticPr fontId="2"/>
  </si>
  <si>
    <t>５ 避難場所（複数確保）(市町村が指定する避難場所、施設内の安全なスペース 等)</t>
    <rPh sb="2" eb="4">
      <t>ヒナン</t>
    </rPh>
    <rPh sb="4" eb="6">
      <t>バショ</t>
    </rPh>
    <rPh sb="7" eb="9">
      <t>フクスウ</t>
    </rPh>
    <rPh sb="9" eb="11">
      <t>カクホ</t>
    </rPh>
    <rPh sb="13" eb="16">
      <t>シチョウソン</t>
    </rPh>
    <rPh sb="17" eb="19">
      <t>シテイ</t>
    </rPh>
    <rPh sb="21" eb="23">
      <t>ヒナン</t>
    </rPh>
    <rPh sb="23" eb="25">
      <t>バショ</t>
    </rPh>
    <rPh sb="26" eb="28">
      <t>シセツ</t>
    </rPh>
    <rPh sb="28" eb="29">
      <t>ナイ</t>
    </rPh>
    <rPh sb="30" eb="32">
      <t>アンゼン</t>
    </rPh>
    <rPh sb="38" eb="39">
      <t>トウ</t>
    </rPh>
    <phoneticPr fontId="2"/>
  </si>
  <si>
    <t>６ 避難経路(避難場所までのルート（複数）、所要時間　等)</t>
    <rPh sb="2" eb="4">
      <t>ヒナン</t>
    </rPh>
    <rPh sb="4" eb="6">
      <t>ケイロ</t>
    </rPh>
    <rPh sb="7" eb="9">
      <t>ヒナン</t>
    </rPh>
    <rPh sb="9" eb="11">
      <t>バショ</t>
    </rPh>
    <rPh sb="18" eb="20">
      <t>フクスウ</t>
    </rPh>
    <rPh sb="22" eb="24">
      <t>ショヨウ</t>
    </rPh>
    <rPh sb="24" eb="26">
      <t>ジカン</t>
    </rPh>
    <rPh sb="27" eb="28">
      <t>トウ</t>
    </rPh>
    <phoneticPr fontId="2"/>
  </si>
  <si>
    <t>７ 避難方法(利用児童の年齢や発達に応じた避難方法 等)</t>
    <rPh sb="2" eb="4">
      <t>ヒナン</t>
    </rPh>
    <rPh sb="4" eb="6">
      <t>ホウホウ</t>
    </rPh>
    <rPh sb="7" eb="9">
      <t>リヨウ</t>
    </rPh>
    <rPh sb="9" eb="11">
      <t>ジドウ</t>
    </rPh>
    <rPh sb="12" eb="14">
      <t>ネンレイ</t>
    </rPh>
    <rPh sb="15" eb="17">
      <t>ハッタツ</t>
    </rPh>
    <rPh sb="18" eb="19">
      <t>オウ</t>
    </rPh>
    <rPh sb="21" eb="23">
      <t>ヒナン</t>
    </rPh>
    <rPh sb="23" eb="25">
      <t>ホウホウ</t>
    </rPh>
    <rPh sb="26" eb="27">
      <t>トウ</t>
    </rPh>
    <phoneticPr fontId="2"/>
  </si>
  <si>
    <t>８ 災害時の人員体制、指揮系統(災害時の参集方法、役割分担 等)</t>
    <rPh sb="2" eb="4">
      <t>サイガイ</t>
    </rPh>
    <rPh sb="4" eb="5">
      <t>ジ</t>
    </rPh>
    <rPh sb="6" eb="8">
      <t>ジンイン</t>
    </rPh>
    <rPh sb="8" eb="10">
      <t>タイセイ</t>
    </rPh>
    <rPh sb="11" eb="13">
      <t>シキ</t>
    </rPh>
    <rPh sb="13" eb="15">
      <t>ケイトウ</t>
    </rPh>
    <rPh sb="16" eb="18">
      <t>サイガイ</t>
    </rPh>
    <rPh sb="18" eb="19">
      <t>ジ</t>
    </rPh>
    <rPh sb="20" eb="22">
      <t>サンシュウ</t>
    </rPh>
    <rPh sb="22" eb="24">
      <t>ホウホウ</t>
    </rPh>
    <rPh sb="25" eb="27">
      <t>ヤクワリ</t>
    </rPh>
    <rPh sb="27" eb="29">
      <t>ブンタン</t>
    </rPh>
    <rPh sb="30" eb="31">
      <t>トウ</t>
    </rPh>
    <phoneticPr fontId="2"/>
  </si>
  <si>
    <t>　浸水想定区域、土砂災害警戒区域内に所在し、八戸市地域防災計画に記載のある施設は、①避難確保計画の作成及び②市への提出、③避難訓練の実施が義務づけられているので、確実に実施等すること。</t>
    <rPh sb="16" eb="17">
      <t>ナイ</t>
    </rPh>
    <rPh sb="22" eb="25">
      <t>ハチノヘシ</t>
    </rPh>
    <rPh sb="49" eb="51">
      <t>サクセイ</t>
    </rPh>
    <rPh sb="81" eb="83">
      <t>カクジツ</t>
    </rPh>
    <rPh sb="84" eb="86">
      <t>ジッシ</t>
    </rPh>
    <rPh sb="86" eb="87">
      <t>トウ</t>
    </rPh>
    <phoneticPr fontId="2"/>
  </si>
  <si>
    <t xml:space="preserve">　①計画の目的　②計画の適用範囲　③防災体制　④情報収集及び伝達　
　⑤避難の誘導　⑥避難確保を図るための施設の整備　⑦防災教育及び訓練の実施　
　⑧自衛水防組織（自衛水防組織を設置する場合に限る）
</t>
    <rPh sb="76" eb="77">
      <t>エイ</t>
    </rPh>
    <rPh sb="83" eb="84">
      <t>エイ</t>
    </rPh>
    <phoneticPr fontId="2"/>
  </si>
  <si>
    <r>
      <t>　</t>
    </r>
    <r>
      <rPr>
        <sz val="9"/>
        <rFont val="ＭＳ ゴシック"/>
        <family val="3"/>
        <charset val="128"/>
      </rPr>
      <t>施設を紹介することの対償として、利益供与をしていませんか。</t>
    </r>
    <phoneticPr fontId="2"/>
  </si>
  <si>
    <t>　他の施設の職員等から、小学校就学前子ども又はその家族を紹介することの対償として、金品その他の財産上の利益を収受してはならない。</t>
    <phoneticPr fontId="2"/>
  </si>
  <si>
    <t>　施設を紹介することの対償として、他の施設の職員等に対して、金品その他の財産上の利益を供与してはならない。</t>
    <phoneticPr fontId="2"/>
  </si>
  <si>
    <r>
      <t>クラス名</t>
    </r>
    <r>
      <rPr>
        <sz val="6"/>
        <rFont val="ＭＳ ゴシック"/>
        <family val="3"/>
        <charset val="128"/>
      </rPr>
      <t>(例:はな組)</t>
    </r>
    <phoneticPr fontId="2"/>
  </si>
  <si>
    <t>〇</t>
    <phoneticPr fontId="2"/>
  </si>
  <si>
    <t>　65歳から70歳までの就業機会を確保するため、令和３年４月１日から、高年齢者就業確保措置（70歳までの定年引上げ、70歳までの継続雇用制度の導入、定年制の廃止等）を講じることが努力義務とされた。※70歳までの定年年齢の引き上げを義務付けるものではない。</t>
    <rPh sb="3" eb="4">
      <t>サイ</t>
    </rPh>
    <rPh sb="8" eb="9">
      <t>サイ</t>
    </rPh>
    <rPh sb="12" eb="16">
      <t>シュウギョウキカイ</t>
    </rPh>
    <rPh sb="17" eb="19">
      <t>カクホ</t>
    </rPh>
    <rPh sb="24" eb="26">
      <t>レイワ</t>
    </rPh>
    <rPh sb="27" eb="28">
      <t>ネン</t>
    </rPh>
    <rPh sb="29" eb="30">
      <t>ガツ</t>
    </rPh>
    <rPh sb="31" eb="32">
      <t>ニチ</t>
    </rPh>
    <rPh sb="35" eb="45">
      <t>コウネンレイシャシュウギョウカクホソチ</t>
    </rPh>
    <rPh sb="48" eb="49">
      <t>サイ</t>
    </rPh>
    <rPh sb="52" eb="54">
      <t>テイネン</t>
    </rPh>
    <rPh sb="54" eb="56">
      <t>ヒキア</t>
    </rPh>
    <rPh sb="60" eb="61">
      <t>サイ</t>
    </rPh>
    <rPh sb="64" eb="66">
      <t>ケイゾク</t>
    </rPh>
    <rPh sb="66" eb="70">
      <t>コヨウセイド</t>
    </rPh>
    <rPh sb="71" eb="73">
      <t>ドウニュウ</t>
    </rPh>
    <rPh sb="74" eb="77">
      <t>テイネンセイ</t>
    </rPh>
    <rPh sb="78" eb="80">
      <t>ハイシ</t>
    </rPh>
    <rPh sb="80" eb="81">
      <t>トウ</t>
    </rPh>
    <rPh sb="83" eb="84">
      <t>コウ</t>
    </rPh>
    <rPh sb="89" eb="91">
      <t>ドリョク</t>
    </rPh>
    <rPh sb="91" eb="93">
      <t>ギム</t>
    </rPh>
    <rPh sb="101" eb="102">
      <t>サイ</t>
    </rPh>
    <rPh sb="105" eb="107">
      <t>テイネン</t>
    </rPh>
    <rPh sb="107" eb="109">
      <t>ネンレイ</t>
    </rPh>
    <rPh sb="110" eb="111">
      <t>ヒ</t>
    </rPh>
    <rPh sb="112" eb="113">
      <t>ア</t>
    </rPh>
    <rPh sb="115" eb="118">
      <t>ギムヅ</t>
    </rPh>
    <phoneticPr fontId="2"/>
  </si>
  <si>
    <t>高年齢者雇用安定法第10条の2</t>
    <rPh sb="0" eb="3">
      <t>コウネンレイ</t>
    </rPh>
    <rPh sb="3" eb="4">
      <t>シャ</t>
    </rPh>
    <rPh sb="4" eb="6">
      <t>コヨウ</t>
    </rPh>
    <rPh sb="6" eb="8">
      <t>アンテイ</t>
    </rPh>
    <rPh sb="8" eb="9">
      <t>ホウ</t>
    </rPh>
    <rPh sb="9" eb="10">
      <t>ダイ</t>
    </rPh>
    <rPh sb="12" eb="13">
      <t>ジョウ</t>
    </rPh>
    <phoneticPr fontId="2"/>
  </si>
  <si>
    <t>　育児休業制度（平成29年10月より、最長２歳まで延長可能。令和４年10月より、分割して２回取得可能。令和４年10月より、出生時育児休業（産後パパ育休）が取得可能。）</t>
    <rPh sb="1" eb="3">
      <t>イクジ</t>
    </rPh>
    <rPh sb="3" eb="5">
      <t>キュウギョウ</t>
    </rPh>
    <rPh sb="5" eb="7">
      <t>セイド</t>
    </rPh>
    <rPh sb="8" eb="10">
      <t>ヘイセイ</t>
    </rPh>
    <rPh sb="12" eb="13">
      <t>ネン</t>
    </rPh>
    <rPh sb="15" eb="16">
      <t>ガツ</t>
    </rPh>
    <rPh sb="19" eb="21">
      <t>サイチョウ</t>
    </rPh>
    <rPh sb="22" eb="23">
      <t>サイ</t>
    </rPh>
    <rPh sb="25" eb="27">
      <t>エンチョウ</t>
    </rPh>
    <rPh sb="27" eb="29">
      <t>カノウ</t>
    </rPh>
    <rPh sb="30" eb="32">
      <t>レイワ</t>
    </rPh>
    <rPh sb="33" eb="34">
      <t>ネン</t>
    </rPh>
    <rPh sb="36" eb="37">
      <t>ガツ</t>
    </rPh>
    <rPh sb="40" eb="42">
      <t>ブンカツ</t>
    </rPh>
    <rPh sb="45" eb="46">
      <t>カイ</t>
    </rPh>
    <rPh sb="46" eb="48">
      <t>シュトク</t>
    </rPh>
    <rPh sb="48" eb="50">
      <t>カノウ</t>
    </rPh>
    <rPh sb="51" eb="53">
      <t>レイワ</t>
    </rPh>
    <rPh sb="54" eb="55">
      <t>ネン</t>
    </rPh>
    <rPh sb="57" eb="58">
      <t>ガツ</t>
    </rPh>
    <rPh sb="61" eb="64">
      <t>シュッセイジ</t>
    </rPh>
    <rPh sb="64" eb="66">
      <t>イクジ</t>
    </rPh>
    <rPh sb="66" eb="68">
      <t>キュウギョウ</t>
    </rPh>
    <rPh sb="69" eb="71">
      <t>サンゴ</t>
    </rPh>
    <rPh sb="73" eb="75">
      <t>イクキュウ</t>
    </rPh>
    <rPh sb="77" eb="81">
      <t>シュトクカノウ</t>
    </rPh>
    <phoneticPr fontId="2"/>
  </si>
  <si>
    <t>育介法第5条、第6条、第9条の2</t>
    <rPh sb="3" eb="4">
      <t>ダイ</t>
    </rPh>
    <rPh sb="5" eb="6">
      <t>ジョウ</t>
    </rPh>
    <rPh sb="7" eb="8">
      <t>ダイ</t>
    </rPh>
    <rPh sb="9" eb="10">
      <t>ジョウ</t>
    </rPh>
    <rPh sb="11" eb="12">
      <t>ダイ</t>
    </rPh>
    <rPh sb="13" eb="14">
      <t>ジョウ</t>
    </rPh>
    <phoneticPr fontId="2"/>
  </si>
  <si>
    <t>※</t>
    <phoneticPr fontId="2"/>
  </si>
  <si>
    <t>　令和4年4月1日より、有期雇用労働者の育児休業取得要件が緩和された。</t>
    <rPh sb="1" eb="3">
      <t>レイワ</t>
    </rPh>
    <rPh sb="4" eb="5">
      <t>ネン</t>
    </rPh>
    <rPh sb="6" eb="7">
      <t>ガツ</t>
    </rPh>
    <rPh sb="8" eb="9">
      <t>ニチ</t>
    </rPh>
    <rPh sb="12" eb="16">
      <t>ユウキコヨウ</t>
    </rPh>
    <rPh sb="16" eb="19">
      <t>ロウドウシャ</t>
    </rPh>
    <rPh sb="20" eb="24">
      <t>イクジキュウギョウ</t>
    </rPh>
    <rPh sb="24" eb="28">
      <t>シュトクヨウケン</t>
    </rPh>
    <rPh sb="29" eb="31">
      <t>カンワ</t>
    </rPh>
    <phoneticPr fontId="2"/>
  </si>
  <si>
    <t>　令和4年4月1日より、有期雇用労働者の介護休業取得要件が緩和された。</t>
    <rPh sb="1" eb="3">
      <t>レイワ</t>
    </rPh>
    <rPh sb="4" eb="5">
      <t>ネン</t>
    </rPh>
    <rPh sb="6" eb="7">
      <t>ガツ</t>
    </rPh>
    <rPh sb="8" eb="9">
      <t>ニチ</t>
    </rPh>
    <rPh sb="12" eb="16">
      <t>ユウキコヨウ</t>
    </rPh>
    <rPh sb="16" eb="19">
      <t>ロウドウシャ</t>
    </rPh>
    <rPh sb="20" eb="22">
      <t>カイゴ</t>
    </rPh>
    <rPh sb="22" eb="24">
      <t>キュウギョウ</t>
    </rPh>
    <rPh sb="24" eb="28">
      <t>シュトクヨウケン</t>
    </rPh>
    <rPh sb="29" eb="31">
      <t>カンワ</t>
    </rPh>
    <phoneticPr fontId="2"/>
  </si>
  <si>
    <t>　定年の規定無し、又は定年が65歳以上の場合､措置を講じる必要はない。</t>
    <rPh sb="1" eb="3">
      <t>テイネン</t>
    </rPh>
    <rPh sb="4" eb="6">
      <t>キテイ</t>
    </rPh>
    <rPh sb="6" eb="7">
      <t>ナ</t>
    </rPh>
    <rPh sb="9" eb="10">
      <t>マタ</t>
    </rPh>
    <rPh sb="11" eb="13">
      <t>テイネン</t>
    </rPh>
    <rPh sb="16" eb="17">
      <t>サイ</t>
    </rPh>
    <rPh sb="17" eb="19">
      <t>イジョウ</t>
    </rPh>
    <rPh sb="20" eb="22">
      <t>バアイ</t>
    </rPh>
    <rPh sb="23" eb="25">
      <t>ソチ</t>
    </rPh>
    <rPh sb="26" eb="27">
      <t>コウ</t>
    </rPh>
    <rPh sb="29" eb="31">
      <t>ヒツヨウ</t>
    </rPh>
    <phoneticPr fontId="2"/>
  </si>
  <si>
    <t>　女性の活躍の推進に関する取組を実施するよう努めていますか。</t>
    <rPh sb="1" eb="3">
      <t>ジョセイ</t>
    </rPh>
    <rPh sb="4" eb="6">
      <t>カツヤク</t>
    </rPh>
    <rPh sb="7" eb="9">
      <t>スイシン</t>
    </rPh>
    <rPh sb="10" eb="11">
      <t>カン</t>
    </rPh>
    <rPh sb="13" eb="15">
      <t>トリクミ</t>
    </rPh>
    <rPh sb="16" eb="18">
      <t>ジッシ</t>
    </rPh>
    <rPh sb="22" eb="23">
      <t>ツト</t>
    </rPh>
    <phoneticPr fontId="2"/>
  </si>
  <si>
    <t>　65歳までの高年齢者の安定した雇用を確保するため、事業者は、次の①から③までのいずれかの措置を講じなければならない。</t>
    <rPh sb="3" eb="4">
      <t>サイ</t>
    </rPh>
    <rPh sb="7" eb="8">
      <t>コウ</t>
    </rPh>
    <rPh sb="8" eb="10">
      <t>ネンレイ</t>
    </rPh>
    <rPh sb="10" eb="11">
      <t>シャ</t>
    </rPh>
    <rPh sb="12" eb="14">
      <t>アンテイ</t>
    </rPh>
    <rPh sb="16" eb="18">
      <t>コヨウ</t>
    </rPh>
    <rPh sb="19" eb="21">
      <t>カクホ</t>
    </rPh>
    <rPh sb="26" eb="29">
      <t>ジギョウシャ</t>
    </rPh>
    <rPh sb="31" eb="32">
      <t>ツギ</t>
    </rPh>
    <rPh sb="45" eb="47">
      <t>ソチ</t>
    </rPh>
    <rPh sb="48" eb="49">
      <t>コウ</t>
    </rPh>
    <phoneticPr fontId="2"/>
  </si>
  <si>
    <t>女性活躍推進法</t>
    <rPh sb="0" eb="2">
      <t>ジョセイ</t>
    </rPh>
    <rPh sb="2" eb="4">
      <t>カツヤク</t>
    </rPh>
    <rPh sb="4" eb="7">
      <t>スイシンホウ</t>
    </rPh>
    <phoneticPr fontId="2"/>
  </si>
  <si>
    <t>「女性活躍推進法」</t>
    <rPh sb="1" eb="3">
      <t>ジョセイ</t>
    </rPh>
    <rPh sb="3" eb="5">
      <t>カツヤク</t>
    </rPh>
    <rPh sb="5" eb="7">
      <t>スイシン</t>
    </rPh>
    <rPh sb="7" eb="8">
      <t>ホウ</t>
    </rPh>
    <phoneticPr fontId="2"/>
  </si>
  <si>
    <t>　女性の職業生活における活躍の推進に関する法律 （平成２７年法律第６４号）</t>
    <rPh sb="1" eb="3">
      <t>ジョセイ</t>
    </rPh>
    <rPh sb="4" eb="6">
      <t>ショクギョウ</t>
    </rPh>
    <rPh sb="6" eb="8">
      <t>セイカツ</t>
    </rPh>
    <rPh sb="12" eb="14">
      <t>カツヤク</t>
    </rPh>
    <rPh sb="15" eb="17">
      <t>スイシン</t>
    </rPh>
    <rPh sb="18" eb="19">
      <t>カン</t>
    </rPh>
    <rPh sb="21" eb="23">
      <t>_x0000__x0001__x0002__x0004_</t>
    </rPh>
    <rPh sb="25" eb="27">
      <t>_x0004__x0002_
_x0006_</t>
    </rPh>
    <rPh sb="29" eb="30">
      <t>_x0002__x000E_</t>
    </rPh>
    <rPh sb="30" eb="32">
      <t>_x000C__x0002__x0012__x000F_</t>
    </rPh>
    <rPh sb="32" eb="33">
      <t>_x0002__x0016_</t>
    </rPh>
    <rPh sb="35" eb="36">
      <t/>
    </rPh>
    <phoneticPr fontId="2"/>
  </si>
  <si>
    <t>９</t>
    <phoneticPr fontId="2"/>
  </si>
  <si>
    <t>10</t>
    <phoneticPr fontId="2"/>
  </si>
  <si>
    <t>　女性活躍の推進</t>
    <rPh sb="1" eb="3">
      <t>ジョセイ</t>
    </rPh>
    <phoneticPr fontId="2"/>
  </si>
  <si>
    <t>　改正高年齢者雇用安定法は、事業主に定年の引き上げ等の制度の導入を義務付けており、当分の間60歳以上の労働者が生じない場合であっても、65歳までの定年の引き上げ、継続雇用制度の導入等の措置を講じなければならない。</t>
    <rPh sb="69" eb="70">
      <t>サイ</t>
    </rPh>
    <rPh sb="81" eb="83">
      <t>ケイゾク</t>
    </rPh>
    <rPh sb="83" eb="87">
      <t>コヨウセイド</t>
    </rPh>
    <rPh sb="88" eb="90">
      <t>ドウニュウ</t>
    </rPh>
    <phoneticPr fontId="2"/>
  </si>
  <si>
    <t>　育児・介護休業法による育児・介護休業は、労基法第89条第1号から第3号までに定められている絶対的必要記載事項である「休暇」に該当することから、就業規則に育児・介護休業に関する事項を記載するか、又は育児・介護休業等に関する規則を別途作成する必要がある。</t>
    <rPh sb="97" eb="98">
      <t>マタ</t>
    </rPh>
    <phoneticPr fontId="2"/>
  </si>
  <si>
    <t>【避難確保計画の作成対象施設のみ回答】</t>
    <rPh sb="1" eb="5">
      <t>ヒナンカクホ</t>
    </rPh>
    <rPh sb="5" eb="7">
      <t>ケイカク</t>
    </rPh>
    <rPh sb="8" eb="10">
      <t>サクセイ</t>
    </rPh>
    <rPh sb="10" eb="12">
      <t>タイショウ</t>
    </rPh>
    <rPh sb="12" eb="14">
      <t>シセツ</t>
    </rPh>
    <rPh sb="16" eb="18">
      <t>カイトウ</t>
    </rPh>
    <phoneticPr fontId="2"/>
  </si>
  <si>
    <t>　避難確保計画に基づく避難訓練を実施し、その結果を市町村長に報告していますか。　</t>
    <rPh sb="1" eb="3">
      <t>ヒナン</t>
    </rPh>
    <rPh sb="3" eb="5">
      <t>カクホ</t>
    </rPh>
    <rPh sb="5" eb="7">
      <t>ケイカク</t>
    </rPh>
    <rPh sb="8" eb="9">
      <t>モト</t>
    </rPh>
    <rPh sb="11" eb="15">
      <t>ヒナンクンレン</t>
    </rPh>
    <rPh sb="16" eb="18">
      <t>ジッシ</t>
    </rPh>
    <rPh sb="22" eb="24">
      <t>ケッカ</t>
    </rPh>
    <rPh sb="25" eb="29">
      <t>シチョウソンチョウ</t>
    </rPh>
    <rPh sb="30" eb="32">
      <t>ホウコク</t>
    </rPh>
    <phoneticPr fontId="2"/>
  </si>
  <si>
    <t>　要配慮者利用施設の所有者又は管理者は、避難確保計画で定めるところにより、要配慮者利用施設の利用者の円滑かつ迅速な避難の確保のための訓練を行うとともに、その結果を市町村長に報告しなければならない。</t>
    <rPh sb="20" eb="24">
      <t>ヒナンカクホ</t>
    </rPh>
    <rPh sb="24" eb="26">
      <t>ケイカク</t>
    </rPh>
    <phoneticPr fontId="2"/>
  </si>
  <si>
    <t>水防法第15条の3第5項</t>
    <rPh sb="0" eb="2">
      <t>スイボウ</t>
    </rPh>
    <rPh sb="2" eb="3">
      <t>ホウ</t>
    </rPh>
    <rPh sb="3" eb="4">
      <t>ダイ</t>
    </rPh>
    <rPh sb="6" eb="7">
      <t>ジョウ</t>
    </rPh>
    <rPh sb="9" eb="10">
      <t>ダイ</t>
    </rPh>
    <rPh sb="11" eb="12">
      <t>コウ</t>
    </rPh>
    <phoneticPr fontId="2"/>
  </si>
  <si>
    <t>土砂災害防止法第8条の2第5項</t>
    <rPh sb="0" eb="2">
      <t>ドシャ</t>
    </rPh>
    <rPh sb="2" eb="4">
      <t>サイガイ</t>
    </rPh>
    <rPh sb="4" eb="7">
      <t>ボウシホウ</t>
    </rPh>
    <rPh sb="7" eb="8">
      <t>ダイ</t>
    </rPh>
    <rPh sb="9" eb="10">
      <t>ジョウ</t>
    </rPh>
    <rPh sb="12" eb="13">
      <t>ダイ</t>
    </rPh>
    <rPh sb="14" eb="15">
      <t>コウ</t>
    </rPh>
    <phoneticPr fontId="2"/>
  </si>
  <si>
    <t>避難確保計画に基づく避難訓練の実施日</t>
    <rPh sb="15" eb="18">
      <t>ジッシビ</t>
    </rPh>
    <phoneticPr fontId="2"/>
  </si>
  <si>
    <t>　業務継続計画を策定し、計画に従い必要な措置を講ずるよう努めていますか。</t>
    <rPh sb="1" eb="5">
      <t>ギョウムケイゾク</t>
    </rPh>
    <rPh sb="5" eb="7">
      <t>ケイカク</t>
    </rPh>
    <rPh sb="8" eb="10">
      <t>サクテイ</t>
    </rPh>
    <rPh sb="12" eb="14">
      <t>ケイカク</t>
    </rPh>
    <rPh sb="15" eb="16">
      <t>シタガ</t>
    </rPh>
    <rPh sb="17" eb="19">
      <t>ヒツヨウ</t>
    </rPh>
    <rPh sb="20" eb="22">
      <t>ソチ</t>
    </rPh>
    <rPh sb="23" eb="24">
      <t>コウ</t>
    </rPh>
    <rPh sb="28" eb="29">
      <t>ツト</t>
    </rPh>
    <phoneticPr fontId="2"/>
  </si>
  <si>
    <t>基準第13条準用児福設備運営基準第13条</t>
    <rPh sb="0" eb="2">
      <t>キジュン</t>
    </rPh>
    <rPh sb="2" eb="3">
      <t>ダイ</t>
    </rPh>
    <rPh sb="5" eb="6">
      <t>ジョウ</t>
    </rPh>
    <rPh sb="6" eb="8">
      <t>ジュンヨウ</t>
    </rPh>
    <phoneticPr fontId="2"/>
  </si>
  <si>
    <t>　感染症や非常災害の発生時において、利用者に対する支援の提供を継続的に実施するため、また、非常時の体制で早期の業務再開を図るため業務継続計画を策定し、計画に従い必要な措置を講ずるよう努めなければならない。</t>
    <phoneticPr fontId="2"/>
  </si>
  <si>
    <t>　職員に対し、業務継続計画について周知するとともに、必要な研修及び訓練を定期的に実施するよう努めなければならない。</t>
    <phoneticPr fontId="2"/>
  </si>
  <si>
    <t xml:space="preserve"> 定期的に業務継続計画の見直しを行い、必要に応じて業務継続計画の変更を行うよう努めるものとする。</t>
    <phoneticPr fontId="2"/>
  </si>
  <si>
    <t>ア</t>
    <phoneticPr fontId="2"/>
  </si>
  <si>
    <t>土砂災害防止法第8条の2第1項</t>
    <rPh sb="0" eb="2">
      <t>ドシャ</t>
    </rPh>
    <rPh sb="2" eb="4">
      <t>サイガイ</t>
    </rPh>
    <rPh sb="4" eb="7">
      <t>ボウシホウ</t>
    </rPh>
    <rPh sb="7" eb="8">
      <t>ダイ</t>
    </rPh>
    <rPh sb="9" eb="10">
      <t>ジョウ</t>
    </rPh>
    <rPh sb="12" eb="13">
      <t>ダイ</t>
    </rPh>
    <rPh sb="14" eb="15">
      <t>コウ</t>
    </rPh>
    <phoneticPr fontId="2"/>
  </si>
  <si>
    <t xml:space="preserve"> 令和4年4月1日から、女性活躍推進法に基づく一般事業主行動計画の策定・届出や情報公表が、常時雇用する労働者101人以上の事業主に義務化された。</t>
    <rPh sb="1" eb="3">
      <t>レイワ</t>
    </rPh>
    <rPh sb="4" eb="5">
      <t>ネン</t>
    </rPh>
    <rPh sb="6" eb="7">
      <t>ガツ</t>
    </rPh>
    <rPh sb="8" eb="9">
      <t>ニチ</t>
    </rPh>
    <rPh sb="12" eb="16">
      <t>ジョセイカツヤク</t>
    </rPh>
    <rPh sb="16" eb="19">
      <t>スイシンホウ</t>
    </rPh>
    <rPh sb="20" eb="21">
      <t>モト</t>
    </rPh>
    <rPh sb="23" eb="25">
      <t>イッパン</t>
    </rPh>
    <rPh sb="25" eb="28">
      <t>ジギョウヌシ</t>
    </rPh>
    <rPh sb="28" eb="32">
      <t>コウドウケイカク</t>
    </rPh>
    <rPh sb="33" eb="35">
      <t>サクテイ</t>
    </rPh>
    <rPh sb="36" eb="38">
      <t>トドケデ</t>
    </rPh>
    <rPh sb="39" eb="41">
      <t>ジョウホウ</t>
    </rPh>
    <rPh sb="41" eb="43">
      <t>コウヒョウ</t>
    </rPh>
    <rPh sb="45" eb="47">
      <t>ジョウジ</t>
    </rPh>
    <rPh sb="47" eb="49">
      <t>コヨウ</t>
    </rPh>
    <rPh sb="51" eb="54">
      <t>ロウドウシャ</t>
    </rPh>
    <rPh sb="57" eb="58">
      <t>ニン</t>
    </rPh>
    <rPh sb="58" eb="60">
      <t>イジョウ</t>
    </rPh>
    <rPh sb="61" eb="64">
      <t>ジギョウヌシ</t>
    </rPh>
    <rPh sb="65" eb="67">
      <t>ギム</t>
    </rPh>
    <rPh sb="67" eb="68">
      <t>カ</t>
    </rPh>
    <phoneticPr fontId="2"/>
  </si>
  <si>
    <t>オ</t>
    <phoneticPr fontId="2"/>
  </si>
  <si>
    <t>　無期転換申込機会</t>
    <rPh sb="1" eb="5">
      <t>ムキテンカン</t>
    </rPh>
    <rPh sb="5" eb="7">
      <t>モウシコミ</t>
    </rPh>
    <rPh sb="7" eb="9">
      <t>キカイ</t>
    </rPh>
    <phoneticPr fontId="2"/>
  </si>
  <si>
    <t>　無期転換後の労働条件</t>
    <rPh sb="1" eb="6">
      <t>ムキテンカンゴ</t>
    </rPh>
    <rPh sb="7" eb="9">
      <t>ロウドウ</t>
    </rPh>
    <rPh sb="9" eb="11">
      <t>ジョウケン</t>
    </rPh>
    <phoneticPr fontId="2"/>
  </si>
  <si>
    <t>⑫</t>
    <phoneticPr fontId="2"/>
  </si>
  <si>
    <t>⑬</t>
    <phoneticPr fontId="2"/>
  </si>
  <si>
    <t xml:space="preserve">　重要事項をインターネット上で公開していますか。
</t>
    <rPh sb="13" eb="14">
      <t>ジョウ</t>
    </rPh>
    <phoneticPr fontId="2"/>
  </si>
  <si>
    <t>　施設の見やすい場所に重要事項を掲示するとともに、電気通信回線に接続して行う自動公衆送信（公衆によって直接受信されることを目的として公衆からの求めに応じ自動的に送信を行うことをいい、放送又は有線放送に該当するものを除く。）により公衆の閲覧に供しなければならない。
（例：「ここ de サーチ」（子ども・子育て支援情報公表システム）や園ホームページを通じたインターネットでの公開）</t>
    <rPh sb="1" eb="3">
      <t>シセツ</t>
    </rPh>
    <rPh sb="4" eb="5">
      <t>ミ</t>
    </rPh>
    <rPh sb="8" eb="10">
      <t>バショ</t>
    </rPh>
    <rPh sb="16" eb="18">
      <t>ケイジ</t>
    </rPh>
    <rPh sb="133" eb="134">
      <t>レイ</t>
    </rPh>
    <rPh sb="166" eb="167">
      <t>エン</t>
    </rPh>
    <phoneticPr fontId="2"/>
  </si>
  <si>
    <t>従来基準(小数点第1位四捨五入後の整数値)</t>
    <rPh sb="0" eb="2">
      <t>ジュウライ</t>
    </rPh>
    <rPh sb="2" eb="4">
      <t>キジュン</t>
    </rPh>
    <rPh sb="5" eb="8">
      <t>ショウスウテン</t>
    </rPh>
    <rPh sb="8" eb="9">
      <t>ダイ</t>
    </rPh>
    <rPh sb="10" eb="11">
      <t>イ</t>
    </rPh>
    <rPh sb="11" eb="15">
      <t>シシャゴニュウ</t>
    </rPh>
    <rPh sb="15" eb="16">
      <t>ゴ</t>
    </rPh>
    <rPh sb="17" eb="19">
      <t>セイスウ</t>
    </rPh>
    <rPh sb="19" eb="20">
      <t>アタイ</t>
    </rPh>
    <phoneticPr fontId="2"/>
  </si>
  <si>
    <t>　</t>
  </si>
  <si>
    <r>
      <t>令和</t>
    </r>
    <r>
      <rPr>
        <sz val="18"/>
        <color indexed="30"/>
        <rFont val="ＭＳ ゴシック"/>
        <family val="3"/>
        <charset val="128"/>
      </rPr>
      <t/>
    </r>
    <rPh sb="0" eb="2">
      <t>レイワ</t>
    </rPh>
    <phoneticPr fontId="2"/>
  </si>
  <si>
    <t>年度</t>
    <rPh sb="0" eb="2">
      <t>ネンド</t>
    </rPh>
    <phoneticPr fontId="2"/>
  </si>
  <si>
    <t>「学保安法施行規則」</t>
    <rPh sb="1" eb="2">
      <t>ガク</t>
    </rPh>
    <rPh sb="2" eb="4">
      <t>ホアン</t>
    </rPh>
    <rPh sb="4" eb="5">
      <t>ホウ</t>
    </rPh>
    <rPh sb="5" eb="7">
      <t>シコウ</t>
    </rPh>
    <rPh sb="7" eb="9">
      <t>キソク</t>
    </rPh>
    <phoneticPr fontId="2"/>
  </si>
  <si>
    <t>　学校保健安全法施行規則（昭和３３年文部省令第１８号）</t>
    <rPh sb="1" eb="3">
      <t>ガッコウ</t>
    </rPh>
    <rPh sb="3" eb="5">
      <t>ホケン</t>
    </rPh>
    <rPh sb="5" eb="7">
      <t>アンゼン</t>
    </rPh>
    <rPh sb="7" eb="8">
      <t>ホウ</t>
    </rPh>
    <rPh sb="8" eb="10">
      <t>セコウ</t>
    </rPh>
    <rPh sb="10" eb="12">
      <t>キソク</t>
    </rPh>
    <rPh sb="13" eb="15">
      <t>ショウワ</t>
    </rPh>
    <rPh sb="17" eb="18">
      <t>ネン</t>
    </rPh>
    <rPh sb="18" eb="20">
      <t>モンブ</t>
    </rPh>
    <rPh sb="20" eb="22">
      <t>ショウレイ</t>
    </rPh>
    <rPh sb="21" eb="22">
      <t>レイ</t>
    </rPh>
    <rPh sb="22" eb="23">
      <t>ダイ</t>
    </rPh>
    <rPh sb="25" eb="26">
      <t>ゴウ</t>
    </rPh>
    <phoneticPr fontId="2"/>
  </si>
  <si>
    <t>学保安法施行規則第12条</t>
    <phoneticPr fontId="2"/>
  </si>
  <si>
    <t>　１年以内ごとに１回、設置者が定める適切な時期に職員に対して、医師による定期健康診断が必要となる。</t>
    <rPh sb="11" eb="14">
      <t>セッチシャ</t>
    </rPh>
    <rPh sb="15" eb="16">
      <t>サダ</t>
    </rPh>
    <rPh sb="18" eb="20">
      <t>テキセツ</t>
    </rPh>
    <rPh sb="21" eb="23">
      <t>ジキ</t>
    </rPh>
    <rPh sb="24" eb="26">
      <t>ショクイン</t>
    </rPh>
    <rPh sb="27" eb="28">
      <t>タイ</t>
    </rPh>
    <rPh sb="31" eb="33">
      <t>イシ</t>
    </rPh>
    <rPh sb="36" eb="38">
      <t>テイキ</t>
    </rPh>
    <rPh sb="38" eb="40">
      <t>ケンコウ</t>
    </rPh>
    <rPh sb="40" eb="42">
      <t>シンダン</t>
    </rPh>
    <rPh sb="43" eb="45">
      <t>ヒツヨウ</t>
    </rPh>
    <phoneticPr fontId="2"/>
  </si>
  <si>
    <t>学保安法施行規則第13条、第14条</t>
    <phoneticPr fontId="2"/>
  </si>
  <si>
    <t>①</t>
    <phoneticPr fontId="2"/>
  </si>
  <si>
    <t>②</t>
    <phoneticPr fontId="2"/>
  </si>
  <si>
    <t>③</t>
    <phoneticPr fontId="2"/>
  </si>
  <si>
    <t>④</t>
    <phoneticPr fontId="2"/>
  </si>
  <si>
    <t>⑤</t>
    <phoneticPr fontId="2"/>
  </si>
  <si>
    <t>⑥</t>
    <phoneticPr fontId="2"/>
  </si>
  <si>
    <t>⑦</t>
    <phoneticPr fontId="2"/>
  </si>
  <si>
    <t>⑧</t>
    <phoneticPr fontId="2"/>
  </si>
  <si>
    <t>⑨</t>
    <phoneticPr fontId="2"/>
  </si>
  <si>
    <t>⑩</t>
    <phoneticPr fontId="2"/>
  </si>
  <si>
    <t>⑪</t>
    <phoneticPr fontId="2"/>
  </si>
  <si>
    <t>⑫</t>
    <phoneticPr fontId="2"/>
  </si>
  <si>
    <t>　身長、体重および胸囲</t>
    <phoneticPr fontId="2"/>
  </si>
  <si>
    <t>　視力及び聴力（1000Hz及び4000Hz）の検査</t>
    <phoneticPr fontId="2"/>
  </si>
  <si>
    <t>　結核の有無（胸部エックス線検査及び喀痰検査）</t>
    <phoneticPr fontId="2"/>
  </si>
  <si>
    <t>　血圧の測定</t>
    <phoneticPr fontId="2"/>
  </si>
  <si>
    <t>　尿検査（糖及び蛋白）</t>
    <phoneticPr fontId="2"/>
  </si>
  <si>
    <t>　胃の疾病及び異常の有無</t>
    <phoneticPr fontId="2"/>
  </si>
  <si>
    <t>　貧血検査（血色素量及び赤血球数）</t>
    <phoneticPr fontId="2"/>
  </si>
  <si>
    <t>　肝機能検査（GOT、GPT及びγ-GTP）</t>
    <phoneticPr fontId="2"/>
  </si>
  <si>
    <t>　血糖検査</t>
    <phoneticPr fontId="2"/>
  </si>
  <si>
    <t>　心電図検査</t>
    <phoneticPr fontId="2"/>
  </si>
  <si>
    <t>　その他疾病及び異常の有無</t>
    <phoneticPr fontId="2"/>
  </si>
  <si>
    <t>　健康診断の結果、異常所見があると診断された労働者に対しては、結果を証明する書面が提出された日から３月以内に、当該労働者の健康を保持するために必要な措置について、医師の意見を聴き、これを健康診断個人票に記載しなければならない。</t>
    <rPh sb="26" eb="27">
      <t>タイ</t>
    </rPh>
    <phoneticPr fontId="2"/>
  </si>
  <si>
    <t>学保安法施行規則第15条第1項、第3項</t>
    <phoneticPr fontId="2"/>
  </si>
  <si>
    <t>新基準（小数点第１位まで）</t>
    <rPh sb="0" eb="1">
      <t>シン</t>
    </rPh>
    <rPh sb="1" eb="3">
      <t>キジュン</t>
    </rPh>
    <rPh sb="4" eb="7">
      <t>ショウスウテン</t>
    </rPh>
    <rPh sb="7" eb="8">
      <t>ダイ</t>
    </rPh>
    <rPh sb="9" eb="10">
      <t>イ</t>
    </rPh>
    <phoneticPr fontId="2"/>
  </si>
  <si>
    <t>新基準（小数点第１位四捨五入後の整数値）</t>
    <rPh sb="0" eb="3">
      <t>シンキジュン</t>
    </rPh>
    <rPh sb="4" eb="7">
      <t>ショウスウテン</t>
    </rPh>
    <rPh sb="7" eb="8">
      <t>ダイ</t>
    </rPh>
    <rPh sb="9" eb="10">
      <t>イ</t>
    </rPh>
    <rPh sb="10" eb="14">
      <t>シシャゴニュウ</t>
    </rPh>
    <rPh sb="14" eb="15">
      <t>ゴ</t>
    </rPh>
    <rPh sb="16" eb="18">
      <t>セイスウ</t>
    </rPh>
    <rPh sb="18" eb="19">
      <t>アタイ</t>
    </rPh>
    <phoneticPr fontId="2"/>
  </si>
  <si>
    <t>　常時掲示や備え付け、各職員への書面交付及び説明、内容を常時確認できる機器の設置等により周知を図ること。（就業規則を備え付けている場所等を労働者に示すこと等により、就業規則を労働者が必要なときに容易に確認できる状態にする必要がある。）</t>
    <rPh sb="1" eb="3">
      <t>ジョウジ</t>
    </rPh>
    <rPh sb="3" eb="5">
      <t>ケイジ</t>
    </rPh>
    <rPh sb="6" eb="7">
      <t>ソナ</t>
    </rPh>
    <rPh sb="8" eb="9">
      <t>ツ</t>
    </rPh>
    <rPh sb="11" eb="12">
      <t>カク</t>
    </rPh>
    <rPh sb="12" eb="14">
      <t>ショクイン</t>
    </rPh>
    <rPh sb="16" eb="18">
      <t>ショメン</t>
    </rPh>
    <rPh sb="18" eb="20">
      <t>コウフ</t>
    </rPh>
    <rPh sb="20" eb="21">
      <t>オヨ</t>
    </rPh>
    <rPh sb="22" eb="24">
      <t>セツメイ</t>
    </rPh>
    <rPh sb="25" eb="27">
      <t>ナイヨウ</t>
    </rPh>
    <rPh sb="28" eb="30">
      <t>ジョウジ</t>
    </rPh>
    <rPh sb="30" eb="32">
      <t>カクニン</t>
    </rPh>
    <rPh sb="35" eb="37">
      <t>キキ</t>
    </rPh>
    <rPh sb="38" eb="40">
      <t>セッチ</t>
    </rPh>
    <rPh sb="40" eb="41">
      <t>トウ</t>
    </rPh>
    <rPh sb="44" eb="46">
      <t>シュウチ</t>
    </rPh>
    <rPh sb="47" eb="48">
      <t>ハカ</t>
    </rPh>
    <phoneticPr fontId="2"/>
  </si>
  <si>
    <t>おおむね２５人につき１人</t>
    <rPh sb="6" eb="7">
      <t>ニン</t>
    </rPh>
    <rPh sb="11" eb="12">
      <t>ニン</t>
    </rPh>
    <phoneticPr fontId="2"/>
  </si>
  <si>
    <t>おおむね１５人につき１人</t>
    <rPh sb="6" eb="7">
      <t>ニン</t>
    </rPh>
    <rPh sb="11" eb="12">
      <t>ニン</t>
    </rPh>
    <phoneticPr fontId="2"/>
  </si>
  <si>
    <t>　有期労働契約を更新する場合の基準（通算契約期間又は更新回数の上限を含む）</t>
    <rPh sb="1" eb="3">
      <t>ユウキ</t>
    </rPh>
    <rPh sb="3" eb="5">
      <t>ロウドウ</t>
    </rPh>
    <rPh sb="5" eb="7">
      <t>ケイヤク</t>
    </rPh>
    <rPh sb="8" eb="10">
      <t>コウシン</t>
    </rPh>
    <rPh sb="12" eb="14">
      <t>バアイ</t>
    </rPh>
    <rPh sb="15" eb="17">
      <t>キジュン</t>
    </rPh>
    <rPh sb="18" eb="20">
      <t>ツウサン</t>
    </rPh>
    <rPh sb="20" eb="22">
      <t>ケイヤク</t>
    </rPh>
    <rPh sb="22" eb="24">
      <t>キカン</t>
    </rPh>
    <rPh sb="24" eb="25">
      <t>マタ</t>
    </rPh>
    <rPh sb="26" eb="30">
      <t>コウシンカイスウ</t>
    </rPh>
    <rPh sb="31" eb="33">
      <t>ジョウゲン</t>
    </rPh>
    <rPh sb="34" eb="35">
      <t>フク</t>
    </rPh>
    <phoneticPr fontId="2"/>
  </si>
  <si>
    <t>　就業の場所・従事する業務の内容（就業場所・業務の変更の範囲を含む）</t>
    <rPh sb="1" eb="3">
      <t>シュウギョウ</t>
    </rPh>
    <rPh sb="4" eb="6">
      <t>バショ</t>
    </rPh>
    <rPh sb="7" eb="9">
      <t>ジュウジ</t>
    </rPh>
    <rPh sb="11" eb="13">
      <t>ギョウム</t>
    </rPh>
    <rPh sb="14" eb="16">
      <t>ナイヨウ</t>
    </rPh>
    <rPh sb="17" eb="21">
      <t>シュウギョウバショ</t>
    </rPh>
    <rPh sb="22" eb="24">
      <t>ギョウム</t>
    </rPh>
    <rPh sb="25" eb="27">
      <t>ヘンコウ</t>
    </rPh>
    <rPh sb="28" eb="30">
      <t>ハンイ</t>
    </rPh>
    <rPh sb="31" eb="32">
      <t>フク</t>
    </rPh>
    <phoneticPr fontId="2"/>
  </si>
  <si>
    <t>＜パートタイム職員・有期雇用労働者に対し、文書の交付等により明示しなければならない事項＞</t>
    <rPh sb="7" eb="9">
      <t>ショクイン</t>
    </rPh>
    <rPh sb="10" eb="14">
      <t>ユウキコヨウ</t>
    </rPh>
    <rPh sb="14" eb="16">
      <t>ロウドウ</t>
    </rPh>
    <rPh sb="16" eb="17">
      <t>シャ</t>
    </rPh>
    <rPh sb="18" eb="19">
      <t>タイ</t>
    </rPh>
    <rPh sb="21" eb="23">
      <t>ブンショ</t>
    </rPh>
    <rPh sb="24" eb="26">
      <t>コウフ</t>
    </rPh>
    <rPh sb="26" eb="27">
      <t>トウ</t>
    </rPh>
    <rPh sb="30" eb="32">
      <t>メイジ</t>
    </rPh>
    <rPh sb="41" eb="43">
      <t>ジコウ</t>
    </rPh>
    <phoneticPr fontId="2"/>
  </si>
  <si>
    <r>
      <t>上記</t>
    </r>
    <r>
      <rPr>
        <sz val="9"/>
        <rFont val="ＭＳ ゴシック"/>
        <family val="3"/>
        <charset val="128"/>
      </rPr>
      <t>のほか、</t>
    </r>
    <rPh sb="0" eb="2">
      <t>ジョウキ</t>
    </rPh>
    <phoneticPr fontId="2"/>
  </si>
  <si>
    <t>法第27条準用学校保健安全法第15条</t>
    <rPh sb="5" eb="7">
      <t>ジュンヨウ</t>
    </rPh>
    <rPh sb="13" eb="14">
      <t>ホウ</t>
    </rPh>
    <phoneticPr fontId="2"/>
  </si>
  <si>
    <t>　血中脂質検査(LDLコレステロール、HDLコレステロール及び血清トリグリセライド)</t>
    <phoneticPr fontId="2"/>
  </si>
  <si>
    <t>３歳児15人につき１人</t>
    <rPh sb="1" eb="2">
      <t>サイ</t>
    </rPh>
    <rPh sb="2" eb="3">
      <t>ジ</t>
    </rPh>
    <rPh sb="5" eb="6">
      <t>ニン</t>
    </rPh>
    <rPh sb="10" eb="11">
      <t>ニン</t>
    </rPh>
    <phoneticPr fontId="2"/>
  </si>
  <si>
    <t>４歳以上児25人につき１人</t>
    <rPh sb="1" eb="2">
      <t>サイ</t>
    </rPh>
    <rPh sb="2" eb="4">
      <t>イジョウ</t>
    </rPh>
    <rPh sb="4" eb="5">
      <t>ジ</t>
    </rPh>
    <rPh sb="7" eb="8">
      <t>ニン</t>
    </rPh>
    <rPh sb="12" eb="13">
      <t>ニン</t>
    </rPh>
    <phoneticPr fontId="2"/>
  </si>
  <si>
    <t>従来基準(小数点第1位まで)3～4歳：20対１、4歳～：30対１</t>
    <phoneticPr fontId="2"/>
  </si>
  <si>
    <t>※</t>
    <phoneticPr fontId="2"/>
  </si>
  <si>
    <t>　免許・資格を併有していない保育教諭等について、計画的にもう一方を取得するための取組を実施していますか。</t>
    <rPh sb="33" eb="35">
      <t>シュトク</t>
    </rPh>
    <phoneticPr fontId="2"/>
  </si>
  <si>
    <t>令和6年9月27日こ成基第187号通知、6文科初第1340号「保育教諭等が円滑に幼稚園教諭免許状及び保育士資格を取得・併有するための対策について」</t>
    <rPh sb="0" eb="2">
      <t>レイワ</t>
    </rPh>
    <phoneticPr fontId="2"/>
  </si>
  <si>
    <t>③ 産休、育休、介休又は病休の期間がある場合は、休暇の別、期間を記入してください。</t>
    <phoneticPr fontId="2"/>
  </si>
  <si>
    <t>③ 産休、育休、介休又は病休の期間がある場合は、休暇の別、期間を記入してください。</t>
    <rPh sb="2" eb="4">
      <t>サンキュウ</t>
    </rPh>
    <rPh sb="5" eb="7">
      <t>イクキュウ</t>
    </rPh>
    <rPh sb="8" eb="9">
      <t>タスク</t>
    </rPh>
    <rPh sb="9" eb="10">
      <t>キュウ</t>
    </rPh>
    <rPh sb="10" eb="11">
      <t>マタ</t>
    </rPh>
    <rPh sb="12" eb="13">
      <t>ビョウ</t>
    </rPh>
    <rPh sb="13" eb="14">
      <t>キュウ</t>
    </rPh>
    <rPh sb="15" eb="17">
      <t>キカン</t>
    </rPh>
    <rPh sb="20" eb="22">
      <t>バアイ</t>
    </rPh>
    <rPh sb="24" eb="26">
      <t>キュウカ</t>
    </rPh>
    <rPh sb="27" eb="28">
      <t>ベツ</t>
    </rPh>
    <rPh sb="29" eb="31">
      <t>キカン</t>
    </rPh>
    <rPh sb="32" eb="34">
      <t>キニュウ</t>
    </rPh>
    <phoneticPr fontId="2"/>
  </si>
  <si>
    <t>④ ③の代替職員の場合は、休暇の別,期間を記入してください。</t>
    <rPh sb="4" eb="6">
      <t>ダイタイ</t>
    </rPh>
    <rPh sb="6" eb="8">
      <t>ショクイン</t>
    </rPh>
    <rPh sb="9" eb="11">
      <t>バアイ</t>
    </rPh>
    <rPh sb="13" eb="15">
      <t>キュウカ</t>
    </rPh>
    <rPh sb="16" eb="17">
      <t>ベツ</t>
    </rPh>
    <rPh sb="18" eb="20">
      <t>キカン</t>
    </rPh>
    <rPh sb="21" eb="23">
      <t>キニュウ</t>
    </rPh>
    <phoneticPr fontId="2"/>
  </si>
  <si>
    <t>　区分１「基礎分」に係る加算額は、職員の賃金の勤続年数等を基準として行う昇給等に適切に充てること。</t>
    <phoneticPr fontId="2"/>
  </si>
  <si>
    <t>　区分２「賃金改善分」、区分３「質の向上分」に係る加算額は、その全額を職員の賃金の改善に確実に充てること。</t>
    <phoneticPr fontId="2"/>
  </si>
  <si>
    <t>　処遇改善等加算については、その目的に鑑み、適切かつ確実に職員の賃金改善に充てるものとする。</t>
    <phoneticPr fontId="2"/>
  </si>
  <si>
    <t>　幼稚園教諭免許状及び保育士資格の併有ができていない保育教諭等が、特例措置の期間内（令和８年度末または令和11年度末まで）に計画的にもう一方の免許・資格を取得することを促進するため、各施設等の事業計画や人材確保・育成計画等において、当該保育教諭等が特例期間内に免許・資格の取得を計画的に行うための人事計画を作成する等の取組を実施すること。</t>
    <rPh sb="45" eb="47">
      <t>ネンド</t>
    </rPh>
    <rPh sb="47" eb="48">
      <t>スエ</t>
    </rPh>
    <rPh sb="51" eb="53">
      <t>レイワ</t>
    </rPh>
    <phoneticPr fontId="2"/>
  </si>
  <si>
    <t>幼稚園の教諭の普通免許状を有し、かつ、保育士登録を受けた者
※ 令和9年3月31日までの間は、上記どちらかを有する者でよい。</t>
    <rPh sb="0" eb="3">
      <t>ヨウチエン</t>
    </rPh>
    <rPh sb="4" eb="6">
      <t>キョウユ</t>
    </rPh>
    <rPh sb="7" eb="9">
      <t>フツウ</t>
    </rPh>
    <rPh sb="9" eb="12">
      <t>メンキョジョウ</t>
    </rPh>
    <rPh sb="13" eb="14">
      <t>ユウ</t>
    </rPh>
    <rPh sb="19" eb="21">
      <t>ホイク</t>
    </rPh>
    <rPh sb="21" eb="22">
      <t>シ</t>
    </rPh>
    <rPh sb="22" eb="24">
      <t>トウロク</t>
    </rPh>
    <rPh sb="25" eb="26">
      <t>ウ</t>
    </rPh>
    <rPh sb="28" eb="29">
      <t>モノ</t>
    </rPh>
    <rPh sb="32" eb="34">
      <t>レイワ</t>
    </rPh>
    <rPh sb="35" eb="36">
      <t>ネン</t>
    </rPh>
    <rPh sb="37" eb="38">
      <t>ガツ</t>
    </rPh>
    <rPh sb="40" eb="41">
      <t>ニチ</t>
    </rPh>
    <rPh sb="44" eb="45">
      <t>アイダ</t>
    </rPh>
    <rPh sb="47" eb="49">
      <t>ジョウキ</t>
    </rPh>
    <rPh sb="54" eb="55">
      <t>ユウ</t>
    </rPh>
    <rPh sb="57" eb="58">
      <t>モノ</t>
    </rPh>
    <phoneticPr fontId="2"/>
  </si>
  <si>
    <t>主幹保育教諭、指導保育教諭</t>
    <rPh sb="0" eb="2">
      <t>シュカン</t>
    </rPh>
    <rPh sb="2" eb="4">
      <t>ホイク</t>
    </rPh>
    <rPh sb="4" eb="6">
      <t>キョウユ</t>
    </rPh>
    <rPh sb="7" eb="9">
      <t>シドウ</t>
    </rPh>
    <rPh sb="9" eb="11">
      <t>ホイク</t>
    </rPh>
    <rPh sb="11" eb="13">
      <t>キョウユ</t>
    </rPh>
    <phoneticPr fontId="2"/>
  </si>
  <si>
    <t>　所定労働時間の短縮措置</t>
    <rPh sb="1" eb="3">
      <t>ショテイ</t>
    </rPh>
    <rPh sb="3" eb="5">
      <t>ロウドウ</t>
    </rPh>
    <rPh sb="5" eb="7">
      <t>ジカン</t>
    </rPh>
    <rPh sb="8" eb="10">
      <t>タンシュク</t>
    </rPh>
    <rPh sb="10" eb="12">
      <t>ソチ</t>
    </rPh>
    <phoneticPr fontId="2"/>
  </si>
  <si>
    <t>育介法第23条の3</t>
    <rPh sb="3" eb="4">
      <t>ダイ</t>
    </rPh>
    <rPh sb="6" eb="7">
      <t>ジョウ</t>
    </rPh>
    <phoneticPr fontId="2"/>
  </si>
  <si>
    <t>　令和7年10月1日より、妊娠・出産等を申し出たときや、子が３歳になるまでの適切な時期に、仕事と育児の両立に関し個別に意向聴取し配慮することが義務化された。</t>
    <rPh sb="18" eb="19">
      <t>トウ</t>
    </rPh>
    <rPh sb="64" eb="66">
      <t>ハイリョ</t>
    </rPh>
    <phoneticPr fontId="2"/>
  </si>
  <si>
    <t>　令和7年4月1日より、介護休業・介護両立支援制度等の申出が円滑に行われるための雇用環境の整備、介護に直面した旨の申出をした労働者に対する個別の周知・意向確認、介護に直面する前の早い段階(40歳等)での情報提供が義務化された。</t>
    <rPh sb="12" eb="14">
      <t>カイゴ</t>
    </rPh>
    <rPh sb="14" eb="16">
      <t>キュウギョウ</t>
    </rPh>
    <rPh sb="17" eb="19">
      <t>カイゴ</t>
    </rPh>
    <rPh sb="19" eb="21">
      <t>リョウリツ</t>
    </rPh>
    <rPh sb="21" eb="23">
      <t>シエン</t>
    </rPh>
    <rPh sb="23" eb="25">
      <t>セイド</t>
    </rPh>
    <rPh sb="25" eb="26">
      <t>トウ</t>
    </rPh>
    <rPh sb="27" eb="28">
      <t>モウ</t>
    </rPh>
    <rPh sb="28" eb="29">
      <t>デ</t>
    </rPh>
    <rPh sb="30" eb="32">
      <t>エンカツ</t>
    </rPh>
    <rPh sb="33" eb="34">
      <t>オコナ</t>
    </rPh>
    <rPh sb="48" eb="50">
      <t>カイゴ</t>
    </rPh>
    <rPh sb="51" eb="53">
      <t>チョクメン</t>
    </rPh>
    <rPh sb="55" eb="56">
      <t>ムネ</t>
    </rPh>
    <phoneticPr fontId="2"/>
  </si>
  <si>
    <t>　特定教育・保育等に要する費用の額の算定に関する基準等の実施上の留意事項について（令和5年5月19日こ成保38・5文科初第483号）</t>
    <rPh sb="1" eb="3">
      <t>トクテイ</t>
    </rPh>
    <rPh sb="3" eb="5">
      <t>キョウイク</t>
    </rPh>
    <rPh sb="6" eb="8">
      <t>ホイク</t>
    </rPh>
    <rPh sb="8" eb="9">
      <t>トウ</t>
    </rPh>
    <rPh sb="10" eb="11">
      <t>ヨウ</t>
    </rPh>
    <rPh sb="13" eb="15">
      <t>ヒヨウ</t>
    </rPh>
    <rPh sb="16" eb="17">
      <t>ガク</t>
    </rPh>
    <rPh sb="18" eb="20">
      <t>サンテイ</t>
    </rPh>
    <rPh sb="21" eb="22">
      <t>カン</t>
    </rPh>
    <rPh sb="24" eb="27">
      <t>キジュントウ</t>
    </rPh>
    <rPh sb="28" eb="30">
      <t>ジッシ</t>
    </rPh>
    <rPh sb="30" eb="31">
      <t>ジョウ</t>
    </rPh>
    <rPh sb="32" eb="34">
      <t>リュウイ</t>
    </rPh>
    <rPh sb="34" eb="36">
      <t>ジコウ</t>
    </rPh>
    <rPh sb="41" eb="43">
      <t>レイワ</t>
    </rPh>
    <rPh sb="44" eb="45">
      <t>ネン</t>
    </rPh>
    <rPh sb="46" eb="47">
      <t>ガツ</t>
    </rPh>
    <rPh sb="49" eb="50">
      <t>ニチ</t>
    </rPh>
    <rPh sb="51" eb="52">
      <t>セイ</t>
    </rPh>
    <rPh sb="52" eb="53">
      <t>ホ</t>
    </rPh>
    <rPh sb="57" eb="59">
      <t>ブンカ</t>
    </rPh>
    <rPh sb="59" eb="60">
      <t>ハツ</t>
    </rPh>
    <rPh sb="60" eb="61">
      <t>ダイ</t>
    </rPh>
    <rPh sb="64" eb="65">
      <t>ゴウ</t>
    </rPh>
    <phoneticPr fontId="2"/>
  </si>
  <si>
    <t>幼保連携型認定こども園自主点検表（運営管理）の記入について</t>
    <rPh sb="17" eb="21">
      <t>ウンエイカンリ</t>
    </rPh>
    <phoneticPr fontId="2"/>
  </si>
  <si>
    <t>　所定外労働の制限（令和7年4月より、対象が小学校就学前の子を養育する者に拡大）</t>
    <rPh sb="1" eb="3">
      <t>ショテイ</t>
    </rPh>
    <rPh sb="3" eb="4">
      <t>ガイ</t>
    </rPh>
    <rPh sb="4" eb="6">
      <t>ロウドウ</t>
    </rPh>
    <rPh sb="7" eb="9">
      <t>セイゲン</t>
    </rPh>
    <rPh sb="19" eb="21">
      <t>タイショウ</t>
    </rPh>
    <phoneticPr fontId="2"/>
  </si>
  <si>
    <r>
      <t>　令和4年4月1日</t>
    </r>
    <r>
      <rPr>
        <sz val="9"/>
        <rFont val="ＭＳ ゴシック"/>
        <family val="3"/>
        <charset val="128"/>
      </rPr>
      <t>より、育児休業を取得しやすい雇用環境の整備、妊娠・出産の申し出をした労働者に対する個別の周知・意向確認の措置が義務化された。</t>
    </r>
    <phoneticPr fontId="2"/>
  </si>
  <si>
    <t>教諭の専修免許状又は一種免許状を有し、かつ、保育士登録を受けた者で、法規則第12条各号に掲げる職に５年以上あるもの
※ 設置者が、幼保連携型認定こども園の運営上特に必要であり、当該幼保連携型認定こども園を適切に運営する能力を有する者であって、上記資格を有する者と同等の資質を有すると認める場合は、左記職種に任命又は採用することができる。
※令和9年3月31日までの間は、幼保連携型認定こども園で勤務する副園長又は教頭をいずれか一方の免許・資格のみで園児の教育及び保育に直接従事する職員として配置基準上算定することができる。</t>
    <rPh sb="0" eb="2">
      <t>キョウユ</t>
    </rPh>
    <rPh sb="3" eb="5">
      <t>センシュウ</t>
    </rPh>
    <rPh sb="5" eb="8">
      <t>メンキョジョウ</t>
    </rPh>
    <rPh sb="8" eb="9">
      <t>マタ</t>
    </rPh>
    <rPh sb="10" eb="12">
      <t>イッシュ</t>
    </rPh>
    <rPh sb="12" eb="15">
      <t>メンキョジョウ</t>
    </rPh>
    <rPh sb="16" eb="17">
      <t>ユウ</t>
    </rPh>
    <rPh sb="22" eb="24">
      <t>ホイク</t>
    </rPh>
    <rPh sb="24" eb="25">
      <t>シ</t>
    </rPh>
    <rPh sb="25" eb="27">
      <t>トウロク</t>
    </rPh>
    <rPh sb="28" eb="29">
      <t>ウ</t>
    </rPh>
    <rPh sb="31" eb="32">
      <t>モノ</t>
    </rPh>
    <rPh sb="34" eb="35">
      <t>ホウ</t>
    </rPh>
    <rPh sb="35" eb="37">
      <t>キソク</t>
    </rPh>
    <rPh sb="37" eb="38">
      <t>ダイ</t>
    </rPh>
    <rPh sb="40" eb="41">
      <t>ジョウ</t>
    </rPh>
    <rPh sb="41" eb="43">
      <t>カクゴウ</t>
    </rPh>
    <rPh sb="44" eb="45">
      <t>カカ</t>
    </rPh>
    <rPh sb="47" eb="48">
      <t>ショク</t>
    </rPh>
    <rPh sb="50" eb="51">
      <t>ネン</t>
    </rPh>
    <rPh sb="51" eb="53">
      <t>イジョウ</t>
    </rPh>
    <phoneticPr fontId="2"/>
  </si>
  <si>
    <t>幼稚園の助教諭の臨時免許を有し、かつ、保育士登録を受けた者
※ 令和12年3月31日までの間は、幼稚園の助教諭の臨時免許状のみを有する者でよい。</t>
    <rPh sb="0" eb="3">
      <t>ヨウチエン</t>
    </rPh>
    <rPh sb="4" eb="7">
      <t>ジョキョウユ</t>
    </rPh>
    <rPh sb="8" eb="10">
      <t>リンジ</t>
    </rPh>
    <rPh sb="10" eb="12">
      <t>メンキョ</t>
    </rPh>
    <rPh sb="13" eb="14">
      <t>ユウ</t>
    </rPh>
    <rPh sb="19" eb="21">
      <t>ホイク</t>
    </rPh>
    <rPh sb="21" eb="22">
      <t>シ</t>
    </rPh>
    <rPh sb="22" eb="24">
      <t>トウロク</t>
    </rPh>
    <rPh sb="25" eb="26">
      <t>ウ</t>
    </rPh>
    <rPh sb="28" eb="29">
      <t>モノ</t>
    </rPh>
    <rPh sb="32" eb="34">
      <t>レイワ</t>
    </rPh>
    <rPh sb="36" eb="37">
      <t>ネン</t>
    </rPh>
    <rPh sb="38" eb="39">
      <t>ガツ</t>
    </rPh>
    <rPh sb="41" eb="42">
      <t>ニチ</t>
    </rPh>
    <rPh sb="64" eb="65">
      <t>ユウ</t>
    </rPh>
    <rPh sb="67" eb="68">
      <t>モノ</t>
    </rPh>
    <phoneticPr fontId="2"/>
  </si>
  <si>
    <r>
      <t>　１か月60時間を超える時間外労働については、</t>
    </r>
    <r>
      <rPr>
        <sz val="9"/>
        <rFont val="ＭＳ ゴシック"/>
        <family val="3"/>
        <charset val="128"/>
      </rPr>
      <t>超えた時間の割増率が50％に引き上げられ</t>
    </r>
    <r>
      <rPr>
        <sz val="9"/>
        <rFont val="ＭＳ ゴシック"/>
        <family val="3"/>
        <charset val="128"/>
      </rPr>
      <t>る。</t>
    </r>
    <rPh sb="3" eb="4">
      <t>ゲツ</t>
    </rPh>
    <rPh sb="6" eb="8">
      <t>ジカン</t>
    </rPh>
    <rPh sb="9" eb="10">
      <t>コ</t>
    </rPh>
    <rPh sb="12" eb="15">
      <t>ジカンガイ</t>
    </rPh>
    <rPh sb="15" eb="17">
      <t>ロウドウ</t>
    </rPh>
    <rPh sb="23" eb="24">
      <t>コ</t>
    </rPh>
    <rPh sb="26" eb="28">
      <t>ジカン</t>
    </rPh>
    <rPh sb="29" eb="31">
      <t>ワリマシ</t>
    </rPh>
    <rPh sb="31" eb="32">
      <t>リツ</t>
    </rPh>
    <rPh sb="37" eb="38">
      <t>ヒ</t>
    </rPh>
    <rPh sb="39" eb="40">
      <t>ア</t>
    </rPh>
    <phoneticPr fontId="2"/>
  </si>
  <si>
    <t>　利用者負担額（保育料）、上乗せ徴収額、実費徴収額の支払を受けた場合は、教育・保育給付認定保護者に対し領収証を交付しなければならない。</t>
    <phoneticPr fontId="2"/>
  </si>
  <si>
    <t>　保護者から支払を受けた場合は、領収証を交付していますか。</t>
    <rPh sb="1" eb="4">
      <t>ホゴシャ</t>
    </rPh>
    <rPh sb="6" eb="8">
      <t>シハラ</t>
    </rPh>
    <rPh sb="9" eb="10">
      <t>ウ</t>
    </rPh>
    <rPh sb="12" eb="14">
      <t>バアイ</t>
    </rPh>
    <rPh sb="20" eb="22">
      <t>コウフ</t>
    </rPh>
    <phoneticPr fontId="2"/>
  </si>
  <si>
    <t>労基法規則第52条の2</t>
  </si>
  <si>
    <r>
      <t>調理員</t>
    </r>
    <r>
      <rPr>
        <sz val="8"/>
        <rFont val="ＭＳ ゴシック"/>
        <family val="3"/>
        <charset val="128"/>
      </rPr>
      <t>(２・３号定員40人以下の場合１人、41～150人の場合２人、
　　　　151人～の場合は３人(うち１人は非常勤) )</t>
    </r>
    <rPh sb="0" eb="3">
      <t>チョウリイン</t>
    </rPh>
    <rPh sb="32" eb="33">
      <t>ニン</t>
    </rPh>
    <rPh sb="42" eb="43">
      <t>ニン</t>
    </rPh>
    <rPh sb="45" eb="47">
      <t>バアイ</t>
    </rPh>
    <rPh sb="49" eb="50">
      <t>ニン</t>
    </rPh>
    <rPh sb="54" eb="55">
      <t>ニン</t>
    </rPh>
    <rPh sb="56" eb="59">
      <t>ヒジョウキン</t>
    </rPh>
    <phoneticPr fontId="2"/>
  </si>
  <si>
    <t>→　自主点検表（処遇）Ｐ１８～１９　を参照</t>
    <rPh sb="2" eb="4">
      <t>ジシュ</t>
    </rPh>
    <rPh sb="4" eb="6">
      <t>テンケン</t>
    </rPh>
    <rPh sb="6" eb="7">
      <t>ヒョウ</t>
    </rPh>
    <rPh sb="8" eb="10">
      <t>ショグウ</t>
    </rPh>
    <rPh sb="19" eb="21">
      <t>サンショウ</t>
    </rPh>
    <phoneticPr fontId="2"/>
  </si>
  <si>
    <t>→　自主点検表（処遇）Ｐ１９～２０　を参照</t>
    <rPh sb="2" eb="4">
      <t>ジシュ</t>
    </rPh>
    <rPh sb="4" eb="6">
      <t>テンケン</t>
    </rPh>
    <rPh sb="6" eb="7">
      <t>ヒョウ</t>
    </rPh>
    <rPh sb="8" eb="10">
      <t>ショグウ</t>
    </rPh>
    <rPh sb="19" eb="21">
      <t>サンショウ</t>
    </rPh>
    <phoneticPr fontId="2"/>
  </si>
  <si>
    <r>
      <t>該当しない
（全員が併有
　している</t>
    </r>
    <r>
      <rPr>
        <sz val="8"/>
        <rFont val="ＭＳ ゴシック"/>
        <family val="3"/>
        <charset val="128"/>
      </rPr>
      <t>等</t>
    </r>
    <r>
      <rPr>
        <sz val="9"/>
        <rFont val="ＭＳ ゴシック"/>
        <family val="3"/>
        <charset val="128"/>
      </rPr>
      <t>）</t>
    </r>
    <rPh sb="0" eb="2">
      <t>ガイトウ</t>
    </rPh>
    <rPh sb="7" eb="9">
      <t>ゼンイン</t>
    </rPh>
    <rPh sb="10" eb="12">
      <t>ヘイユウ</t>
    </rPh>
    <rPh sb="18" eb="19">
      <t>トウ</t>
    </rPh>
    <phoneticPr fontId="2"/>
  </si>
  <si>
    <t>　年１０日以上の年次有給休暇が付与される労働者（管理監督者含む。）に対し、年５日については、基準日（年次有給休暇発生日）から１年以内に、使用者が労働者ごとに時季を指定して付与すること。
《時季指定しなくてもよい場合》
　①労働者が時季指定して取得した年次有給休暇がある場合
　②労使協定により年次有給休暇の計画的付与を行った場合</t>
    <phoneticPr fontId="2"/>
  </si>
  <si>
    <t>（労働者が常時50人以上の施設）</t>
    <phoneticPr fontId="2"/>
  </si>
  <si>
    <t>　子の看護等休暇制度（令和3年1月より、時間単位の取得が可能。令和7年4月より、対象となる子を小学校3年生修了までに拡大し、取得事由に感染症による学級閉鎖等と卒入園式が追加され、労使協定で継続雇用期間6か月未満の労働者を除外する仕組みが廃止された）</t>
    <rPh sb="1" eb="2">
      <t>コ</t>
    </rPh>
    <rPh sb="3" eb="5">
      <t>カンゴ</t>
    </rPh>
    <rPh sb="5" eb="6">
      <t>トウ</t>
    </rPh>
    <rPh sb="6" eb="8">
      <t>キュウカ</t>
    </rPh>
    <rPh sb="8" eb="10">
      <t>セイド</t>
    </rPh>
    <rPh sb="31" eb="33">
      <t>レイワ</t>
    </rPh>
    <rPh sb="34" eb="35">
      <t>ネン</t>
    </rPh>
    <rPh sb="36" eb="37">
      <t>ガツ</t>
    </rPh>
    <rPh sb="40" eb="42">
      <t>タイショウ</t>
    </rPh>
    <rPh sb="45" eb="46">
      <t>コ</t>
    </rPh>
    <rPh sb="47" eb="50">
      <t>ショウガッコウ</t>
    </rPh>
    <rPh sb="51" eb="53">
      <t>ネンセイ</t>
    </rPh>
    <rPh sb="53" eb="55">
      <t>シュウリョウ</t>
    </rPh>
    <rPh sb="58" eb="60">
      <t>カクダイ</t>
    </rPh>
    <rPh sb="62" eb="66">
      <t>シュトクジユウ</t>
    </rPh>
    <rPh sb="67" eb="70">
      <t>カンセンショウ</t>
    </rPh>
    <rPh sb="73" eb="77">
      <t>ガッキュウヘイサ</t>
    </rPh>
    <rPh sb="77" eb="78">
      <t>トウ</t>
    </rPh>
    <rPh sb="79" eb="83">
      <t>ソツニュウエンシキ</t>
    </rPh>
    <phoneticPr fontId="2"/>
  </si>
  <si>
    <t>　介護休暇制度（令和3年1月より、時間単位の取得が可能。令和7年4月より労使協定で継続雇用期間6か月未満の労働者を除外する仕組みが廃止された）</t>
    <rPh sb="1" eb="3">
      <t>カイゴ</t>
    </rPh>
    <rPh sb="3" eb="5">
      <t>キュウカ</t>
    </rPh>
    <rPh sb="5" eb="7">
      <t>セイド</t>
    </rPh>
    <phoneticPr fontId="2"/>
  </si>
  <si>
    <t>　介護休業制度（平成29年1月より、通算93日まで、３回を上限として分割取得が可能）</t>
    <rPh sb="1" eb="3">
      <t>カイゴ</t>
    </rPh>
    <rPh sb="3" eb="5">
      <t>キュウギョウ</t>
    </rPh>
    <rPh sb="4" eb="5">
      <t>イクキュウ</t>
    </rPh>
    <rPh sb="5" eb="7">
      <t>セイド</t>
    </rPh>
    <phoneticPr fontId="2"/>
  </si>
  <si>
    <t>④ ③の代替職員の場合は、休暇の別、期間を記入してください。</t>
    <rPh sb="4" eb="6">
      <t>ダイタイ</t>
    </rPh>
    <rPh sb="6" eb="8">
      <t>ショクイン</t>
    </rPh>
    <rPh sb="9" eb="11">
      <t>バアイ</t>
    </rPh>
    <rPh sb="13" eb="15">
      <t>キュウカ</t>
    </rPh>
    <rPh sb="16" eb="17">
      <t>ベツ</t>
    </rPh>
    <rPh sb="18" eb="20">
      <t>キカン</t>
    </rPh>
    <rPh sb="21" eb="23">
      <t>キニュウ</t>
    </rPh>
    <phoneticPr fontId="2"/>
  </si>
  <si>
    <t>処遇改善の状況（令和７年度）</t>
    <phoneticPr fontId="2"/>
  </si>
  <si>
    <t>処遇改善等加算（区分１）</t>
    <rPh sb="0" eb="2">
      <t>ショグウ</t>
    </rPh>
    <rPh sb="2" eb="5">
      <t>カイゼントウ</t>
    </rPh>
    <rPh sb="5" eb="7">
      <t>カサン</t>
    </rPh>
    <rPh sb="8" eb="10">
      <t>クブン</t>
    </rPh>
    <phoneticPr fontId="2"/>
  </si>
  <si>
    <t>改善した給与等の項目</t>
    <rPh sb="0" eb="2">
      <t>カイゼン</t>
    </rPh>
    <rPh sb="4" eb="6">
      <t>キュウヨ</t>
    </rPh>
    <rPh sb="6" eb="7">
      <t>トウ</t>
    </rPh>
    <rPh sb="8" eb="10">
      <t>コウモク</t>
    </rPh>
    <phoneticPr fontId="2"/>
  </si>
  <si>
    <t>　就業規則等の根拠規定</t>
    <rPh sb="1" eb="3">
      <t>シュウギョウ</t>
    </rPh>
    <rPh sb="3" eb="5">
      <t>キソク</t>
    </rPh>
    <rPh sb="5" eb="6">
      <t>トウ</t>
    </rPh>
    <rPh sb="7" eb="11">
      <t>コンキョキテイ</t>
    </rPh>
    <phoneticPr fontId="2"/>
  </si>
  <si>
    <t>処遇改善等加算（区分２）</t>
    <rPh sb="0" eb="2">
      <t>ショグウ</t>
    </rPh>
    <rPh sb="2" eb="5">
      <t>カイゼントウ</t>
    </rPh>
    <rPh sb="5" eb="7">
      <t>カサン</t>
    </rPh>
    <rPh sb="8" eb="10">
      <t>クブン</t>
    </rPh>
    <phoneticPr fontId="2"/>
  </si>
  <si>
    <t>特別な事情に係る
届出書の提出</t>
    <rPh sb="0" eb="2">
      <t>トクベツ</t>
    </rPh>
    <rPh sb="3" eb="5">
      <t>ジジョウ</t>
    </rPh>
    <rPh sb="6" eb="7">
      <t>カカ</t>
    </rPh>
    <rPh sb="9" eb="12">
      <t>トドケデショ</t>
    </rPh>
    <rPh sb="13" eb="15">
      <t>テイシュツ</t>
    </rPh>
    <phoneticPr fontId="2"/>
  </si>
  <si>
    <t>処遇改善等加算（区分３）</t>
    <rPh sb="0" eb="2">
      <t>ショグウ</t>
    </rPh>
    <rPh sb="2" eb="5">
      <t>カイゼントウ</t>
    </rPh>
    <rPh sb="5" eb="7">
      <t>カサン</t>
    </rPh>
    <rPh sb="8" eb="10">
      <t>クブン</t>
    </rPh>
    <phoneticPr fontId="2"/>
  </si>
  <si>
    <t>　この表の第１号に定める者については、１人に限って、当該幼保連携型認定こども園に勤務する理学療法士、作業療法士、言語聴覚士、心理担当職員（学校教育法（昭和22年法律第26号）の規定による大学（短期大学を除く。）若しくは大学院において、心理学を専修する学科、研究科若しくはこれに相当する課程を修めて卒業した者であって、個人及び集団心理療法の技術を有するもの又はこれと同等以上の能力を有すると認められる者をいう。）又は障害児の療育に関する知識及び経験を有する者であって、障害児の療育の指導を行う業務に５年以上従事した経験を有するもののいずれかに該当し、かつ、子育てに関する知識及び経験を有する者（以下「特定理学療法士等」という。）をもって代えることができる。ただし、当該特定理学療法士等は、補助者として従事する場合を除き、教育課程に基づく教育に従事してはならず、当該特定理学療法士等が保育を行うに当たっては、この表の第１号に定める者による支援を受けることができる体制を確保しなければならない。</t>
    <phoneticPr fontId="2"/>
  </si>
  <si>
    <t>基準附則第14条</t>
    <phoneticPr fontId="2"/>
  </si>
  <si>
    <t>基準附則第13条</t>
    <phoneticPr fontId="2"/>
  </si>
  <si>
    <t>　特定理学療法士等及び看護師等のいずれもが保育を行う場合には、当該看護師等が保育を行うに当たって表備考第１項に定める者（同表備考第５項ただし書の規定による支援を行う者を除く。）による支援を受けることができる体制を確保しなければならない。</t>
    <phoneticPr fontId="2"/>
  </si>
  <si>
    <t>（注）非常勤について、週５日、１日当たり４時間の配置分の費用を基本分単価に算定。</t>
    <rPh sb="1" eb="2">
      <t>チュウ</t>
    </rPh>
    <rPh sb="3" eb="6">
      <t>ヒジョウキン</t>
    </rPh>
    <rPh sb="11" eb="12">
      <t>シュウ</t>
    </rPh>
    <rPh sb="13" eb="14">
      <t>ニチ</t>
    </rPh>
    <rPh sb="16" eb="17">
      <t>ニチ</t>
    </rPh>
    <rPh sb="17" eb="18">
      <t>ア</t>
    </rPh>
    <rPh sb="21" eb="23">
      <t>ジカン</t>
    </rPh>
    <rPh sb="24" eb="26">
      <t>ハイチ</t>
    </rPh>
    <rPh sb="26" eb="27">
      <t>ブン</t>
    </rPh>
    <rPh sb="28" eb="30">
      <t>ヒヨウ</t>
    </rPh>
    <rPh sb="31" eb="36">
      <t>キホンブンタンカ</t>
    </rPh>
    <rPh sb="37" eb="39">
      <t>サンテイ</t>
    </rPh>
    <phoneticPr fontId="2"/>
  </si>
  <si>
    <t>特定理学療法士等</t>
    <rPh sb="0" eb="8">
      <t>トクテイリガクリョウホウシトウ</t>
    </rPh>
    <phoneticPr fontId="2"/>
  </si>
  <si>
    <t>　令和8年4月1日から、従業員数101人以上の企業に、男女間賃金差異及び女性管理職比率の公表が義務化された。（従業員数100人以下の企業は努力義務の対象）</t>
    <rPh sb="1" eb="3">
      <t>レイワ</t>
    </rPh>
    <rPh sb="4" eb="5">
      <t>ネン</t>
    </rPh>
    <rPh sb="6" eb="7">
      <t>ガツ</t>
    </rPh>
    <rPh sb="8" eb="9">
      <t>ニチ</t>
    </rPh>
    <rPh sb="12" eb="16">
      <t>ジュウギョウインスウ</t>
    </rPh>
    <rPh sb="34" eb="35">
      <t>オヨ</t>
    </rPh>
    <rPh sb="49" eb="50">
      <t>カ</t>
    </rPh>
    <phoneticPr fontId="2"/>
  </si>
  <si>
    <t>※令和８年度の監査では令和７年度の処遇改善の実績を点検するので、改正後の処遇改善等加算（区分１・２・３）を記入してください。</t>
    <rPh sb="1" eb="3">
      <t>レイワ</t>
    </rPh>
    <rPh sb="4" eb="5">
      <t>ネン</t>
    </rPh>
    <rPh sb="5" eb="6">
      <t>ド</t>
    </rPh>
    <rPh sb="7" eb="9">
      <t>カンサ</t>
    </rPh>
    <rPh sb="11" eb="13">
      <t>レイワ</t>
    </rPh>
    <rPh sb="14" eb="16">
      <t>ネンド</t>
    </rPh>
    <rPh sb="17" eb="21">
      <t>ショグウカイゼン</t>
    </rPh>
    <rPh sb="22" eb="24">
      <t>ジッセキ</t>
    </rPh>
    <rPh sb="25" eb="27">
      <t>テンケン</t>
    </rPh>
    <rPh sb="32" eb="35">
      <t>カイセイゴ</t>
    </rPh>
    <rPh sb="36" eb="40">
      <t>ショグウカイゼン</t>
    </rPh>
    <rPh sb="40" eb="41">
      <t>トウ</t>
    </rPh>
    <rPh sb="41" eb="43">
      <t>カサン</t>
    </rPh>
    <rPh sb="44" eb="46">
      <t>クブン</t>
    </rPh>
    <rPh sb="53" eb="55">
      <t>キニュウ</t>
    </rPh>
    <phoneticPr fontId="2"/>
  </si>
  <si>
    <t>厚労省告示第51号</t>
    <rPh sb="0" eb="3">
      <t>コウロウショウ</t>
    </rPh>
    <rPh sb="3" eb="5">
      <t>コクジ</t>
    </rPh>
    <rPh sb="5" eb="6">
      <t>ダイ</t>
    </rPh>
    <rPh sb="8" eb="9">
      <t>ゴウ</t>
    </rPh>
    <phoneticPr fontId="2"/>
  </si>
  <si>
    <t>「厚労省告示第５１号」</t>
    <rPh sb="1" eb="4">
      <t>コウロウショウ</t>
    </rPh>
    <rPh sb="2" eb="3">
      <t>ロウ</t>
    </rPh>
    <rPh sb="3" eb="4">
      <t>ショウ</t>
    </rPh>
    <rPh sb="4" eb="6">
      <t>コクジ</t>
    </rPh>
    <rPh sb="6" eb="7">
      <t>ダイ</t>
    </rPh>
    <rPh sb="9" eb="10">
      <t>ゴウ</t>
    </rPh>
    <phoneticPr fontId="2"/>
  </si>
  <si>
    <t>　事業主が職場における顧客等の言動に起因する問題に関して雇用管理上講ずべき措置等についての指針（令和８年厚生労働省告示第５１号）</t>
    <phoneticPr fontId="2"/>
  </si>
  <si>
    <t>厚労省告示第52号</t>
    <rPh sb="0" eb="3">
      <t>コウロウショウ</t>
    </rPh>
    <rPh sb="3" eb="5">
      <t>コクジ</t>
    </rPh>
    <rPh sb="5" eb="6">
      <t>ダイ</t>
    </rPh>
    <rPh sb="8" eb="9">
      <t>ゴウ</t>
    </rPh>
    <phoneticPr fontId="2"/>
  </si>
  <si>
    <t>　事業主が求職活動等における性的な言動に起因する問題に関して雇用管理上講ずべき措置等についての指針（令和８年厚生労働省告示第５２号）</t>
    <phoneticPr fontId="2"/>
  </si>
  <si>
    <t>「厚労省告示第５２号」</t>
    <rPh sb="1" eb="4">
      <t>コウロウショウ</t>
    </rPh>
    <rPh sb="2" eb="3">
      <t>ロウ</t>
    </rPh>
    <rPh sb="3" eb="4">
      <t>ショウ</t>
    </rPh>
    <rPh sb="4" eb="6">
      <t>コクジ</t>
    </rPh>
    <rPh sb="6" eb="7">
      <t>ダイ</t>
    </rPh>
    <rPh sb="9" eb="10">
      <t>ゴウ</t>
    </rPh>
    <phoneticPr fontId="2"/>
  </si>
  <si>
    <t>危険物の貯蔵及び取扱い等の状況</t>
    <rPh sb="0" eb="3">
      <t>キケンブツ</t>
    </rPh>
    <rPh sb="4" eb="6">
      <t>チョゾウ</t>
    </rPh>
    <rPh sb="6" eb="7">
      <t>オヨ</t>
    </rPh>
    <rPh sb="8" eb="10">
      <t>トリアツカ</t>
    </rPh>
    <rPh sb="11" eb="12">
      <t>トウ</t>
    </rPh>
    <rPh sb="13" eb="15">
      <t>ジョウキョウ</t>
    </rPh>
    <phoneticPr fontId="2"/>
  </si>
  <si>
    <t>非常災害対策計画等に基づく避難訓練
（地震、津波、洪水等の自然災害を想定）</t>
    <rPh sb="0" eb="2">
      <t>ヒジョウ</t>
    </rPh>
    <rPh sb="2" eb="4">
      <t>サイガイ</t>
    </rPh>
    <rPh sb="4" eb="6">
      <t>タイサク</t>
    </rPh>
    <rPh sb="6" eb="8">
      <t>ケイカク</t>
    </rPh>
    <rPh sb="8" eb="9">
      <t>ナド</t>
    </rPh>
    <rPh sb="10" eb="11">
      <t>モト</t>
    </rPh>
    <rPh sb="13" eb="15">
      <t>ヒナン</t>
    </rPh>
    <rPh sb="15" eb="17">
      <t>クンレン</t>
    </rPh>
    <rPh sb="19" eb="21">
      <t>ジシン</t>
    </rPh>
    <rPh sb="22" eb="24">
      <t>ツナミ</t>
    </rPh>
    <rPh sb="25" eb="27">
      <t>コウズイ</t>
    </rPh>
    <rPh sb="27" eb="28">
      <t>トウ</t>
    </rPh>
    <rPh sb="29" eb="31">
      <t>シゼン</t>
    </rPh>
    <rPh sb="31" eb="33">
      <t>サイガイ</t>
    </rPh>
    <rPh sb="34" eb="36">
      <t>ソウテイ</t>
    </rPh>
    <phoneticPr fontId="2"/>
  </si>
  <si>
    <t>「児童生徒性暴力防止法について」</t>
  </si>
  <si>
    <t>　教育職員等による児童生徒性暴力等の防止等に関する法律の一部の施行について（令和５年３月２４日４文科教第１８０６号）</t>
  </si>
  <si>
    <t>「児童生徒性暴力防止法」</t>
    <phoneticPr fontId="2"/>
  </si>
  <si>
    <t>　教育職員等による児童生徒性暴力等の防止等に関する法律（令和３年６月　法律第５７号）</t>
    <rPh sb="1" eb="3">
      <t>キョウイク</t>
    </rPh>
    <rPh sb="3" eb="5">
      <t>ショクイン</t>
    </rPh>
    <rPh sb="5" eb="6">
      <t>トウ</t>
    </rPh>
    <rPh sb="9" eb="11">
      <t>ジドウ</t>
    </rPh>
    <rPh sb="11" eb="13">
      <t>セイト</t>
    </rPh>
    <rPh sb="13" eb="16">
      <t>セイボウリョク</t>
    </rPh>
    <rPh sb="16" eb="17">
      <t>トウ</t>
    </rPh>
    <rPh sb="18" eb="20">
      <t>ボウシ</t>
    </rPh>
    <rPh sb="20" eb="21">
      <t>トウ</t>
    </rPh>
    <rPh sb="22" eb="23">
      <t>カン</t>
    </rPh>
    <rPh sb="25" eb="27">
      <t>ホウリツ</t>
    </rPh>
    <rPh sb="28" eb="30">
      <t>レイワ</t>
    </rPh>
    <rPh sb="31" eb="32">
      <t>ネン</t>
    </rPh>
    <rPh sb="33" eb="34">
      <t>ガツ</t>
    </rPh>
    <rPh sb="35" eb="37">
      <t>ホウリツ</t>
    </rPh>
    <phoneticPr fontId="2"/>
  </si>
  <si>
    <t>「こども性暴力防止法」</t>
  </si>
  <si>
    <t>　学校設置者等及び民間教育保育等事業者による児童対象性暴力等の防止等のための措置に関する法律（令和６年法律第６９号）</t>
    <phoneticPr fontId="2"/>
  </si>
  <si>
    <t>保育士特定登録取消者管理システムを活用できる者は、施設又は法人の採用責任者（任命権者又は雇用主（任命権者等）、もしくは任命権者等から保育士の採用に関する権限を付与されている者）に限定される。</t>
    <phoneticPr fontId="2"/>
  </si>
  <si>
    <t>特定免許状失効者管理システムを活用できる者は、任命又は雇用の判断に当たって一定の権限を有する者に限定される。</t>
    <phoneticPr fontId="2"/>
  </si>
  <si>
    <t>特定登録取消者とは、①児童生徒性暴力等を行ったことにより保育士の登録を取り消された者、①以外で保育士登録を取り消されたもののうち、保育士登録を受けた日以後の行為が児童生徒性暴力等に該当していたと判明した者をいう。</t>
    <phoneticPr fontId="2"/>
  </si>
  <si>
    <t>特定免許状失効者等とは、児童生徒性暴力等を行ったことにより教育職員免許法第１０条第１項（第１号又は第２号に限る。）の規定により免許状が失効した者及び児童生徒性暴力等を行ったことにより同法第１１条第１項又は第３項の規定により免許状取上げの処分を受けた者をいう。</t>
    <phoneticPr fontId="2"/>
  </si>
  <si>
    <t>児童生徒性暴力防止法について</t>
    <phoneticPr fontId="2"/>
  </si>
  <si>
    <t>　職員（保育士・保育教諭等）を任命し、又は雇用しようとするときは、特定免許状失効者管理システム及び保育士特定登録取消者管理システムを活用し、特定免許状失効者等及び特定登録取消者に該当しないか確認すること。</t>
    <phoneticPr fontId="2"/>
  </si>
  <si>
    <t>　職員（保育士・保育教諭等）を任命し、又は雇用しようとするときは、特定免許状失効者等及び特定登録取消者に該当しないか確認していますか。</t>
    <phoneticPr fontId="2"/>
  </si>
  <si>
    <t>令和８年12月25日のこども性暴力防止法施行により、こども性暴力防止法関連システム（こまもろうシステム）で特定性犯罪前科の有無の確認を行うことが必要とされるが、特定免許状失効者管理システム及び保育士特定登録取消者管理システムの活用は継続すること。</t>
    <phoneticPr fontId="2"/>
  </si>
  <si>
    <t>こども性暴力防止法</t>
  </si>
  <si>
    <t>児童生徒性暴力防止法</t>
  </si>
  <si>
    <t>　施設型給付費等に係る処遇改善等加算について（[最終改正]令和８年４月８日こ成保319・８文科初第171号）</t>
    <rPh sb="1" eb="3">
      <t>シセツ</t>
    </rPh>
    <rPh sb="3" eb="4">
      <t>ガタ</t>
    </rPh>
    <rPh sb="4" eb="6">
      <t>キュウフ</t>
    </rPh>
    <rPh sb="6" eb="7">
      <t>ヒ</t>
    </rPh>
    <rPh sb="7" eb="8">
      <t>トウ</t>
    </rPh>
    <rPh sb="9" eb="10">
      <t>カカ</t>
    </rPh>
    <rPh sb="11" eb="13">
      <t>ショグウ</t>
    </rPh>
    <rPh sb="13" eb="15">
      <t>カイゼン</t>
    </rPh>
    <rPh sb="15" eb="16">
      <t>トウ</t>
    </rPh>
    <rPh sb="16" eb="18">
      <t>カサン</t>
    </rPh>
    <rPh sb="52" eb="53">
      <t>ゴウ</t>
    </rPh>
    <phoneticPr fontId="2"/>
  </si>
  <si>
    <t>　児童福祉行政指導監査の実施について（令和８年３月３０日こ成事２４１号）</t>
    <rPh sb="5" eb="7">
      <t>ギョウセイ</t>
    </rPh>
    <rPh sb="7" eb="9">
      <t>シドウ</t>
    </rPh>
    <rPh sb="9" eb="11">
      <t>カンサ</t>
    </rPh>
    <rPh sb="12" eb="14">
      <t>ジッシ</t>
    </rPh>
    <rPh sb="19" eb="21">
      <t>レイワ</t>
    </rPh>
    <rPh sb="22" eb="23">
      <t>ネン</t>
    </rPh>
    <rPh sb="24" eb="25">
      <t>ガツ</t>
    </rPh>
    <rPh sb="27" eb="28">
      <t>ニチ</t>
    </rPh>
    <rPh sb="29" eb="30">
      <t>セイ</t>
    </rPh>
    <rPh sb="30" eb="31">
      <t>ジ</t>
    </rPh>
    <rPh sb="34" eb="35">
      <t>ゴウ</t>
    </rPh>
    <phoneticPr fontId="2"/>
  </si>
  <si>
    <t>　良質かつ適切であり、かつ、子どもの保護者の経済的負担の軽減について適切に配慮された内容及び水準の特定教育・保育の提供を行うことにより、全ての子どもが健やかに成長するために適切な環境が等しく確保されることを目指すものでなければならない。</t>
    <phoneticPr fontId="2"/>
  </si>
  <si>
    <t>　施設を利用する小学校就学前子どもの意思及び人格を尊重して、常に当該小学校就学前子どもの立場に立って特定教育・保育を提供するように努めなければならない。</t>
    <rPh sb="1" eb="3">
      <t>シセツ</t>
    </rPh>
    <rPh sb="4" eb="6">
      <t>リヨウ</t>
    </rPh>
    <rPh sb="8" eb="11">
      <t>ショウガッコウ</t>
    </rPh>
    <rPh sb="11" eb="14">
      <t>シュウガクマエ</t>
    </rPh>
    <rPh sb="14" eb="15">
      <t>コ</t>
    </rPh>
    <rPh sb="18" eb="20">
      <t>イシ</t>
    </rPh>
    <rPh sb="20" eb="21">
      <t>オヨ</t>
    </rPh>
    <rPh sb="22" eb="24">
      <t>ジンカク</t>
    </rPh>
    <rPh sb="25" eb="27">
      <t>ソンチョウ</t>
    </rPh>
    <rPh sb="30" eb="31">
      <t>ツネ</t>
    </rPh>
    <rPh sb="32" eb="34">
      <t>トウガイ</t>
    </rPh>
    <rPh sb="34" eb="37">
      <t>ショウガッコウ</t>
    </rPh>
    <rPh sb="37" eb="40">
      <t>シュウガクマエ</t>
    </rPh>
    <rPh sb="40" eb="41">
      <t>コ</t>
    </rPh>
    <rPh sb="44" eb="46">
      <t>タチバ</t>
    </rPh>
    <rPh sb="47" eb="48">
      <t>タ</t>
    </rPh>
    <rPh sb="50" eb="52">
      <t>トクテイ</t>
    </rPh>
    <rPh sb="52" eb="54">
      <t>キョウイク</t>
    </rPh>
    <rPh sb="55" eb="57">
      <t>ホイク</t>
    </rPh>
    <rPh sb="58" eb="60">
      <t>テイキョウ</t>
    </rPh>
    <rPh sb="65" eb="66">
      <t>ツト</t>
    </rPh>
    <phoneticPr fontId="2"/>
  </si>
  <si>
    <t>　地域及び家庭との結び付きを重視した運営を行い、都道府県、市町村、小学校、他の特定教育・保育施設等、地域子ども・子育て支援事業を行う者、他の児童福祉施設その他の学校又は保健医療サービス若しくは福祉サービスを提供する者との密接な連携に努めなければならない。</t>
    <rPh sb="1" eb="3">
      <t>チイキ</t>
    </rPh>
    <rPh sb="3" eb="4">
      <t>オヨ</t>
    </rPh>
    <rPh sb="5" eb="7">
      <t>カテイ</t>
    </rPh>
    <rPh sb="9" eb="10">
      <t>ムス</t>
    </rPh>
    <rPh sb="11" eb="12">
      <t>ツ</t>
    </rPh>
    <rPh sb="14" eb="16">
      <t>ジュウシ</t>
    </rPh>
    <rPh sb="18" eb="20">
      <t>ウンエイ</t>
    </rPh>
    <rPh sb="21" eb="22">
      <t>オコナ</t>
    </rPh>
    <rPh sb="24" eb="28">
      <t>トドウフケン</t>
    </rPh>
    <rPh sb="29" eb="32">
      <t>シチョウソン</t>
    </rPh>
    <rPh sb="33" eb="36">
      <t>ショウガッコウ</t>
    </rPh>
    <rPh sb="37" eb="38">
      <t>タ</t>
    </rPh>
    <rPh sb="39" eb="41">
      <t>トクテイ</t>
    </rPh>
    <rPh sb="41" eb="43">
      <t>キョウイク</t>
    </rPh>
    <rPh sb="44" eb="46">
      <t>ホイク</t>
    </rPh>
    <rPh sb="46" eb="48">
      <t>シセツ</t>
    </rPh>
    <rPh sb="48" eb="49">
      <t>トウ</t>
    </rPh>
    <rPh sb="50" eb="52">
      <t>チイキ</t>
    </rPh>
    <rPh sb="52" eb="53">
      <t>コ</t>
    </rPh>
    <rPh sb="56" eb="58">
      <t>コソダ</t>
    </rPh>
    <rPh sb="59" eb="61">
      <t>シエン</t>
    </rPh>
    <rPh sb="61" eb="63">
      <t>ジギョウ</t>
    </rPh>
    <rPh sb="64" eb="65">
      <t>オコナ</t>
    </rPh>
    <rPh sb="66" eb="67">
      <t>モノ</t>
    </rPh>
    <rPh sb="68" eb="69">
      <t>タ</t>
    </rPh>
    <rPh sb="70" eb="72">
      <t>ジドウ</t>
    </rPh>
    <rPh sb="72" eb="74">
      <t>フクシ</t>
    </rPh>
    <rPh sb="74" eb="76">
      <t>シセツ</t>
    </rPh>
    <rPh sb="78" eb="79">
      <t>タ</t>
    </rPh>
    <rPh sb="80" eb="82">
      <t>ガッコウ</t>
    </rPh>
    <rPh sb="82" eb="83">
      <t>マタ</t>
    </rPh>
    <rPh sb="84" eb="86">
      <t>ホケン</t>
    </rPh>
    <rPh sb="86" eb="88">
      <t>イリョウ</t>
    </rPh>
    <rPh sb="92" eb="93">
      <t>モ</t>
    </rPh>
    <rPh sb="96" eb="98">
      <t>フクシ</t>
    </rPh>
    <rPh sb="103" eb="105">
      <t>テイキョウ</t>
    </rPh>
    <rPh sb="107" eb="108">
      <t>モノ</t>
    </rPh>
    <rPh sb="110" eb="112">
      <t>ミッセツ</t>
    </rPh>
    <rPh sb="113" eb="115">
      <t>レンケイ</t>
    </rPh>
    <rPh sb="116" eb="117">
      <t>ツト</t>
    </rPh>
    <phoneticPr fontId="2"/>
  </si>
  <si>
    <t>　施設を利用する小学校就学前子どもの人権の擁護、虐待の防止等のため、責任者を設置する等必要な体制の整備を行うとともに、その従業者に対し、研修を実施する等の措置を講ずるよう努めなければならない。</t>
    <rPh sb="1" eb="3">
      <t>シセツ</t>
    </rPh>
    <rPh sb="3" eb="5">
      <t>トウシセツ</t>
    </rPh>
    <rPh sb="4" eb="6">
      <t>リヨウ</t>
    </rPh>
    <rPh sb="8" eb="11">
      <t>ショウガッコウ</t>
    </rPh>
    <rPh sb="11" eb="14">
      <t>シュウガクマエ</t>
    </rPh>
    <rPh sb="14" eb="15">
      <t>コ</t>
    </rPh>
    <rPh sb="18" eb="20">
      <t>ジンケン</t>
    </rPh>
    <rPh sb="21" eb="23">
      <t>ヨウゴ</t>
    </rPh>
    <rPh sb="24" eb="26">
      <t>ギャクタイ</t>
    </rPh>
    <rPh sb="27" eb="29">
      <t>ボウシ</t>
    </rPh>
    <rPh sb="29" eb="30">
      <t>トウ</t>
    </rPh>
    <rPh sb="34" eb="37">
      <t>セキニンシャ</t>
    </rPh>
    <rPh sb="38" eb="40">
      <t>セッチ</t>
    </rPh>
    <rPh sb="42" eb="43">
      <t>トウ</t>
    </rPh>
    <rPh sb="43" eb="45">
      <t>ヒツヨウ</t>
    </rPh>
    <rPh sb="46" eb="48">
      <t>タイセイ</t>
    </rPh>
    <rPh sb="49" eb="51">
      <t>セイビ</t>
    </rPh>
    <rPh sb="52" eb="53">
      <t>オコナ</t>
    </rPh>
    <rPh sb="61" eb="64">
      <t>ジュウギョウシャ</t>
    </rPh>
    <rPh sb="65" eb="66">
      <t>タイ</t>
    </rPh>
    <rPh sb="68" eb="70">
      <t>ケンシュウ</t>
    </rPh>
    <rPh sb="71" eb="73">
      <t>ジッシ</t>
    </rPh>
    <rPh sb="75" eb="76">
      <t>トウ</t>
    </rPh>
    <rPh sb="77" eb="79">
      <t>ソチ</t>
    </rPh>
    <rPh sb="80" eb="81">
      <t>コウ</t>
    </rPh>
    <rPh sb="85" eb="86">
      <t>ツト</t>
    </rPh>
    <phoneticPr fontId="2"/>
  </si>
  <si>
    <t>　母性健康管理に関する措置が的確に講じられるためには、あらかじめその具体的な取扱いや手続について就業規則に規定しておくことが重要である。
（令和８年１月厚労省パンフレット「働く女性の母性健康管理のために」）</t>
    <rPh sb="1" eb="3">
      <t>ボセイ</t>
    </rPh>
    <rPh sb="3" eb="5">
      <t>ケンコウ</t>
    </rPh>
    <rPh sb="5" eb="7">
      <t>カンリ</t>
    </rPh>
    <rPh sb="8" eb="9">
      <t>カン</t>
    </rPh>
    <rPh sb="11" eb="13">
      <t>ソチ</t>
    </rPh>
    <rPh sb="14" eb="16">
      <t>テキカク</t>
    </rPh>
    <rPh sb="17" eb="18">
      <t>コウ</t>
    </rPh>
    <rPh sb="34" eb="37">
      <t>グタイテキ</t>
    </rPh>
    <rPh sb="38" eb="40">
      <t>トリアツカイ</t>
    </rPh>
    <rPh sb="42" eb="44">
      <t>テツヅ</t>
    </rPh>
    <rPh sb="48" eb="50">
      <t>シュウギョウ</t>
    </rPh>
    <rPh sb="50" eb="52">
      <t>キソク</t>
    </rPh>
    <rPh sb="53" eb="55">
      <t>キテイ</t>
    </rPh>
    <rPh sb="62" eb="64">
      <t>ジュウヨウ</t>
    </rPh>
    <rPh sb="70" eb="72">
      <t>レイワ</t>
    </rPh>
    <rPh sb="73" eb="74">
      <t>ネン</t>
    </rPh>
    <rPh sb="75" eb="76">
      <t>ガツ</t>
    </rPh>
    <rPh sb="76" eb="79">
      <t>コウロウショウ</t>
    </rPh>
    <rPh sb="86" eb="87">
      <t>ハタラ</t>
    </rPh>
    <rPh sb="88" eb="90">
      <t>ジョセイ</t>
    </rPh>
    <rPh sb="91" eb="93">
      <t>ボセイ</t>
    </rPh>
    <rPh sb="93" eb="95">
      <t>ケンコウ</t>
    </rPh>
    <rPh sb="95" eb="97">
      <t>カンリ</t>
    </rPh>
    <phoneticPr fontId="2"/>
  </si>
  <si>
    <t>　育児期の柔軟な働き方を実現するための措置（令和7年10月より義務化）
　次の５つの中から２つ以上の措置を選択して講じなければならない。
　①始業時間の変更　②テレワーク等（月10日以上）　③保育施設の設置運営等
　④養育両立支援休暇の付与（年10日以上）　⑤短時間勤務制度</t>
    <rPh sb="1" eb="4">
      <t>イクジキ</t>
    </rPh>
    <rPh sb="5" eb="7">
      <t>ジュウナン</t>
    </rPh>
    <rPh sb="8" eb="9">
      <t>ハタラ</t>
    </rPh>
    <rPh sb="10" eb="11">
      <t>カタ</t>
    </rPh>
    <rPh sb="12" eb="14">
      <t>ジツゲン</t>
    </rPh>
    <rPh sb="19" eb="21">
      <t>ソチ</t>
    </rPh>
    <rPh sb="31" eb="34">
      <t>ギムカ</t>
    </rPh>
    <rPh sb="37" eb="38">
      <t>ツギ</t>
    </rPh>
    <rPh sb="42" eb="43">
      <t>ナカ</t>
    </rPh>
    <rPh sb="71" eb="75">
      <t>シギョウジカン</t>
    </rPh>
    <rPh sb="76" eb="78">
      <t>ヘンコウ</t>
    </rPh>
    <rPh sb="85" eb="86">
      <t>トウ</t>
    </rPh>
    <rPh sb="87" eb="88">
      <t>ツキ</t>
    </rPh>
    <rPh sb="96" eb="100">
      <t>ホイクシセツ</t>
    </rPh>
    <rPh sb="101" eb="103">
      <t>セッチ</t>
    </rPh>
    <rPh sb="103" eb="105">
      <t>ウンエイ</t>
    </rPh>
    <rPh sb="105" eb="106">
      <t>トウ</t>
    </rPh>
    <rPh sb="121" eb="122">
      <t>ネン</t>
    </rPh>
    <phoneticPr fontId="2"/>
  </si>
  <si>
    <t>　職場におけるセクシュアルハラスメント、妊娠・出産・育児休業等に関するハラスメント及びパワーハラスメントは、個人としての尊厳を不当に傷つけるとともに、施設全体のモラル低下を招くことから、労働者からの相談に応じ、適切に対応するために必要な体制の整備その他の雇用管理上必要な措置を講じなければならない。
　また、事業主は、労働者が相談を行ったこと又は事業主による当該相談への対応に協力した際に事実を述べたことを理由として、当該労働者に対して解雇その他不利益な取扱いをしてはならない。
　※令和4年4月1日より、パワーハラスメント防止措置が中小企業の事業主にも義務化された。
　※令和8年10月1日より、カスタマーハラスメント対策及び求職者等に対するセクシュアルハラスメント対策が義務化された。</t>
    <rPh sb="93" eb="96">
      <t>ロウドウシャ</t>
    </rPh>
    <rPh sb="99" eb="101">
      <t>ソウダン</t>
    </rPh>
    <rPh sb="102" eb="103">
      <t>オウ</t>
    </rPh>
    <rPh sb="105" eb="107">
      <t>テキセツ</t>
    </rPh>
    <rPh sb="108" eb="110">
      <t>タイオウ</t>
    </rPh>
    <rPh sb="115" eb="117">
      <t>ヒツヨウ</t>
    </rPh>
    <rPh sb="118" eb="120">
      <t>タイセイ</t>
    </rPh>
    <rPh sb="121" eb="123">
      <t>セイビ</t>
    </rPh>
    <rPh sb="125" eb="126">
      <t>タ</t>
    </rPh>
    <rPh sb="127" eb="129">
      <t>コヨウ</t>
    </rPh>
    <rPh sb="129" eb="131">
      <t>カンリ</t>
    </rPh>
    <rPh sb="131" eb="132">
      <t>ジョウ</t>
    </rPh>
    <rPh sb="132" eb="134">
      <t>ヒツヨウ</t>
    </rPh>
    <rPh sb="135" eb="137">
      <t>ソチ</t>
    </rPh>
    <rPh sb="138" eb="139">
      <t>コウ</t>
    </rPh>
    <rPh sb="242" eb="244">
      <t>レイワ</t>
    </rPh>
    <rPh sb="245" eb="246">
      <t>ネン</t>
    </rPh>
    <rPh sb="247" eb="248">
      <t>ガツ</t>
    </rPh>
    <rPh sb="249" eb="250">
      <t>ニチ</t>
    </rPh>
    <rPh sb="262" eb="266">
      <t>ボウシソチ</t>
    </rPh>
    <rPh sb="267" eb="271">
      <t>チュウショウキギョウ</t>
    </rPh>
    <rPh sb="272" eb="275">
      <t>ジギョウヌシ</t>
    </rPh>
    <rPh sb="277" eb="280">
      <t>ギムカ</t>
    </rPh>
    <rPh sb="287" eb="289">
      <t>レイワ</t>
    </rPh>
    <rPh sb="290" eb="291">
      <t>ネン</t>
    </rPh>
    <rPh sb="293" eb="294">
      <t>ガツ</t>
    </rPh>
    <rPh sb="295" eb="296">
      <t>ニチ</t>
    </rPh>
    <rPh sb="312" eb="313">
      <t>オヨ</t>
    </rPh>
    <phoneticPr fontId="2"/>
  </si>
  <si>
    <t>　学級ごとに担当する専任の主幹保育教諭、指導保育教諭、主務保育教諭又は保育教諭を１人以上置かなければならない。</t>
    <rPh sb="1" eb="3">
      <t>ガッキュウ</t>
    </rPh>
    <rPh sb="6" eb="8">
      <t>タントウ</t>
    </rPh>
    <rPh sb="10" eb="12">
      <t>センニン</t>
    </rPh>
    <rPh sb="13" eb="15">
      <t>シュカン</t>
    </rPh>
    <rPh sb="15" eb="17">
      <t>ホイク</t>
    </rPh>
    <rPh sb="17" eb="19">
      <t>キョウユ</t>
    </rPh>
    <rPh sb="20" eb="22">
      <t>シドウ</t>
    </rPh>
    <rPh sb="22" eb="24">
      <t>ホイク</t>
    </rPh>
    <rPh sb="24" eb="26">
      <t>キョウユ</t>
    </rPh>
    <rPh sb="27" eb="33">
      <t>シュムホイクキョウユ</t>
    </rPh>
    <rPh sb="33" eb="34">
      <t>マタ</t>
    </rPh>
    <rPh sb="35" eb="37">
      <t>ホイク</t>
    </rPh>
    <rPh sb="37" eb="39">
      <t>キョウユ</t>
    </rPh>
    <rPh sb="41" eb="42">
      <t>ニン</t>
    </rPh>
    <rPh sb="42" eb="44">
      <t>イジョウ</t>
    </rPh>
    <rPh sb="44" eb="45">
      <t>オ</t>
    </rPh>
    <phoneticPr fontId="2"/>
  </si>
  <si>
    <t>　この表に定める員数は、副園長、教頭、主幹保育教諭、指導保育教諭、主務保育教諭、保育教諭、助保育教諭又は講師であって、園児の教育及び保育に直接従事する者の数をいう。</t>
    <rPh sb="3" eb="4">
      <t>ヒョウ</t>
    </rPh>
    <rPh sb="5" eb="6">
      <t>サダ</t>
    </rPh>
    <rPh sb="8" eb="10">
      <t>インズウ</t>
    </rPh>
    <rPh sb="12" eb="15">
      <t>フクエンチョウ</t>
    </rPh>
    <rPh sb="16" eb="18">
      <t>キョウトウ</t>
    </rPh>
    <rPh sb="19" eb="21">
      <t>シュカン</t>
    </rPh>
    <rPh sb="21" eb="23">
      <t>ホイク</t>
    </rPh>
    <rPh sb="23" eb="25">
      <t>キョウユ</t>
    </rPh>
    <rPh sb="26" eb="28">
      <t>シドウ</t>
    </rPh>
    <rPh sb="28" eb="30">
      <t>ホイク</t>
    </rPh>
    <rPh sb="30" eb="32">
      <t>キョウユ</t>
    </rPh>
    <rPh sb="33" eb="39">
      <t>シュムホイクキョウユ</t>
    </rPh>
    <rPh sb="40" eb="42">
      <t>ホイク</t>
    </rPh>
    <rPh sb="42" eb="44">
      <t>キョウユ</t>
    </rPh>
    <rPh sb="45" eb="46">
      <t>ジョ</t>
    </rPh>
    <rPh sb="46" eb="48">
      <t>ホイク</t>
    </rPh>
    <rPh sb="48" eb="50">
      <t>キョウユ</t>
    </rPh>
    <rPh sb="50" eb="51">
      <t>マタ</t>
    </rPh>
    <rPh sb="52" eb="54">
      <t>コウシ</t>
    </rPh>
    <rPh sb="59" eb="61">
      <t>エンジ</t>
    </rPh>
    <rPh sb="62" eb="64">
      <t>キョウイク</t>
    </rPh>
    <rPh sb="64" eb="65">
      <t>オヨ</t>
    </rPh>
    <rPh sb="66" eb="68">
      <t>ホイク</t>
    </rPh>
    <rPh sb="69" eb="71">
      <t>チョクセツ</t>
    </rPh>
    <rPh sb="71" eb="73">
      <t>ジュウジ</t>
    </rPh>
    <rPh sb="75" eb="76">
      <t>モノ</t>
    </rPh>
    <rPh sb="77" eb="78">
      <t>カズ</t>
    </rPh>
    <phoneticPr fontId="2"/>
  </si>
  <si>
    <t>　教育及び保育の提供に支障を及ぼすおそれがある時は、当分の間、園児の教育及び保育に直接従事する職員の数は、満３歳以上満４歳未満の園児おおむね２０人につき１人以上、満４歳以上の園児おおむね３０人につき１人以上とする。（満３歳以上満４歳未満おおむね２０人につき１人以上の配置の経過措置については、令和10年３月31日まで）</t>
    <rPh sb="1" eb="3">
      <t>キョウイク</t>
    </rPh>
    <rPh sb="3" eb="4">
      <t>オヨ</t>
    </rPh>
    <rPh sb="31" eb="33">
      <t>エンジ</t>
    </rPh>
    <rPh sb="34" eb="36">
      <t>キョウイク</t>
    </rPh>
    <rPh sb="36" eb="37">
      <t>オヨ</t>
    </rPh>
    <rPh sb="38" eb="40">
      <t>ホイク</t>
    </rPh>
    <rPh sb="41" eb="43">
      <t>チョクセツ</t>
    </rPh>
    <rPh sb="43" eb="45">
      <t>ジュウジ</t>
    </rPh>
    <rPh sb="47" eb="49">
      <t>ショクイン</t>
    </rPh>
    <rPh sb="61" eb="63">
      <t>ミマン</t>
    </rPh>
    <rPh sb="64" eb="66">
      <t>エンジ</t>
    </rPh>
    <rPh sb="87" eb="89">
      <t>エンジ</t>
    </rPh>
    <rPh sb="108" eb="109">
      <t>マン</t>
    </rPh>
    <rPh sb="110" eb="111">
      <t>サイ</t>
    </rPh>
    <rPh sb="111" eb="113">
      <t>イジョウ</t>
    </rPh>
    <rPh sb="133" eb="135">
      <t>ハイチ</t>
    </rPh>
    <rPh sb="136" eb="140">
      <t>ケイカソチ</t>
    </rPh>
    <rPh sb="146" eb="148">
      <t>レイワ</t>
    </rPh>
    <rPh sb="150" eb="151">
      <t>ネン</t>
    </rPh>
    <rPh sb="152" eb="153">
      <t>ガツ</t>
    </rPh>
    <rPh sb="155" eb="156">
      <t>ニチ</t>
    </rPh>
    <phoneticPr fontId="2"/>
  </si>
  <si>
    <t>　特定理学療法士等及び特例措置②、③の場合における特例適用がされた職員を配置できるのは、各時間帯において必要となる職員の３分の１までである。</t>
    <rPh sb="1" eb="7">
      <t>トクテイリガクリョウホウ</t>
    </rPh>
    <rPh sb="7" eb="8">
      <t>シ</t>
    </rPh>
    <rPh sb="8" eb="9">
      <t>トウ</t>
    </rPh>
    <rPh sb="9" eb="10">
      <t>オヨ</t>
    </rPh>
    <phoneticPr fontId="2"/>
  </si>
  <si>
    <t xml:space="preserve"> ・　20人以下の施設　　　　… １人</t>
    <rPh sb="5" eb="6">
      <t>ニン</t>
    </rPh>
    <rPh sb="6" eb="8">
      <t>イカ</t>
    </rPh>
    <rPh sb="9" eb="11">
      <t>シセツ</t>
    </rPh>
    <rPh sb="18" eb="19">
      <t>ヒト</t>
    </rPh>
    <phoneticPr fontId="2"/>
  </si>
  <si>
    <t xml:space="preserve"> ・　21人以上40人以下の施設… ２人（うち１人は非常勤）（注）</t>
    <rPh sb="5" eb="8">
      <t>ニンイジョウ</t>
    </rPh>
    <rPh sb="10" eb="11">
      <t>ニン</t>
    </rPh>
    <rPh sb="11" eb="13">
      <t>イカ</t>
    </rPh>
    <rPh sb="14" eb="16">
      <t>シセツ</t>
    </rPh>
    <rPh sb="19" eb="20">
      <t>ヒト</t>
    </rPh>
    <rPh sb="31" eb="32">
      <t>チュウ</t>
    </rPh>
    <phoneticPr fontId="2"/>
  </si>
  <si>
    <t>・　主幹養護教諭、主務養護教諭、養護教諭又は養護助教諭</t>
    <rPh sb="2" eb="4">
      <t>シュカン</t>
    </rPh>
    <rPh sb="4" eb="6">
      <t>ヨウゴ</t>
    </rPh>
    <rPh sb="6" eb="8">
      <t>キョウユ</t>
    </rPh>
    <rPh sb="9" eb="13">
      <t>シュムヨウゴ</t>
    </rPh>
    <rPh sb="13" eb="15">
      <t>キョウユ</t>
    </rPh>
    <rPh sb="16" eb="18">
      <t>ヨウゴ</t>
    </rPh>
    <rPh sb="18" eb="20">
      <t>キョウユ</t>
    </rPh>
    <rPh sb="20" eb="21">
      <t>マタ</t>
    </rPh>
    <rPh sb="22" eb="24">
      <t>ヨウゴ</t>
    </rPh>
    <rPh sb="24" eb="25">
      <t>ジョ</t>
    </rPh>
    <rPh sb="25" eb="27">
      <t>キョウユ</t>
    </rPh>
    <phoneticPr fontId="2"/>
  </si>
  <si>
    <t>主務保育教諭、保育教諭、講師（保育教諭に準ずる職務に従事する者）</t>
    <rPh sb="0" eb="6">
      <t>シュムホイクキョウユ</t>
    </rPh>
    <rPh sb="7" eb="9">
      <t>ホイク</t>
    </rPh>
    <rPh sb="9" eb="11">
      <t>キョウユ</t>
    </rPh>
    <rPh sb="12" eb="14">
      <t>コウシ</t>
    </rPh>
    <rPh sb="15" eb="17">
      <t>ホイク</t>
    </rPh>
    <rPh sb="17" eb="19">
      <t>キョウユ</t>
    </rPh>
    <rPh sb="20" eb="21">
      <t>ジュン</t>
    </rPh>
    <rPh sb="23" eb="25">
      <t>ショクム</t>
    </rPh>
    <rPh sb="26" eb="28">
      <t>ジュウジ</t>
    </rPh>
    <rPh sb="30" eb="31">
      <t>モノ</t>
    </rPh>
    <phoneticPr fontId="2"/>
  </si>
  <si>
    <t>幼稚園の教諭の普通免許状を有し、かつ、保育士登録を受けた者
※ 令和12年3月31日までの間は、上記どちらかを有する者でよい。（学級を担任する者については幼稚園の教諭の普通免許状又は臨時免許状を有する者が、満３歳未満の園児の保育に直接従事する者については保育士が就くことが望ましい。）
※ 当分の間は、保健師、看護師又は准看護師（看護師等）を、１人に限って、保育士登録を受けた者とみなすことができる。（学級担任は不可）ただし、乳児数が３人以下の場合は、子育てに関する経験を有しており、かつ、保育教諭等と合同で保育を行わなければならない。また、看護師等の保育所等での勤務経験が３年未満の場合は、子育て支援員研修等の修了が必須。</t>
    <rPh sb="0" eb="3">
      <t>ヨウチエン</t>
    </rPh>
    <rPh sb="4" eb="6">
      <t>キョウユ</t>
    </rPh>
    <rPh sb="7" eb="9">
      <t>フツウ</t>
    </rPh>
    <rPh sb="9" eb="12">
      <t>メンキョジョウ</t>
    </rPh>
    <rPh sb="13" eb="14">
      <t>ユウ</t>
    </rPh>
    <rPh sb="19" eb="21">
      <t>ホイク</t>
    </rPh>
    <rPh sb="21" eb="22">
      <t>シ</t>
    </rPh>
    <rPh sb="22" eb="24">
      <t>トウロク</t>
    </rPh>
    <rPh sb="25" eb="26">
      <t>ウ</t>
    </rPh>
    <rPh sb="28" eb="29">
      <t>モノ</t>
    </rPh>
    <rPh sb="45" eb="46">
      <t>カン</t>
    </rPh>
    <rPh sb="48" eb="50">
      <t>ジョウキ</t>
    </rPh>
    <rPh sb="55" eb="56">
      <t>ユウ</t>
    </rPh>
    <rPh sb="58" eb="59">
      <t>モノ</t>
    </rPh>
    <rPh sb="145" eb="147">
      <t>トウブン</t>
    </rPh>
    <rPh sb="165" eb="169">
      <t>カンゴシトウ</t>
    </rPh>
    <rPh sb="206" eb="208">
      <t>フカ</t>
    </rPh>
    <rPh sb="213" eb="215">
      <t>ニュウジ</t>
    </rPh>
    <rPh sb="215" eb="216">
      <t>カズ</t>
    </rPh>
    <rPh sb="218" eb="219">
      <t>ニン</t>
    </rPh>
    <rPh sb="219" eb="221">
      <t>イカ</t>
    </rPh>
    <rPh sb="222" eb="224">
      <t>バアイ</t>
    </rPh>
    <rPh sb="226" eb="228">
      <t>コソダ</t>
    </rPh>
    <rPh sb="230" eb="231">
      <t>カン</t>
    </rPh>
    <rPh sb="233" eb="235">
      <t>ケイケン</t>
    </rPh>
    <rPh sb="236" eb="237">
      <t>ユウ</t>
    </rPh>
    <rPh sb="249" eb="250">
      <t>トウ</t>
    </rPh>
    <rPh sb="251" eb="253">
      <t>ゴウドウ</t>
    </rPh>
    <rPh sb="254" eb="256">
      <t>ホイク</t>
    </rPh>
    <rPh sb="257" eb="258">
      <t>オコナ</t>
    </rPh>
    <rPh sb="271" eb="275">
      <t>カンゴシトウ</t>
    </rPh>
    <rPh sb="276" eb="278">
      <t>ホイク</t>
    </rPh>
    <rPh sb="278" eb="279">
      <t>ショ</t>
    </rPh>
    <rPh sb="279" eb="280">
      <t>トウ</t>
    </rPh>
    <rPh sb="282" eb="286">
      <t>キンムケイケン</t>
    </rPh>
    <rPh sb="288" eb="289">
      <t>ネン</t>
    </rPh>
    <rPh sb="289" eb="291">
      <t>ミマン</t>
    </rPh>
    <rPh sb="292" eb="294">
      <t>バアイ</t>
    </rPh>
    <rPh sb="296" eb="298">
      <t>コソダ</t>
    </rPh>
    <rPh sb="299" eb="302">
      <t>シエンイン</t>
    </rPh>
    <rPh sb="302" eb="304">
      <t>ケンシュウ</t>
    </rPh>
    <rPh sb="304" eb="305">
      <t>トウ</t>
    </rPh>
    <rPh sb="306" eb="308">
      <t>シュウリョウ</t>
    </rPh>
    <rPh sb="309" eb="311">
      <t>ヒッス</t>
    </rPh>
    <phoneticPr fontId="2"/>
  </si>
  <si>
    <t>主幹養護教諭、主務養護教諭、養護教諭</t>
    <rPh sb="0" eb="2">
      <t>シュカン</t>
    </rPh>
    <rPh sb="2" eb="4">
      <t>ヨウゴ</t>
    </rPh>
    <rPh sb="4" eb="6">
      <t>キョウユ</t>
    </rPh>
    <rPh sb="7" eb="11">
      <t>シュムヨウゴ</t>
    </rPh>
    <rPh sb="11" eb="13">
      <t>キョウユ</t>
    </rPh>
    <rPh sb="14" eb="16">
      <t>ヨウゴ</t>
    </rPh>
    <rPh sb="16" eb="18">
      <t>キョウユ</t>
    </rPh>
    <phoneticPr fontId="2"/>
  </si>
  <si>
    <t>主幹栄養教諭、主務栄養教諭、栄養教諭</t>
    <rPh sb="0" eb="2">
      <t>シュカン</t>
    </rPh>
    <rPh sb="2" eb="4">
      <t>エイヨウ</t>
    </rPh>
    <rPh sb="4" eb="6">
      <t>キョウユ</t>
    </rPh>
    <rPh sb="7" eb="9">
      <t>シュム</t>
    </rPh>
    <rPh sb="9" eb="13">
      <t>エイヨウキョウユ</t>
    </rPh>
    <rPh sb="14" eb="16">
      <t>エイヨウ</t>
    </rPh>
    <rPh sb="16" eb="18">
      <t>キョウユ</t>
    </rPh>
    <phoneticPr fontId="2"/>
  </si>
  <si>
    <t>＜無期転換申込権が発生する有期労働契約の更新時＞（通算契約期間が５年を超える場合）</t>
    <rPh sb="1" eb="5">
      <t>ムキテンカン</t>
    </rPh>
    <rPh sb="5" eb="8">
      <t>モウシコミケン</t>
    </rPh>
    <rPh sb="9" eb="11">
      <t>ハッセイ</t>
    </rPh>
    <rPh sb="13" eb="15">
      <t>ユウキ</t>
    </rPh>
    <rPh sb="15" eb="17">
      <t>ロウドウ</t>
    </rPh>
    <rPh sb="17" eb="19">
      <t>ケイヤク</t>
    </rPh>
    <rPh sb="20" eb="22">
      <t>コウシン</t>
    </rPh>
    <rPh sb="22" eb="23">
      <t>ジ</t>
    </rPh>
    <phoneticPr fontId="2"/>
  </si>
  <si>
    <t>【資料Ｐ７　処遇改善の状況】(７年度の処遇改善等加算区分１・２・３の実績を記載する)</t>
    <rPh sb="1" eb="3">
      <t>シリョウ</t>
    </rPh>
    <rPh sb="6" eb="8">
      <t>ショグウ</t>
    </rPh>
    <rPh sb="8" eb="10">
      <t>カイゼン</t>
    </rPh>
    <rPh sb="11" eb="13">
      <t>ジョウキョウ</t>
    </rPh>
    <phoneticPr fontId="2"/>
  </si>
  <si>
    <t>　事業者は常時使用する労働者に対し、１年以内ごとに１回、定期に、医師、保健師等による職場における当該労働者の心理的な負担の程度を把握するための検査を行わなければならない。（労働者が50人未満の事業場については当分の間、努力義務とされているが、令和10年5月までの間までに義務化される予定となっている。）</t>
    <rPh sb="32" eb="34">
      <t>イシ</t>
    </rPh>
    <rPh sb="35" eb="38">
      <t>ホケンシ</t>
    </rPh>
    <rPh sb="38" eb="39">
      <t>ナド</t>
    </rPh>
    <rPh sb="42" eb="44">
      <t>ショクバ</t>
    </rPh>
    <rPh sb="48" eb="50">
      <t>トウガイ</t>
    </rPh>
    <rPh sb="50" eb="53">
      <t>ロウドウシャ</t>
    </rPh>
    <rPh sb="86" eb="89">
      <t>ロウドウシャ</t>
    </rPh>
    <rPh sb="121" eb="123">
      <t>レイワ</t>
    </rPh>
    <rPh sb="135" eb="138">
      <t>ギムカ</t>
    </rPh>
    <rPh sb="141" eb="143">
      <t>ヨテイ</t>
    </rPh>
    <phoneticPr fontId="2"/>
  </si>
  <si>
    <t>令和７年度</t>
  </si>
  <si>
    <t>令和８年度</t>
  </si>
  <si>
    <r>
      <t>調理員</t>
    </r>
    <r>
      <rPr>
        <sz val="8"/>
        <rFont val="ＭＳ ゴシック"/>
        <family val="3"/>
        <charset val="128"/>
      </rPr>
      <t>(２・３号定員20人以下の場合１人、21～40人の場合２人（うち１人は非常勤（週５日、１日４時間））、41～150人の場合２人、151人～の場合は３人(うち１人は非常勤) )</t>
    </r>
    <rPh sb="0" eb="3">
      <t>チョウリイン</t>
    </rPh>
    <rPh sb="26" eb="27">
      <t>ニン</t>
    </rPh>
    <rPh sb="28" eb="30">
      <t>バアイ</t>
    </rPh>
    <rPh sb="31" eb="32">
      <t>ニン</t>
    </rPh>
    <rPh sb="36" eb="37">
      <t>ニン</t>
    </rPh>
    <rPh sb="38" eb="41">
      <t>ヒジョウキン</t>
    </rPh>
    <rPh sb="65" eb="66">
      <t>ニン</t>
    </rPh>
    <rPh sb="70" eb="71">
      <t>ニン</t>
    </rPh>
    <rPh sb="73" eb="75">
      <t>バアイ</t>
    </rPh>
    <rPh sb="77" eb="78">
      <t>ニン</t>
    </rPh>
    <rPh sb="82" eb="83">
      <t>ニン</t>
    </rPh>
    <rPh sb="84" eb="87">
      <t>ヒジョウキン</t>
    </rPh>
    <phoneticPr fontId="2"/>
  </si>
  <si>
    <t>児福法第18条の36</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</si>
</sst>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
    <numFmt numFmtId="177" formatCode="#"/>
    <numFmt numFmtId="178" formatCode="#,##0.0;[Red]\-#,##0.0"/>
    <numFmt numFmtId="179" formatCode="0.0_);[Red]\(0.0\)"/>
    <numFmt numFmtId="180" formatCode="#,##0.00_ "/>
    <numFmt numFmtId="181" formatCode="#,##0.0;&quot;▲ &quot;#,##0.0"/>
    <numFmt numFmtId="182" formatCode="#,##0_ "/>
    <numFmt numFmtId="183" formatCode="#,##0.00;&quot;△ &quot;#,##0.00"/>
    <numFmt numFmtId="184" formatCode="#,##0.0_ ;[Red]\-#,##0.0\ "/>
    <numFmt numFmtId="185" formatCode="#,##0_);[Red]\(#,##0\)"/>
    <numFmt numFmtId="186" formatCode="#,##0.00_);[Red]\(#,##0.00\)"/>
    <numFmt numFmtId="187" formatCode="0_ "/>
  </numFmts>
  <fonts count="58" x14ac:knownFonts="1">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1"/>
      <name val="ＭＳ ゴシック"/>
      <family val="3"/>
      <charset val="128"/>
    </font>
    <font>
      <sz val="11"/>
      <name val="ＭＳ Ｐゴシック"/>
      <family val="3"/>
      <charset val="128"/>
    </font>
    <font>
      <sz val="28"/>
      <name val="ＭＳ ゴシック"/>
      <family val="3"/>
      <charset val="128"/>
    </font>
    <font>
      <sz val="20"/>
      <name val="ＭＳ ゴシック"/>
      <family val="3"/>
      <charset val="128"/>
    </font>
    <font>
      <sz val="12"/>
      <name val="ＭＳ ゴシック"/>
      <family val="3"/>
      <charset val="128"/>
    </font>
    <font>
      <i/>
      <sz val="9"/>
      <name val="ＭＳ ゴシック"/>
      <family val="3"/>
      <charset val="128"/>
    </font>
    <font>
      <vertAlign val="subscript"/>
      <sz val="9"/>
      <name val="ＭＳ ゴシック"/>
      <family val="3"/>
      <charset val="128"/>
    </font>
    <font>
      <sz val="8"/>
      <name val="ＭＳ ゴシック"/>
      <family val="3"/>
      <charset val="128"/>
    </font>
    <font>
      <sz val="6"/>
      <name val="ＭＳ ゴシック"/>
      <family val="3"/>
      <charset val="128"/>
    </font>
    <font>
      <u/>
      <sz val="9"/>
      <name val="ＭＳ ゴシック"/>
      <family val="3"/>
      <charset val="128"/>
    </font>
    <font>
      <sz val="10"/>
      <name val="ＭＳ ゴシック"/>
      <family val="3"/>
      <charset val="128"/>
    </font>
    <font>
      <sz val="9"/>
      <name val="ＭＳ Ｐゴシック"/>
      <family val="3"/>
      <charset val="128"/>
    </font>
    <font>
      <sz val="9"/>
      <color rgb="FFFF0000"/>
      <name val="ＭＳ ゴシック"/>
      <family val="3"/>
      <charset val="128"/>
    </font>
    <font>
      <sz val="8"/>
      <color rgb="FFFF0000"/>
      <name val="ＭＳ ゴシック"/>
      <family val="3"/>
      <charset val="128"/>
    </font>
    <font>
      <sz val="11"/>
      <color rgb="FFFF0000"/>
      <name val="ＭＳ Ｐゴシック"/>
      <family val="3"/>
      <charset val="128"/>
    </font>
    <font>
      <sz val="9"/>
      <name val="ＭＳ Ｐゴシック"/>
      <family val="3"/>
      <charset val="128"/>
      <scheme val="minor"/>
    </font>
    <font>
      <sz val="9"/>
      <color theme="1"/>
      <name val="ＭＳ ゴシック"/>
      <family val="3"/>
      <charset val="128"/>
    </font>
    <font>
      <u/>
      <sz val="11"/>
      <color indexed="12"/>
      <name val="ＭＳ Ｐゴシック"/>
      <family val="3"/>
      <charset val="128"/>
    </font>
    <font>
      <sz val="9"/>
      <color indexed="10"/>
      <name val="ＭＳ ゴシック"/>
      <family val="3"/>
      <charset val="128"/>
    </font>
    <font>
      <sz val="8"/>
      <name val="ＭＳ Ｐゴシック"/>
      <family val="3"/>
      <charset val="128"/>
      <scheme val="minor"/>
    </font>
    <font>
      <sz val="10"/>
      <color rgb="FFFF0000"/>
      <name val="ＭＳ ゴシック"/>
      <family val="3"/>
      <charset val="128"/>
    </font>
    <font>
      <sz val="7"/>
      <name val="ＭＳ Ｐゴシック"/>
      <family val="3"/>
      <charset val="128"/>
    </font>
    <font>
      <sz val="9"/>
      <color rgb="FF0000FF"/>
      <name val="ＭＳ ゴシック"/>
      <family val="3"/>
      <charset val="128"/>
    </font>
    <font>
      <sz val="11"/>
      <color rgb="FF0000FF"/>
      <name val="ＭＳ ゴシック"/>
      <family val="3"/>
      <charset val="128"/>
    </font>
    <font>
      <sz val="8"/>
      <color rgb="FF0000FF"/>
      <name val="ＭＳ ゴシック"/>
      <family val="3"/>
      <charset val="128"/>
    </font>
    <font>
      <sz val="11"/>
      <color rgb="FF0000FF"/>
      <name val="ＭＳ Ｐゴシック"/>
      <family val="3"/>
      <charset val="128"/>
    </font>
    <font>
      <b/>
      <sz val="9"/>
      <name val="ＭＳ ゴシック"/>
      <family val="3"/>
      <charset val="128"/>
    </font>
    <font>
      <sz val="9"/>
      <color rgb="FF0000FF"/>
      <name val="ＭＳ Ｐゴシック"/>
      <family val="3"/>
      <charset val="128"/>
    </font>
    <font>
      <sz val="9"/>
      <color rgb="FF00B050"/>
      <name val="ＭＳ ゴシック"/>
      <family val="3"/>
      <charset val="128"/>
    </font>
    <font>
      <sz val="11"/>
      <color rgb="FF00B050"/>
      <name val="ＭＳ ゴシック"/>
      <family val="3"/>
      <charset val="128"/>
    </font>
    <font>
      <b/>
      <sz val="11"/>
      <name val="ＭＳ ゴシック"/>
      <family val="3"/>
      <charset val="128"/>
    </font>
    <font>
      <b/>
      <sz val="9"/>
      <color rgb="FFFF0000"/>
      <name val="ＭＳ ゴシック"/>
      <family val="3"/>
      <charset val="128"/>
    </font>
    <font>
      <b/>
      <sz val="9"/>
      <color indexed="10"/>
      <name val="ＭＳ ゴシック"/>
      <family val="3"/>
      <charset val="128"/>
    </font>
    <font>
      <b/>
      <u val="double"/>
      <sz val="9"/>
      <color rgb="FFFF0000"/>
      <name val="ＭＳ ゴシック"/>
      <family val="3"/>
      <charset val="128"/>
    </font>
    <font>
      <b/>
      <u val="double"/>
      <sz val="11"/>
      <color rgb="FFFF0000"/>
      <name val="ＭＳ Ｐゴシック"/>
      <family val="3"/>
      <charset val="128"/>
    </font>
    <font>
      <b/>
      <u val="double"/>
      <sz val="11"/>
      <color rgb="FFFF0000"/>
      <name val="ＭＳ ゴシック"/>
      <family val="3"/>
      <charset val="128"/>
    </font>
    <font>
      <b/>
      <sz val="9"/>
      <color theme="1"/>
      <name val="ＭＳ ゴシック"/>
      <family val="3"/>
      <charset val="128"/>
    </font>
    <font>
      <sz val="8"/>
      <color theme="1"/>
      <name val="ＭＳ ゴシック"/>
      <family val="3"/>
      <charset val="128"/>
    </font>
    <font>
      <sz val="11"/>
      <color theme="1"/>
      <name val="ＭＳ Ｐゴシック"/>
      <family val="3"/>
      <charset val="128"/>
    </font>
    <font>
      <b/>
      <sz val="9"/>
      <color indexed="81"/>
      <name val="ＭＳ Ｐゴシック"/>
      <family val="3"/>
      <charset val="128"/>
    </font>
    <font>
      <sz val="9"/>
      <color rgb="FF0033CC"/>
      <name val="ＭＳ ゴシック"/>
      <family val="3"/>
      <charset val="128"/>
    </font>
    <font>
      <strike/>
      <sz val="7"/>
      <name val="ＭＳ ゴシック"/>
      <family val="3"/>
      <charset val="128"/>
    </font>
    <font>
      <strike/>
      <sz val="9"/>
      <color rgb="FF0070C0"/>
      <name val="ＭＳ ゴシック"/>
      <family val="3"/>
      <charset val="128"/>
    </font>
    <font>
      <b/>
      <sz val="11"/>
      <color rgb="FF0070C0"/>
      <name val="ＭＳ ゴシック"/>
      <family val="3"/>
      <charset val="128"/>
    </font>
    <font>
      <sz val="11"/>
      <color theme="1"/>
      <name val="ＭＳ ゴシック"/>
      <family val="3"/>
      <charset val="128"/>
    </font>
    <font>
      <strike/>
      <sz val="7"/>
      <color theme="1"/>
      <name val="ＭＳ ゴシック"/>
      <family val="3"/>
      <charset val="128"/>
    </font>
    <font>
      <sz val="18"/>
      <name val="ＭＳ ゴシック"/>
      <family val="3"/>
      <charset val="128"/>
    </font>
    <font>
      <sz val="18"/>
      <color indexed="30"/>
      <name val="ＭＳ ゴシック"/>
      <family val="3"/>
      <charset val="128"/>
    </font>
    <font>
      <strike/>
      <sz val="9"/>
      <color rgb="FF0000FF"/>
      <name val="ＭＳ ゴシック"/>
      <family val="3"/>
      <charset val="128"/>
    </font>
    <font>
      <strike/>
      <sz val="9"/>
      <name val="ＭＳ ゴシック"/>
      <family val="3"/>
      <charset val="128"/>
    </font>
    <font>
      <strike/>
      <sz val="10"/>
      <name val="ＭＳ ゴシック"/>
      <family val="3"/>
      <charset val="128"/>
    </font>
    <font>
      <strike/>
      <sz val="8"/>
      <name val="ＭＳ ゴシック"/>
      <family val="3"/>
      <charset val="128"/>
    </font>
    <font>
      <strike/>
      <sz val="9"/>
      <color theme="1"/>
      <name val="ＭＳ ゴシック"/>
      <family val="3"/>
      <charset val="128"/>
    </font>
    <font>
      <sz val="9"/>
      <color theme="4"/>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00"/>
        <bgColor indexed="64"/>
      </patternFill>
    </fill>
  </fills>
  <borders count="10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thin">
        <color indexed="64"/>
      </right>
      <top/>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bottom style="double">
        <color indexed="64"/>
      </bottom>
      <diagonal/>
    </border>
    <border>
      <left/>
      <right style="medium">
        <color indexed="64"/>
      </right>
      <top style="thin">
        <color indexed="64"/>
      </top>
      <bottom/>
      <diagonal/>
    </border>
    <border>
      <left/>
      <right style="medium">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rgb="FFFF0000"/>
      </left>
      <right/>
      <top style="dotted">
        <color indexed="64"/>
      </top>
      <bottom style="thin">
        <color indexed="64"/>
      </bottom>
      <diagonal/>
    </border>
    <border>
      <left style="thin">
        <color rgb="FFFF0000"/>
      </left>
      <right/>
      <top style="thin">
        <color indexed="64"/>
      </top>
      <bottom style="dotted">
        <color indexed="64"/>
      </bottom>
      <diagonal/>
    </border>
    <border>
      <left/>
      <right style="double">
        <color indexed="64"/>
      </right>
      <top style="thin">
        <color indexed="64"/>
      </top>
      <bottom style="thin">
        <color indexed="64"/>
      </bottom>
      <diagonal/>
    </border>
    <border>
      <left/>
      <right/>
      <top/>
      <bottom style="double">
        <color indexed="64"/>
      </bottom>
      <diagonal/>
    </border>
    <border>
      <left style="thin">
        <color indexed="64"/>
      </left>
      <right/>
      <top style="double">
        <color indexed="64"/>
      </top>
      <bottom/>
      <diagonal/>
    </border>
    <border>
      <left/>
      <right style="thin">
        <color indexed="64"/>
      </right>
      <top style="double">
        <color indexed="64"/>
      </top>
      <bottom/>
      <diagonal/>
    </border>
    <border>
      <left style="thick">
        <color rgb="FFFF0000"/>
      </left>
      <right/>
      <top style="thick">
        <color rgb="FFFF0000"/>
      </top>
      <bottom style="thin">
        <color indexed="64"/>
      </bottom>
      <diagonal/>
    </border>
    <border>
      <left/>
      <right/>
      <top style="thick">
        <color rgb="FFFF0000"/>
      </top>
      <bottom style="thin">
        <color indexed="64"/>
      </bottom>
      <diagonal/>
    </border>
    <border>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top style="thin">
        <color indexed="64"/>
      </top>
      <bottom style="thick">
        <color rgb="FFFF0000"/>
      </bottom>
      <diagonal/>
    </border>
    <border>
      <left/>
      <right/>
      <top style="thin">
        <color indexed="64"/>
      </top>
      <bottom style="thick">
        <color rgb="FFFF0000"/>
      </bottom>
      <diagonal/>
    </border>
    <border>
      <left/>
      <right style="thick">
        <color rgb="FFFF0000"/>
      </right>
      <top style="thin">
        <color indexed="64"/>
      </top>
      <bottom style="thick">
        <color rgb="FFFF0000"/>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thick">
        <color rgb="FFFF0000"/>
      </left>
      <right/>
      <top/>
      <bottom style="thin">
        <color indexed="64"/>
      </bottom>
      <diagonal/>
    </border>
    <border>
      <left/>
      <right style="thick">
        <color rgb="FFFF0000"/>
      </right>
      <top/>
      <bottom style="thin">
        <color indexed="64"/>
      </bottom>
      <diagonal/>
    </border>
    <border>
      <left/>
      <right style="thick">
        <color rgb="FFFF0000"/>
      </right>
      <top style="thin">
        <color indexed="64"/>
      </top>
      <bottom/>
      <diagonal/>
    </border>
    <border>
      <left/>
      <right style="thick">
        <color rgb="FFFF0000"/>
      </right>
      <top/>
      <bottom/>
      <diagonal/>
    </border>
    <border>
      <left style="thick">
        <color rgb="FFFF0000"/>
      </left>
      <right/>
      <top style="thin">
        <color indexed="64"/>
      </top>
      <bottom/>
      <diagonal/>
    </border>
    <border>
      <left style="thick">
        <color rgb="FFFF0000"/>
      </left>
      <right/>
      <top/>
      <bottom/>
      <diagonal/>
    </border>
    <border>
      <left style="thin">
        <color indexed="64"/>
      </left>
      <right/>
      <top style="thick">
        <color rgb="FFFF0000"/>
      </top>
      <bottom style="thin">
        <color indexed="64"/>
      </bottom>
      <diagonal/>
    </border>
    <border>
      <left/>
      <right style="thin">
        <color indexed="64"/>
      </right>
      <top style="thick">
        <color rgb="FFFF0000"/>
      </top>
      <bottom style="thin">
        <color indexed="64"/>
      </bottom>
      <diagonal/>
    </border>
    <border>
      <left style="thin">
        <color indexed="64"/>
      </left>
      <right/>
      <top style="thin">
        <color indexed="64"/>
      </top>
      <bottom style="thick">
        <color rgb="FFFF0000"/>
      </bottom>
      <diagonal/>
    </border>
    <border>
      <left/>
      <right style="thin">
        <color indexed="64"/>
      </right>
      <top style="thin">
        <color indexed="64"/>
      </top>
      <bottom style="thick">
        <color rgb="FFFF0000"/>
      </bottom>
      <diagonal/>
    </border>
    <border>
      <left style="thin">
        <color indexed="64"/>
      </left>
      <right style="thick">
        <color rgb="FFFF0000"/>
      </right>
      <top style="thin">
        <color indexed="64"/>
      </top>
      <bottom/>
      <diagonal/>
    </border>
    <border>
      <left style="thin">
        <color indexed="64"/>
      </left>
      <right style="thick">
        <color rgb="FFFF0000"/>
      </right>
      <top/>
      <bottom/>
      <diagonal/>
    </border>
    <border>
      <left/>
      <right style="thin">
        <color indexed="64"/>
      </right>
      <top/>
      <bottom style="thin">
        <color theme="0"/>
      </bottom>
      <diagonal/>
    </border>
    <border>
      <left/>
      <right/>
      <top/>
      <bottom style="thin">
        <color theme="0"/>
      </bottom>
      <diagonal/>
    </border>
    <border>
      <left/>
      <right style="thin">
        <color indexed="64"/>
      </right>
      <top style="thin">
        <color theme="0"/>
      </top>
      <bottom/>
      <diagonal/>
    </border>
    <border>
      <left/>
      <right/>
      <top style="thin">
        <color theme="0"/>
      </top>
      <bottom/>
      <diagonal/>
    </border>
    <border>
      <left style="thin">
        <color indexed="64"/>
      </left>
      <right/>
      <top style="thin">
        <color theme="0"/>
      </top>
      <bottom/>
      <diagonal/>
    </border>
    <border>
      <left style="thin">
        <color indexed="64"/>
      </left>
      <right style="thin">
        <color theme="0"/>
      </right>
      <top/>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theme="0"/>
      </top>
      <bottom/>
      <diagonal/>
    </border>
    <border>
      <left style="thin">
        <color theme="0"/>
      </left>
      <right/>
      <top style="thin">
        <color theme="0"/>
      </top>
      <bottom style="thin">
        <color theme="0"/>
      </bottom>
      <diagonal/>
    </border>
    <border>
      <left/>
      <right style="thin">
        <color theme="0"/>
      </right>
      <top/>
      <bottom/>
      <diagonal/>
    </border>
    <border>
      <left/>
      <right style="thin">
        <color theme="0"/>
      </right>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0"/>
      </left>
      <right style="thin">
        <color indexed="64"/>
      </right>
      <top style="thin">
        <color theme="0"/>
      </top>
      <bottom/>
      <diagonal/>
    </border>
    <border>
      <left style="thin">
        <color theme="0"/>
      </left>
      <right/>
      <top style="thin">
        <color theme="0"/>
      </top>
      <bottom/>
      <diagonal/>
    </border>
    <border>
      <left style="thin">
        <color theme="0"/>
      </left>
      <right/>
      <top/>
      <bottom/>
      <diagonal/>
    </border>
    <border>
      <left style="thin">
        <color theme="0"/>
      </left>
      <right style="thin">
        <color indexed="64"/>
      </right>
      <top style="thin">
        <color theme="0"/>
      </top>
      <bottom style="thin">
        <color theme="0"/>
      </bottom>
      <diagonal/>
    </border>
    <border>
      <left style="thin">
        <color theme="0"/>
      </left>
      <right/>
      <top/>
      <bottom style="thin">
        <color theme="0"/>
      </bottom>
      <diagonal/>
    </border>
    <border>
      <left/>
      <right style="thin">
        <color indexed="64"/>
      </right>
      <top style="thin">
        <color theme="0"/>
      </top>
      <bottom style="thin">
        <color theme="0"/>
      </bottom>
      <diagonal/>
    </border>
    <border>
      <left style="thin">
        <color indexed="64"/>
      </left>
      <right/>
      <top/>
      <bottom style="thin">
        <color theme="0"/>
      </bottom>
      <diagonal/>
    </border>
    <border>
      <left style="thin">
        <color theme="0"/>
      </left>
      <right style="thin">
        <color indexed="64"/>
      </right>
      <top/>
      <bottom style="thin">
        <color theme="0"/>
      </bottom>
      <diagonal/>
    </border>
    <border>
      <left style="thin">
        <color indexed="64"/>
      </left>
      <right/>
      <top style="thin">
        <color theme="0"/>
      </top>
      <bottom style="thin">
        <color theme="0"/>
      </bottom>
      <diagonal/>
    </border>
    <border>
      <left/>
      <right/>
      <top style="thin">
        <color theme="0"/>
      </top>
      <bottom style="thin">
        <color theme="0"/>
      </bottom>
      <diagonal/>
    </border>
  </borders>
  <cellStyleXfs count="3">
    <xf numFmtId="0" fontId="0" fillId="0" borderId="0"/>
    <xf numFmtId="38" fontId="1" fillId="0" borderId="0" applyFont="0" applyFill="0" applyBorder="0" applyAlignment="0" applyProtection="0"/>
    <xf numFmtId="38" fontId="5" fillId="0" borderId="0" applyFont="0" applyFill="0" applyBorder="0" applyAlignment="0" applyProtection="0"/>
  </cellStyleXfs>
  <cellXfs count="1460">
    <xf numFmtId="0" fontId="0" fillId="0" borderId="0" xfId="0"/>
    <xf numFmtId="0" fontId="3" fillId="2" borderId="0" xfId="0" applyFont="1" applyFill="1" applyAlignment="1">
      <alignment vertical="center"/>
    </xf>
    <xf numFmtId="49" fontId="3" fillId="2" borderId="0" xfId="0" applyNumberFormat="1" applyFont="1" applyFill="1" applyAlignment="1">
      <alignment vertical="center"/>
    </xf>
    <xf numFmtId="49" fontId="3" fillId="2" borderId="1" xfId="0" applyNumberFormat="1" applyFont="1" applyFill="1" applyBorder="1" applyAlignment="1">
      <alignment vertical="center"/>
    </xf>
    <xf numFmtId="0" fontId="3" fillId="2" borderId="1" xfId="0" applyFont="1" applyFill="1" applyBorder="1" applyAlignment="1">
      <alignment vertical="center"/>
    </xf>
    <xf numFmtId="0" fontId="3" fillId="2" borderId="2" xfId="0" applyFont="1" applyFill="1" applyBorder="1" applyAlignment="1">
      <alignment vertical="center"/>
    </xf>
    <xf numFmtId="0" fontId="3" fillId="2" borderId="9" xfId="0" applyFont="1" applyFill="1" applyBorder="1" applyAlignment="1">
      <alignment vertical="center"/>
    </xf>
    <xf numFmtId="0" fontId="3" fillId="2" borderId="8" xfId="0" applyFont="1" applyFill="1" applyBorder="1" applyAlignment="1">
      <alignment vertical="center"/>
    </xf>
    <xf numFmtId="0" fontId="3" fillId="2" borderId="11" xfId="0" applyFont="1" applyFill="1" applyBorder="1" applyAlignment="1">
      <alignment vertical="center"/>
    </xf>
    <xf numFmtId="49" fontId="3" fillId="2" borderId="2" xfId="0" applyNumberFormat="1" applyFont="1" applyFill="1" applyBorder="1" applyAlignment="1">
      <alignment vertical="center"/>
    </xf>
    <xf numFmtId="0" fontId="3" fillId="2" borderId="0" xfId="0" applyFont="1" applyFill="1" applyAlignment="1">
      <alignment horizontal="center" vertical="center"/>
    </xf>
    <xf numFmtId="49" fontId="3" fillId="2" borderId="0" xfId="0" applyNumberFormat="1" applyFont="1" applyFill="1" applyAlignment="1">
      <alignment horizontal="center" vertical="center"/>
    </xf>
    <xf numFmtId="49" fontId="3" fillId="2" borderId="0" xfId="0" applyNumberFormat="1" applyFont="1" applyFill="1" applyAlignment="1">
      <alignment horizontal="right" vertical="center"/>
    </xf>
    <xf numFmtId="0" fontId="3" fillId="2" borderId="0" xfId="0" applyFont="1" applyFill="1" applyAlignment="1">
      <alignment vertical="top"/>
    </xf>
    <xf numFmtId="49" fontId="16" fillId="2" borderId="0" xfId="0" applyNumberFormat="1" applyFont="1" applyFill="1" applyAlignment="1">
      <alignment vertical="center"/>
    </xf>
    <xf numFmtId="49" fontId="16" fillId="2" borderId="0" xfId="0" applyNumberFormat="1" applyFont="1" applyFill="1" applyAlignment="1">
      <alignment horizontal="right" vertical="center"/>
    </xf>
    <xf numFmtId="49" fontId="16" fillId="2" borderId="0" xfId="0" applyNumberFormat="1" applyFont="1" applyFill="1" applyAlignment="1">
      <alignment horizontal="center" vertical="center"/>
    </xf>
    <xf numFmtId="0" fontId="16" fillId="2" borderId="0" xfId="0" applyFont="1" applyFill="1" applyAlignment="1">
      <alignment vertical="center"/>
    </xf>
    <xf numFmtId="49" fontId="9" fillId="2" borderId="0" xfId="0" applyNumberFormat="1" applyFont="1" applyFill="1" applyAlignment="1">
      <alignment vertical="center"/>
    </xf>
    <xf numFmtId="0" fontId="11" fillId="2" borderId="4" xfId="0" applyFont="1" applyFill="1" applyBorder="1" applyAlignment="1">
      <alignment vertical="center"/>
    </xf>
    <xf numFmtId="49" fontId="3" fillId="2" borderId="6" xfId="0" applyNumberFormat="1" applyFont="1" applyFill="1" applyBorder="1" applyAlignment="1">
      <alignment vertical="center"/>
    </xf>
    <xf numFmtId="0" fontId="4" fillId="2" borderId="0" xfId="0" applyFont="1" applyFill="1" applyAlignment="1">
      <alignment vertical="center"/>
    </xf>
    <xf numFmtId="49" fontId="11" fillId="2" borderId="0" xfId="0" applyNumberFormat="1" applyFont="1" applyFill="1" applyAlignment="1">
      <alignment vertical="center"/>
    </xf>
    <xf numFmtId="0" fontId="3" fillId="2" borderId="6" xfId="0" applyFont="1" applyFill="1" applyBorder="1" applyAlignment="1">
      <alignment horizontal="centerContinuous" vertical="center" shrinkToFit="1"/>
    </xf>
    <xf numFmtId="0" fontId="3" fillId="2" borderId="9" xfId="0" applyFont="1" applyFill="1" applyBorder="1" applyAlignment="1">
      <alignment horizontal="centerContinuous" vertical="center" shrinkToFit="1"/>
    </xf>
    <xf numFmtId="49" fontId="11" fillId="2" borderId="6" xfId="0" applyNumberFormat="1" applyFont="1" applyFill="1" applyBorder="1" applyAlignment="1">
      <alignment vertical="center"/>
    </xf>
    <xf numFmtId="0" fontId="3" fillId="2" borderId="10" xfId="0" applyFont="1" applyFill="1" applyBorder="1" applyAlignment="1">
      <alignment horizontal="centerContinuous" vertical="center" shrinkToFit="1"/>
    </xf>
    <xf numFmtId="0" fontId="3" fillId="2" borderId="8" xfId="0" applyFont="1" applyFill="1" applyBorder="1" applyAlignment="1">
      <alignment horizontal="centerContinuous" vertical="center" shrinkToFit="1"/>
    </xf>
    <xf numFmtId="0" fontId="3" fillId="2" borderId="11" xfId="0" applyFont="1" applyFill="1" applyBorder="1" applyAlignment="1">
      <alignment horizontal="centerContinuous" vertical="center" shrinkToFit="1"/>
    </xf>
    <xf numFmtId="0" fontId="3" fillId="2" borderId="0" xfId="0" applyFont="1" applyFill="1" applyAlignment="1">
      <alignment horizontal="right" vertical="center"/>
    </xf>
    <xf numFmtId="0" fontId="3" fillId="2" borderId="3" xfId="0" applyFont="1" applyFill="1" applyBorder="1" applyAlignment="1">
      <alignment vertical="center"/>
    </xf>
    <xf numFmtId="0" fontId="3" fillId="2" borderId="5" xfId="0" applyFont="1" applyFill="1" applyBorder="1" applyAlignment="1">
      <alignment vertical="center"/>
    </xf>
    <xf numFmtId="0" fontId="11" fillId="2" borderId="6" xfId="0" applyFont="1" applyFill="1" applyBorder="1" applyAlignment="1">
      <alignment vertical="center"/>
    </xf>
    <xf numFmtId="0" fontId="4" fillId="2" borderId="0" xfId="0" applyFont="1" applyFill="1"/>
    <xf numFmtId="0" fontId="4" fillId="2" borderId="0" xfId="0" applyFont="1" applyFill="1" applyAlignment="1">
      <alignment vertical="top"/>
    </xf>
    <xf numFmtId="0" fontId="3" fillId="2" borderId="7" xfId="0" applyFont="1" applyFill="1" applyBorder="1" applyAlignment="1">
      <alignment horizontal="centerContinuous" vertical="center" shrinkToFit="1"/>
    </xf>
    <xf numFmtId="49" fontId="3" fillId="2" borderId="10" xfId="0" applyNumberFormat="1" applyFont="1" applyFill="1" applyBorder="1" applyAlignment="1">
      <alignment horizontal="centerContinuous" vertical="center" shrinkToFit="1"/>
    </xf>
    <xf numFmtId="49" fontId="3" fillId="2" borderId="11" xfId="0" applyNumberFormat="1" applyFont="1" applyFill="1" applyBorder="1" applyAlignment="1">
      <alignment horizontal="centerContinuous" vertical="center" shrinkToFit="1"/>
    </xf>
    <xf numFmtId="0" fontId="3" fillId="2" borderId="23" xfId="0" applyFont="1" applyFill="1" applyBorder="1" applyAlignment="1">
      <alignment vertical="center"/>
    </xf>
    <xf numFmtId="0" fontId="3" fillId="2" borderId="24" xfId="0" applyFont="1" applyFill="1" applyBorder="1" applyAlignment="1">
      <alignment vertical="center"/>
    </xf>
    <xf numFmtId="0" fontId="3" fillId="2" borderId="25" xfId="0" applyFont="1" applyFill="1" applyBorder="1" applyAlignment="1">
      <alignment vertical="center"/>
    </xf>
    <xf numFmtId="0" fontId="3" fillId="2" borderId="25" xfId="0" applyFont="1" applyFill="1" applyBorder="1" applyAlignment="1">
      <alignment horizontal="center" vertical="center"/>
    </xf>
    <xf numFmtId="0" fontId="3" fillId="2" borderId="0" xfId="0" applyFont="1" applyFill="1"/>
    <xf numFmtId="0" fontId="3" fillId="2" borderId="0" xfId="0" applyFont="1" applyFill="1" applyAlignment="1">
      <alignment vertical="center" shrinkToFit="1"/>
    </xf>
    <xf numFmtId="0" fontId="11" fillId="2" borderId="11" xfId="0" applyFont="1" applyFill="1" applyBorder="1" applyAlignment="1">
      <alignment vertical="center" shrinkToFit="1"/>
    </xf>
    <xf numFmtId="0" fontId="11" fillId="2" borderId="8" xfId="0" applyFont="1" applyFill="1" applyBorder="1" applyAlignment="1">
      <alignment vertical="center" shrinkToFit="1"/>
    </xf>
    <xf numFmtId="0" fontId="16" fillId="2" borderId="1" xfId="0" applyFont="1" applyFill="1" applyBorder="1" applyAlignment="1">
      <alignment horizontal="center" vertical="center"/>
    </xf>
    <xf numFmtId="0" fontId="3" fillId="2" borderId="13" xfId="0" applyFont="1" applyFill="1" applyBorder="1" applyAlignment="1">
      <alignment vertical="center"/>
    </xf>
    <xf numFmtId="0" fontId="16" fillId="2" borderId="2" xfId="0" applyFont="1" applyFill="1" applyBorder="1" applyAlignment="1">
      <alignment vertical="center"/>
    </xf>
    <xf numFmtId="0" fontId="16" fillId="2" borderId="0" xfId="0" applyFont="1" applyFill="1" applyAlignment="1">
      <alignment horizontal="center" vertical="center"/>
    </xf>
    <xf numFmtId="0" fontId="17" fillId="2" borderId="0" xfId="0" applyFont="1" applyFill="1" applyAlignment="1">
      <alignment vertical="center"/>
    </xf>
    <xf numFmtId="49" fontId="3" fillId="2" borderId="4" xfId="0" applyNumberFormat="1" applyFont="1" applyFill="1" applyBorder="1" applyAlignment="1">
      <alignment vertical="center"/>
    </xf>
    <xf numFmtId="0" fontId="11" fillId="2" borderId="0" xfId="0" applyFont="1" applyFill="1" applyAlignment="1">
      <alignment vertical="center"/>
    </xf>
    <xf numFmtId="0" fontId="4" fillId="2" borderId="2" xfId="0" applyFont="1" applyFill="1" applyBorder="1" applyAlignment="1">
      <alignment vertical="center"/>
    </xf>
    <xf numFmtId="49" fontId="11" fillId="2" borderId="2" xfId="0" applyNumberFormat="1" applyFont="1" applyFill="1" applyBorder="1" applyAlignment="1">
      <alignment vertical="center"/>
    </xf>
    <xf numFmtId="0" fontId="3" fillId="2" borderId="0" xfId="0" applyFont="1" applyFill="1" applyAlignment="1">
      <alignment vertical="center" textRotation="255"/>
    </xf>
    <xf numFmtId="49" fontId="3" fillId="2" borderId="1" xfId="0" applyNumberFormat="1" applyFont="1" applyFill="1" applyBorder="1" applyAlignment="1">
      <alignment horizontal="center" vertical="center"/>
    </xf>
    <xf numFmtId="0" fontId="16" fillId="2" borderId="0" xfId="0" applyFont="1" applyFill="1" applyAlignment="1">
      <alignment vertical="top" wrapText="1"/>
    </xf>
    <xf numFmtId="49" fontId="3" fillId="2" borderId="7" xfId="0" applyNumberFormat="1" applyFont="1" applyFill="1" applyBorder="1" applyAlignment="1">
      <alignment vertical="center"/>
    </xf>
    <xf numFmtId="49" fontId="3" fillId="2" borderId="0" xfId="0" applyNumberFormat="1" applyFont="1" applyFill="1" applyAlignment="1">
      <alignment vertical="top" wrapText="1"/>
    </xf>
    <xf numFmtId="0" fontId="3" fillId="2" borderId="11" xfId="0" applyFont="1" applyFill="1" applyBorder="1" applyAlignment="1">
      <alignment horizontal="right" vertical="center"/>
    </xf>
    <xf numFmtId="0" fontId="3" fillId="2" borderId="0" xfId="0" applyFont="1" applyFill="1" applyAlignment="1">
      <alignment horizontal="centerContinuous" vertical="center" shrinkToFit="1"/>
    </xf>
    <xf numFmtId="0" fontId="3" fillId="2" borderId="2" xfId="0" applyFont="1" applyFill="1" applyBorder="1" applyAlignment="1">
      <alignment horizontal="centerContinuous" vertical="center" shrinkToFit="1"/>
    </xf>
    <xf numFmtId="0" fontId="3" fillId="2" borderId="14" xfId="0" applyFont="1" applyFill="1" applyBorder="1" applyAlignment="1">
      <alignment horizontal="centerContinuous" vertical="center" shrinkToFit="1"/>
    </xf>
    <xf numFmtId="0" fontId="3" fillId="2" borderId="1" xfId="0" applyFont="1" applyFill="1" applyBorder="1" applyAlignment="1">
      <alignment horizontal="centerContinuous" vertical="center" shrinkToFit="1"/>
    </xf>
    <xf numFmtId="0" fontId="3" fillId="2" borderId="15" xfId="0" applyFont="1" applyFill="1" applyBorder="1" applyAlignment="1">
      <alignment vertical="center"/>
    </xf>
    <xf numFmtId="0" fontId="3" fillId="2" borderId="16" xfId="0" applyFont="1" applyFill="1" applyBorder="1" applyAlignment="1">
      <alignment vertical="center"/>
    </xf>
    <xf numFmtId="0" fontId="15" fillId="2" borderId="0" xfId="0" applyFont="1" applyFill="1" applyAlignment="1">
      <alignment vertical="center"/>
    </xf>
    <xf numFmtId="49" fontId="11" fillId="2" borderId="4" xfId="0" applyNumberFormat="1" applyFont="1" applyFill="1" applyBorder="1" applyAlignment="1">
      <alignment vertical="center"/>
    </xf>
    <xf numFmtId="0" fontId="3" fillId="2" borderId="0" xfId="0" applyFont="1" applyFill="1" applyAlignment="1">
      <alignment horizontal="center" vertical="top"/>
    </xf>
    <xf numFmtId="0" fontId="3" fillId="2" borderId="8" xfId="0" applyFont="1" applyFill="1" applyBorder="1" applyAlignment="1">
      <alignment horizontal="right" vertical="center"/>
    </xf>
    <xf numFmtId="0" fontId="4" fillId="2" borderId="2" xfId="0" applyFont="1" applyFill="1" applyBorder="1" applyAlignment="1">
      <alignment vertical="top"/>
    </xf>
    <xf numFmtId="49" fontId="3" fillId="2" borderId="0" xfId="0" applyNumberFormat="1" applyFont="1" applyFill="1" applyAlignment="1">
      <alignment vertical="top"/>
    </xf>
    <xf numFmtId="0" fontId="3" fillId="2" borderId="0" xfId="0" applyFont="1" applyFill="1" applyAlignment="1">
      <alignment vertical="top" shrinkToFit="1"/>
    </xf>
    <xf numFmtId="0" fontId="18" fillId="2" borderId="0" xfId="0" applyFont="1" applyFill="1" applyAlignment="1">
      <alignment vertical="top"/>
    </xf>
    <xf numFmtId="0" fontId="0" fillId="2" borderId="0" xfId="0" applyFill="1" applyAlignment="1">
      <alignment vertical="top"/>
    </xf>
    <xf numFmtId="0" fontId="0" fillId="2" borderId="2" xfId="0" applyFill="1" applyBorder="1" applyAlignment="1">
      <alignment vertical="top"/>
    </xf>
    <xf numFmtId="0" fontId="11" fillId="2" borderId="0" xfId="0" applyFont="1" applyFill="1" applyAlignment="1">
      <alignment vertical="top" shrinkToFit="1"/>
    </xf>
    <xf numFmtId="0" fontId="4" fillId="2" borderId="8" xfId="0" applyFont="1" applyFill="1" applyBorder="1" applyAlignment="1">
      <alignment horizontal="centerContinuous" vertical="center" shrinkToFit="1"/>
    </xf>
    <xf numFmtId="0" fontId="4" fillId="2" borderId="11" xfId="0" applyFont="1" applyFill="1" applyBorder="1" applyAlignment="1">
      <alignment horizontal="centerContinuous" vertical="center" shrinkToFit="1"/>
    </xf>
    <xf numFmtId="49" fontId="3" fillId="2" borderId="0" xfId="0" applyNumberFormat="1" applyFont="1" applyFill="1" applyAlignment="1">
      <alignment horizontal="center" vertical="center" shrinkToFit="1"/>
    </xf>
    <xf numFmtId="0" fontId="13" fillId="2" borderId="0" xfId="0" applyFont="1" applyFill="1" applyAlignment="1">
      <alignment vertical="center"/>
    </xf>
    <xf numFmtId="49" fontId="3" fillId="2" borderId="0" xfId="0" applyNumberFormat="1" applyFont="1" applyFill="1" applyAlignment="1">
      <alignment vertical="center" wrapText="1"/>
    </xf>
    <xf numFmtId="0" fontId="20" fillId="2" borderId="1" xfId="0" applyFont="1" applyFill="1" applyBorder="1" applyAlignment="1">
      <alignment horizontal="center" vertical="center"/>
    </xf>
    <xf numFmtId="0" fontId="22" fillId="2" borderId="1" xfId="0" applyFont="1" applyFill="1" applyBorder="1" applyAlignment="1">
      <alignment horizontal="center" vertical="center"/>
    </xf>
    <xf numFmtId="0" fontId="22" fillId="2" borderId="0" xfId="0" applyFont="1" applyFill="1" applyAlignment="1">
      <alignment horizontal="center" vertical="center"/>
    </xf>
    <xf numFmtId="0" fontId="0" fillId="2" borderId="0" xfId="0" applyFill="1" applyAlignment="1">
      <alignment vertical="top" wrapText="1" shrinkToFit="1"/>
    </xf>
    <xf numFmtId="0" fontId="0" fillId="2" borderId="2" xfId="0" applyFill="1" applyBorder="1" applyAlignment="1">
      <alignment vertical="top" wrapText="1" shrinkToFit="1"/>
    </xf>
    <xf numFmtId="0" fontId="3" fillId="2" borderId="0" xfId="0" applyFont="1" applyFill="1" applyAlignment="1">
      <alignment horizontal="center"/>
    </xf>
    <xf numFmtId="0" fontId="15" fillId="2" borderId="0" xfId="0" applyFont="1" applyFill="1" applyAlignment="1">
      <alignment horizontal="center" shrinkToFit="1"/>
    </xf>
    <xf numFmtId="49" fontId="3" fillId="2" borderId="1" xfId="0" applyNumberFormat="1" applyFont="1" applyFill="1" applyBorder="1" applyAlignment="1">
      <alignment vertical="top" wrapText="1"/>
    </xf>
    <xf numFmtId="0" fontId="0" fillId="2" borderId="1" xfId="0" applyFill="1" applyBorder="1" applyAlignment="1">
      <alignment vertical="top"/>
    </xf>
    <xf numFmtId="0" fontId="0" fillId="2" borderId="0" xfId="0" applyFill="1" applyAlignment="1">
      <alignment vertical="top" wrapText="1"/>
    </xf>
    <xf numFmtId="0" fontId="15" fillId="2" borderId="0" xfId="0" applyFont="1" applyFill="1" applyAlignment="1">
      <alignment vertical="top" wrapText="1"/>
    </xf>
    <xf numFmtId="0" fontId="15" fillId="2" borderId="2" xfId="0" applyFont="1" applyFill="1" applyBorder="1" applyAlignment="1">
      <alignment vertical="top" wrapText="1"/>
    </xf>
    <xf numFmtId="0" fontId="4" fillId="2" borderId="0" xfId="0" applyFont="1" applyFill="1" applyAlignment="1">
      <alignment vertical="center" shrinkToFit="1"/>
    </xf>
    <xf numFmtId="0" fontId="0" fillId="2" borderId="0" xfId="0" applyFill="1" applyAlignment="1">
      <alignment vertical="center"/>
    </xf>
    <xf numFmtId="49" fontId="4" fillId="2" borderId="0" xfId="0" applyNumberFormat="1" applyFont="1" applyFill="1" applyAlignment="1">
      <alignment horizontal="center" vertical="center" shrinkToFit="1"/>
    </xf>
    <xf numFmtId="0" fontId="3" fillId="2" borderId="8" xfId="0" applyFont="1" applyFill="1" applyBorder="1" applyAlignment="1">
      <alignment horizontal="left" vertical="center"/>
    </xf>
    <xf numFmtId="0" fontId="3" fillId="2" borderId="11" xfId="0" applyFont="1" applyFill="1" applyBorder="1" applyAlignment="1">
      <alignment horizontal="left" vertical="center"/>
    </xf>
    <xf numFmtId="0" fontId="3" fillId="2" borderId="0" xfId="0" applyFont="1" applyFill="1" applyAlignment="1">
      <alignment horizontal="left" vertical="center"/>
    </xf>
    <xf numFmtId="0" fontId="12" fillId="2" borderId="8" xfId="0" applyFont="1" applyFill="1" applyBorder="1" applyAlignment="1">
      <alignment vertical="center"/>
    </xf>
    <xf numFmtId="0" fontId="4" fillId="2" borderId="11" xfId="0" applyFont="1" applyFill="1" applyBorder="1" applyAlignment="1">
      <alignment vertical="center"/>
    </xf>
    <xf numFmtId="0" fontId="11" fillId="2" borderId="8" xfId="0" applyFont="1" applyFill="1" applyBorder="1" applyAlignment="1">
      <alignment horizontal="left" vertical="center"/>
    </xf>
    <xf numFmtId="0" fontId="11" fillId="2" borderId="42" xfId="0" applyFont="1" applyFill="1" applyBorder="1" applyAlignment="1">
      <alignment vertical="center"/>
    </xf>
    <xf numFmtId="0" fontId="3" fillId="2" borderId="0" xfId="0" applyFont="1" applyFill="1" applyAlignment="1">
      <alignment horizontal="center" vertical="center" textRotation="255" shrinkToFit="1"/>
    </xf>
    <xf numFmtId="0" fontId="3" fillId="2" borderId="0" xfId="1" applyNumberFormat="1" applyFont="1" applyFill="1" applyBorder="1" applyAlignment="1">
      <alignment vertical="center" shrinkToFit="1"/>
    </xf>
    <xf numFmtId="0" fontId="4" fillId="2" borderId="0" xfId="1" applyNumberFormat="1" applyFont="1" applyFill="1" applyBorder="1" applyAlignment="1">
      <alignment vertical="center" shrinkToFit="1"/>
    </xf>
    <xf numFmtId="38" fontId="3" fillId="2" borderId="0" xfId="1" applyFont="1" applyFill="1" applyBorder="1" applyAlignment="1">
      <alignment horizontal="center" vertical="center" shrinkToFit="1"/>
    </xf>
    <xf numFmtId="49" fontId="3" fillId="2" borderId="0" xfId="0" applyNumberFormat="1" applyFont="1" applyFill="1" applyAlignment="1">
      <alignment horizontal="left" vertical="center"/>
    </xf>
    <xf numFmtId="0" fontId="3" fillId="2" borderId="0" xfId="0" applyFont="1" applyFill="1" applyAlignment="1">
      <alignment horizontal="left" vertical="center" textRotation="255" shrinkToFit="1"/>
    </xf>
    <xf numFmtId="49" fontId="3" fillId="2" borderId="10" xfId="0" applyNumberFormat="1" applyFont="1" applyFill="1" applyBorder="1" applyAlignment="1">
      <alignment horizontal="left" vertical="center"/>
    </xf>
    <xf numFmtId="0" fontId="3" fillId="2" borderId="8" xfId="0" applyFont="1" applyFill="1" applyBorder="1" applyAlignment="1">
      <alignment horizontal="left" vertical="center" textRotation="255" shrinkToFit="1"/>
    </xf>
    <xf numFmtId="49" fontId="3" fillId="2" borderId="0" xfId="0" applyNumberFormat="1" applyFont="1" applyFill="1" applyAlignment="1">
      <alignment horizontal="center" vertical="center" textRotation="255" shrinkToFit="1"/>
    </xf>
    <xf numFmtId="0" fontId="3" fillId="2" borderId="0" xfId="0" applyFont="1" applyFill="1" applyAlignment="1">
      <alignment vertical="center" textRotation="255" shrinkToFit="1"/>
    </xf>
    <xf numFmtId="0" fontId="11" fillId="2" borderId="0" xfId="0" applyFont="1" applyFill="1" applyAlignment="1">
      <alignment horizontal="left" vertical="center"/>
    </xf>
    <xf numFmtId="0" fontId="12" fillId="2" borderId="0" xfId="0" applyFont="1" applyFill="1" applyAlignment="1">
      <alignment vertical="center"/>
    </xf>
    <xf numFmtId="176" fontId="3" fillId="2" borderId="0" xfId="0" applyNumberFormat="1" applyFont="1" applyFill="1" applyAlignment="1">
      <alignment horizontal="left" vertical="center"/>
    </xf>
    <xf numFmtId="38" fontId="3" fillId="2" borderId="0" xfId="1" applyFont="1" applyFill="1" applyBorder="1" applyAlignment="1">
      <alignment horizontal="left" vertical="center"/>
    </xf>
    <xf numFmtId="0" fontId="3" fillId="2" borderId="10" xfId="0" applyFont="1" applyFill="1" applyBorder="1" applyAlignment="1">
      <alignment vertical="center"/>
    </xf>
    <xf numFmtId="38" fontId="3" fillId="2" borderId="8" xfId="1" applyFont="1" applyFill="1" applyBorder="1" applyAlignment="1">
      <alignment vertical="center"/>
    </xf>
    <xf numFmtId="49" fontId="3" fillId="2" borderId="0" xfId="0" applyNumberFormat="1" applyFont="1" applyFill="1" applyAlignment="1">
      <alignment vertical="top" shrinkToFit="1"/>
    </xf>
    <xf numFmtId="0" fontId="3" fillId="2" borderId="21" xfId="0" applyFont="1" applyFill="1" applyBorder="1" applyAlignment="1">
      <alignment vertical="center" shrinkToFit="1"/>
    </xf>
    <xf numFmtId="0" fontId="4" fillId="2" borderId="0" xfId="0" applyFont="1" applyFill="1" applyAlignment="1">
      <alignment horizontal="left" vertical="center"/>
    </xf>
    <xf numFmtId="49" fontId="11" fillId="2" borderId="0" xfId="0" applyNumberFormat="1" applyFont="1" applyFill="1" applyAlignment="1">
      <alignment horizontal="left" vertical="center"/>
    </xf>
    <xf numFmtId="0" fontId="3" fillId="2" borderId="11" xfId="0" applyFont="1" applyFill="1" applyBorder="1" applyAlignment="1">
      <alignment vertical="center" shrinkToFit="1"/>
    </xf>
    <xf numFmtId="38" fontId="3" fillId="2" borderId="10" xfId="1" applyFont="1" applyFill="1" applyBorder="1" applyAlignment="1">
      <alignment vertical="center"/>
    </xf>
    <xf numFmtId="0" fontId="3" fillId="2" borderId="0" xfId="0" applyFont="1" applyFill="1" applyAlignment="1">
      <alignment horizontal="left" vertical="top"/>
    </xf>
    <xf numFmtId="0" fontId="3" fillId="2" borderId="2" xfId="0" applyFont="1" applyFill="1" applyBorder="1" applyAlignment="1">
      <alignment horizontal="left" vertical="top"/>
    </xf>
    <xf numFmtId="0" fontId="19" fillId="2" borderId="0" xfId="0" applyFont="1" applyFill="1" applyAlignment="1">
      <alignment horizontal="left" vertical="top" wrapText="1"/>
    </xf>
    <xf numFmtId="0" fontId="19" fillId="2" borderId="2" xfId="0" applyFont="1" applyFill="1" applyBorder="1" applyAlignment="1">
      <alignment horizontal="left" vertical="top" wrapText="1"/>
    </xf>
    <xf numFmtId="0" fontId="0" fillId="2" borderId="4" xfId="0" applyFill="1" applyBorder="1" applyAlignment="1">
      <alignment vertical="center"/>
    </xf>
    <xf numFmtId="0" fontId="0" fillId="2" borderId="5" xfId="0" applyFill="1" applyBorder="1" applyAlignment="1">
      <alignment vertical="center"/>
    </xf>
    <xf numFmtId="0" fontId="3" fillId="2" borderId="6" xfId="0" applyFont="1" applyFill="1" applyBorder="1" applyAlignment="1">
      <alignment vertical="top"/>
    </xf>
    <xf numFmtId="0" fontId="3" fillId="2" borderId="9" xfId="0" applyFont="1" applyFill="1" applyBorder="1" applyAlignment="1">
      <alignment vertical="top"/>
    </xf>
    <xf numFmtId="0" fontId="3" fillId="2" borderId="4" xfId="0" applyFont="1" applyFill="1" applyBorder="1" applyAlignment="1">
      <alignment vertical="center"/>
    </xf>
    <xf numFmtId="0" fontId="3" fillId="2" borderId="2" xfId="0" applyFont="1" applyFill="1" applyBorder="1" applyAlignment="1">
      <alignment vertical="top" shrinkToFit="1"/>
    </xf>
    <xf numFmtId="0" fontId="0" fillId="2" borderId="8" xfId="0" applyFill="1" applyBorder="1" applyAlignment="1">
      <alignment vertical="center"/>
    </xf>
    <xf numFmtId="0" fontId="0" fillId="2" borderId="11" xfId="0" applyFill="1" applyBorder="1" applyAlignment="1">
      <alignment vertical="center"/>
    </xf>
    <xf numFmtId="0" fontId="3" fillId="2" borderId="7" xfId="0" applyFont="1" applyFill="1" applyBorder="1" applyAlignment="1">
      <alignment vertical="top"/>
    </xf>
    <xf numFmtId="0" fontId="3" fillId="2" borderId="1" xfId="0" applyFont="1" applyFill="1" applyBorder="1" applyAlignment="1">
      <alignment vertical="top"/>
    </xf>
    <xf numFmtId="0" fontId="0" fillId="2" borderId="0" xfId="0" applyFill="1" applyAlignment="1">
      <alignment wrapText="1"/>
    </xf>
    <xf numFmtId="0" fontId="0" fillId="2" borderId="2" xfId="0" applyFill="1" applyBorder="1" applyAlignment="1">
      <alignment wrapText="1"/>
    </xf>
    <xf numFmtId="0" fontId="4" fillId="2" borderId="0" xfId="0" applyFont="1" applyFill="1" applyAlignment="1">
      <alignment horizontal="center" vertical="center"/>
    </xf>
    <xf numFmtId="0" fontId="4" fillId="2" borderId="2" xfId="0" applyFont="1" applyFill="1" applyBorder="1"/>
    <xf numFmtId="49" fontId="3" fillId="2" borderId="0" xfId="0" applyNumberFormat="1" applyFont="1" applyFill="1" applyAlignment="1">
      <alignment vertical="center" shrinkToFit="1"/>
    </xf>
    <xf numFmtId="0" fontId="4" fillId="2" borderId="0" xfId="0" applyFont="1" applyFill="1" applyAlignment="1">
      <alignment shrinkToFit="1"/>
    </xf>
    <xf numFmtId="0" fontId="3" fillId="2" borderId="5" xfId="0" applyFont="1" applyFill="1" applyBorder="1" applyAlignment="1">
      <alignment vertical="center" shrinkToFit="1"/>
    </xf>
    <xf numFmtId="49" fontId="3" fillId="2" borderId="0" xfId="0" applyNumberFormat="1" applyFont="1" applyFill="1" applyAlignment="1">
      <alignment vertical="center" wrapText="1" shrinkToFit="1"/>
    </xf>
    <xf numFmtId="49" fontId="4" fillId="2" borderId="0" xfId="0" applyNumberFormat="1" applyFont="1" applyFill="1" applyAlignment="1">
      <alignment vertical="center" shrinkToFit="1"/>
    </xf>
    <xf numFmtId="0" fontId="15" fillId="2" borderId="0" xfId="0" applyFont="1" applyFill="1" applyAlignment="1">
      <alignment horizontal="left" shrinkToFit="1"/>
    </xf>
    <xf numFmtId="0" fontId="24" fillId="2" borderId="0" xfId="0" applyFont="1" applyFill="1" applyAlignment="1">
      <alignment horizontal="left" vertical="center" shrinkToFit="1"/>
    </xf>
    <xf numFmtId="0" fontId="24" fillId="2" borderId="0" xfId="0" applyFont="1" applyFill="1" applyAlignment="1">
      <alignment horizontal="left" vertical="center" wrapText="1"/>
    </xf>
    <xf numFmtId="0" fontId="0" fillId="2" borderId="0" xfId="0" applyFill="1"/>
    <xf numFmtId="0" fontId="0" fillId="2" borderId="2" xfId="0" applyFill="1" applyBorder="1"/>
    <xf numFmtId="0" fontId="25" fillId="2" borderId="1" xfId="0" applyFont="1" applyFill="1" applyBorder="1" applyAlignment="1">
      <alignment horizontal="left" vertical="top"/>
    </xf>
    <xf numFmtId="0" fontId="25" fillId="2" borderId="0" xfId="0" applyFont="1" applyFill="1" applyAlignment="1">
      <alignment horizontal="left" vertical="top"/>
    </xf>
    <xf numFmtId="0" fontId="25" fillId="2" borderId="2" xfId="0" applyFont="1" applyFill="1" applyBorder="1" applyAlignment="1">
      <alignment horizontal="left" vertical="top"/>
    </xf>
    <xf numFmtId="0" fontId="3" fillId="2" borderId="1" xfId="0" applyFont="1" applyFill="1" applyBorder="1" applyAlignment="1">
      <alignment vertical="center" shrinkToFit="1"/>
    </xf>
    <xf numFmtId="0" fontId="4" fillId="2" borderId="0" xfId="0" applyFont="1" applyFill="1" applyAlignment="1">
      <alignment vertical="top" shrinkToFit="1"/>
    </xf>
    <xf numFmtId="0" fontId="4" fillId="2" borderId="2" xfId="0" applyFont="1" applyFill="1" applyBorder="1" applyAlignment="1">
      <alignment vertical="top" shrinkToFit="1"/>
    </xf>
    <xf numFmtId="0" fontId="4" fillId="2" borderId="1" xfId="0" applyFont="1" applyFill="1" applyBorder="1" applyAlignment="1">
      <alignment vertical="top" shrinkToFit="1"/>
    </xf>
    <xf numFmtId="0" fontId="3" fillId="2" borderId="22" xfId="0" applyFont="1" applyFill="1" applyBorder="1" applyAlignment="1">
      <alignment vertical="center" shrinkToFit="1"/>
    </xf>
    <xf numFmtId="0" fontId="26" fillId="2" borderId="1" xfId="0" applyFont="1" applyFill="1" applyBorder="1" applyAlignment="1">
      <alignment horizontal="center" vertical="center"/>
    </xf>
    <xf numFmtId="0" fontId="26" fillId="2" borderId="0" xfId="0" applyFont="1" applyFill="1" applyAlignment="1">
      <alignment vertical="center"/>
    </xf>
    <xf numFmtId="49" fontId="26" fillId="2" borderId="0" xfId="0" applyNumberFormat="1" applyFont="1" applyFill="1" applyAlignment="1">
      <alignment vertical="center"/>
    </xf>
    <xf numFmtId="0" fontId="26" fillId="2" borderId="1" xfId="0" applyFont="1" applyFill="1" applyBorder="1" applyAlignment="1">
      <alignment vertical="center"/>
    </xf>
    <xf numFmtId="0" fontId="26" fillId="2" borderId="2" xfId="0" applyFont="1" applyFill="1" applyBorder="1" applyAlignment="1">
      <alignment vertical="center"/>
    </xf>
    <xf numFmtId="0" fontId="26" fillId="2" borderId="2" xfId="0" applyFont="1" applyFill="1" applyBorder="1" applyAlignment="1">
      <alignment vertical="top" wrapText="1" shrinkToFit="1"/>
    </xf>
    <xf numFmtId="38" fontId="3" fillId="2" borderId="0" xfId="0" applyNumberFormat="1" applyFont="1" applyFill="1" applyAlignment="1">
      <alignment horizontal="center" vertical="center" shrinkToFit="1"/>
    </xf>
    <xf numFmtId="183" fontId="3" fillId="2" borderId="0" xfId="0" applyNumberFormat="1" applyFont="1" applyFill="1" applyAlignment="1">
      <alignment horizontal="center" vertical="center"/>
    </xf>
    <xf numFmtId="0" fontId="28" fillId="2" borderId="0" xfId="0" applyFont="1" applyFill="1" applyAlignment="1">
      <alignment vertical="center"/>
    </xf>
    <xf numFmtId="0" fontId="27" fillId="2" borderId="0" xfId="0" applyFont="1" applyFill="1" applyAlignment="1">
      <alignment vertical="center"/>
    </xf>
    <xf numFmtId="0" fontId="27" fillId="2" borderId="2" xfId="0" applyFont="1" applyFill="1" applyBorder="1" applyAlignment="1">
      <alignment vertical="center"/>
    </xf>
    <xf numFmtId="0" fontId="28" fillId="2" borderId="2" xfId="0" applyFont="1" applyFill="1" applyBorder="1" applyAlignment="1">
      <alignment vertical="center"/>
    </xf>
    <xf numFmtId="0" fontId="26" fillId="2" borderId="0" xfId="0" applyFont="1" applyFill="1" applyAlignment="1">
      <alignment horizontal="left" vertical="center"/>
    </xf>
    <xf numFmtId="0" fontId="29" fillId="2" borderId="0" xfId="0" applyFont="1" applyFill="1"/>
    <xf numFmtId="0" fontId="3" fillId="2" borderId="6" xfId="0" applyFont="1" applyFill="1" applyBorder="1" applyAlignment="1">
      <alignment horizontal="right" vertical="center"/>
    </xf>
    <xf numFmtId="0" fontId="3" fillId="2" borderId="4" xfId="0" applyFont="1" applyFill="1" applyBorder="1" applyAlignment="1">
      <alignment horizontal="right" vertical="center"/>
    </xf>
    <xf numFmtId="0" fontId="17" fillId="2" borderId="1" xfId="0" applyFont="1" applyFill="1" applyBorder="1" applyAlignment="1">
      <alignment vertical="top"/>
    </xf>
    <xf numFmtId="0" fontId="17" fillId="2" borderId="0" xfId="0" applyFont="1" applyFill="1" applyAlignment="1">
      <alignment vertical="top"/>
    </xf>
    <xf numFmtId="0" fontId="17" fillId="2" borderId="2" xfId="0" applyFont="1" applyFill="1" applyBorder="1" applyAlignment="1">
      <alignment vertical="top"/>
    </xf>
    <xf numFmtId="0" fontId="26" fillId="2" borderId="0" xfId="0" applyFont="1" applyFill="1" applyAlignment="1">
      <alignment vertical="top"/>
    </xf>
    <xf numFmtId="0" fontId="26" fillId="2" borderId="0" xfId="0" applyFont="1" applyFill="1" applyAlignment="1">
      <alignment vertical="top" shrinkToFit="1"/>
    </xf>
    <xf numFmtId="0" fontId="26" fillId="2" borderId="0" xfId="0" applyFont="1" applyFill="1" applyAlignment="1">
      <alignment horizontal="left" vertical="top" wrapText="1"/>
    </xf>
    <xf numFmtId="0" fontId="26" fillId="2" borderId="2" xfId="0" applyFont="1" applyFill="1" applyBorder="1" applyAlignment="1">
      <alignment horizontal="left" vertical="top" wrapText="1"/>
    </xf>
    <xf numFmtId="0" fontId="4" fillId="2" borderId="8" xfId="0" applyFont="1" applyFill="1" applyBorder="1" applyAlignment="1">
      <alignment vertical="center"/>
    </xf>
    <xf numFmtId="0" fontId="3" fillId="2" borderId="8" xfId="0" applyFont="1" applyFill="1" applyBorder="1" applyAlignment="1">
      <alignment vertical="center" shrinkToFit="1"/>
    </xf>
    <xf numFmtId="0" fontId="26" fillId="2" borderId="0" xfId="0" applyFont="1" applyFill="1" applyAlignment="1">
      <alignment vertical="top" wrapText="1"/>
    </xf>
    <xf numFmtId="0" fontId="26" fillId="2" borderId="2" xfId="0" applyFont="1" applyFill="1" applyBorder="1" applyAlignment="1">
      <alignment vertical="top" wrapText="1"/>
    </xf>
    <xf numFmtId="0" fontId="3" fillId="2" borderId="11"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38" fontId="3" fillId="2" borderId="3" xfId="1" applyFont="1" applyFill="1" applyBorder="1" applyAlignment="1">
      <alignment vertical="center" shrinkToFit="1"/>
    </xf>
    <xf numFmtId="38" fontId="3" fillId="2" borderId="4" xfId="1" applyFont="1" applyFill="1" applyBorder="1" applyAlignment="1">
      <alignment vertical="center" shrinkToFit="1"/>
    </xf>
    <xf numFmtId="38" fontId="3" fillId="2" borderId="5" xfId="1" applyFont="1" applyFill="1" applyBorder="1" applyAlignment="1">
      <alignment vertical="center" shrinkToFit="1"/>
    </xf>
    <xf numFmtId="49" fontId="3" fillId="2" borderId="8" xfId="0" applyNumberFormat="1" applyFont="1" applyFill="1" applyBorder="1" applyAlignment="1">
      <alignment vertical="center" shrinkToFit="1"/>
    </xf>
    <xf numFmtId="0" fontId="3" fillId="2" borderId="5" xfId="0" applyFont="1" applyFill="1" applyBorder="1" applyAlignment="1">
      <alignment horizontal="center" vertical="center"/>
    </xf>
    <xf numFmtId="0" fontId="3" fillId="2" borderId="4" xfId="0" applyFont="1" applyFill="1" applyBorder="1" applyAlignment="1">
      <alignment vertical="center" shrinkToFit="1"/>
    </xf>
    <xf numFmtId="0" fontId="3" fillId="2" borderId="6" xfId="0" applyFont="1" applyFill="1" applyBorder="1" applyAlignment="1">
      <alignment vertical="center"/>
    </xf>
    <xf numFmtId="49" fontId="4" fillId="2" borderId="8" xfId="0" applyNumberFormat="1" applyFont="1" applyFill="1" applyBorder="1" applyAlignment="1">
      <alignment vertical="center" shrinkToFit="1"/>
    </xf>
    <xf numFmtId="49" fontId="3" fillId="2" borderId="4" xfId="0" applyNumberFormat="1" applyFont="1" applyFill="1" applyBorder="1" applyAlignment="1">
      <alignment vertical="center" shrinkToFit="1"/>
    </xf>
    <xf numFmtId="49" fontId="3" fillId="2" borderId="5" xfId="0" applyNumberFormat="1" applyFont="1" applyFill="1" applyBorder="1" applyAlignment="1">
      <alignment vertical="center" shrinkToFit="1"/>
    </xf>
    <xf numFmtId="0" fontId="3" fillId="2" borderId="7" xfId="0" applyFont="1" applyFill="1" applyBorder="1" applyAlignment="1">
      <alignment vertical="center"/>
    </xf>
    <xf numFmtId="0" fontId="11" fillId="2" borderId="9" xfId="0" applyFont="1" applyFill="1" applyBorder="1" applyAlignment="1">
      <alignment vertical="center"/>
    </xf>
    <xf numFmtId="0" fontId="3" fillId="2" borderId="55" xfId="0" applyFont="1" applyFill="1" applyBorder="1" applyAlignment="1">
      <alignment horizontal="center" vertical="center"/>
    </xf>
    <xf numFmtId="0" fontId="0" fillId="2" borderId="0" xfId="0" applyFill="1" applyAlignment="1">
      <alignment horizontal="center" vertical="center"/>
    </xf>
    <xf numFmtId="0" fontId="11" fillId="2" borderId="5" xfId="0" applyFont="1" applyFill="1" applyBorder="1" applyAlignment="1">
      <alignment vertical="center"/>
    </xf>
    <xf numFmtId="0" fontId="4" fillId="2" borderId="0" xfId="0" applyFont="1" applyFill="1" applyAlignment="1">
      <alignment horizontal="left" vertical="center" shrinkToFit="1"/>
    </xf>
    <xf numFmtId="49" fontId="3" fillId="2" borderId="0" xfId="0" applyNumberFormat="1" applyFont="1" applyFill="1" applyAlignment="1">
      <alignment horizontal="left" vertical="center" shrinkToFit="1"/>
    </xf>
    <xf numFmtId="38" fontId="3" fillId="2" borderId="1" xfId="1" applyFont="1" applyFill="1" applyBorder="1" applyAlignment="1">
      <alignment vertical="center" shrinkToFit="1"/>
    </xf>
    <xf numFmtId="38" fontId="3" fillId="2" borderId="0" xfId="1" applyFont="1" applyFill="1" applyBorder="1" applyAlignment="1">
      <alignment vertical="center" shrinkToFit="1"/>
    </xf>
    <xf numFmtId="38" fontId="3" fillId="2" borderId="0" xfId="1" applyFont="1" applyFill="1" applyBorder="1" applyAlignment="1">
      <alignment vertical="center"/>
    </xf>
    <xf numFmtId="179" fontId="3" fillId="2" borderId="0" xfId="1" applyNumberFormat="1" applyFont="1" applyFill="1" applyBorder="1" applyAlignment="1">
      <alignment vertical="center"/>
    </xf>
    <xf numFmtId="0" fontId="16" fillId="2" borderId="1" xfId="0" applyFont="1" applyFill="1" applyBorder="1" applyAlignment="1">
      <alignment vertical="center"/>
    </xf>
    <xf numFmtId="0" fontId="3" fillId="2" borderId="0" xfId="1" applyNumberFormat="1" applyFont="1" applyFill="1" applyBorder="1" applyAlignment="1">
      <alignment horizontal="right" vertical="center"/>
    </xf>
    <xf numFmtId="0" fontId="11" fillId="2" borderId="42" xfId="0" applyFont="1" applyFill="1" applyBorder="1" applyAlignment="1">
      <alignment vertical="center" shrinkToFit="1"/>
    </xf>
    <xf numFmtId="0" fontId="11" fillId="2" borderId="43" xfId="0" applyFont="1" applyFill="1" applyBorder="1" applyAlignment="1">
      <alignment vertical="center" shrinkToFit="1"/>
    </xf>
    <xf numFmtId="0" fontId="11" fillId="2" borderId="8" xfId="0" applyFont="1" applyFill="1" applyBorder="1" applyAlignment="1">
      <alignment vertical="center"/>
    </xf>
    <xf numFmtId="49" fontId="3" fillId="2" borderId="10" xfId="0" applyNumberFormat="1" applyFont="1" applyFill="1" applyBorder="1" applyAlignment="1">
      <alignment vertical="center"/>
    </xf>
    <xf numFmtId="0" fontId="30" fillId="2" borderId="0" xfId="0" applyFont="1" applyFill="1" applyAlignment="1">
      <alignment vertical="center"/>
    </xf>
    <xf numFmtId="0" fontId="16" fillId="2" borderId="0" xfId="0" applyFont="1" applyFill="1" applyAlignment="1">
      <alignment vertical="center" shrinkToFit="1"/>
    </xf>
    <xf numFmtId="0" fontId="16" fillId="2" borderId="2" xfId="0" applyFont="1" applyFill="1" applyBorder="1" applyAlignment="1">
      <alignment vertical="center" shrinkToFit="1"/>
    </xf>
    <xf numFmtId="0" fontId="26" fillId="2" borderId="0" xfId="0" applyFont="1" applyFill="1" applyAlignment="1">
      <alignment horizontal="left" vertical="top" shrinkToFit="1"/>
    </xf>
    <xf numFmtId="0" fontId="11" fillId="2" borderId="1" xfId="0" applyFont="1" applyFill="1" applyBorder="1" applyAlignment="1">
      <alignment vertical="top" wrapText="1"/>
    </xf>
    <xf numFmtId="0" fontId="26" fillId="2" borderId="0" xfId="0" applyFont="1" applyFill="1" applyAlignment="1">
      <alignment vertical="top" wrapText="1" shrinkToFit="1"/>
    </xf>
    <xf numFmtId="49" fontId="3" fillId="2" borderId="1" xfId="0" applyNumberFormat="1" applyFont="1" applyFill="1" applyBorder="1" applyAlignment="1">
      <alignment vertical="top"/>
    </xf>
    <xf numFmtId="49" fontId="3" fillId="2" borderId="1" xfId="0" applyNumberFormat="1" applyFont="1" applyFill="1" applyBorder="1" applyAlignment="1">
      <alignment vertical="top" shrinkToFit="1"/>
    </xf>
    <xf numFmtId="0" fontId="29" fillId="2" borderId="2" xfId="0" applyFont="1" applyFill="1" applyBorder="1" applyAlignment="1">
      <alignment vertical="top" wrapText="1" shrinkToFit="1"/>
    </xf>
    <xf numFmtId="0" fontId="28" fillId="2" borderId="1" xfId="0" applyFont="1" applyFill="1" applyBorder="1" applyAlignment="1">
      <alignment vertical="center"/>
    </xf>
    <xf numFmtId="0" fontId="31" fillId="2" borderId="2" xfId="0" applyFont="1" applyFill="1" applyBorder="1" applyAlignment="1">
      <alignment vertical="center"/>
    </xf>
    <xf numFmtId="0" fontId="3" fillId="2" borderId="13" xfId="0" applyFont="1" applyFill="1" applyBorder="1" applyAlignment="1">
      <alignment horizontal="left" vertical="center"/>
    </xf>
    <xf numFmtId="49" fontId="16" fillId="2" borderId="0" xfId="0" applyNumberFormat="1" applyFont="1" applyFill="1" applyAlignment="1">
      <alignment vertical="top"/>
    </xf>
    <xf numFmtId="49" fontId="16" fillId="2" borderId="2" xfId="0" applyNumberFormat="1" applyFont="1" applyFill="1" applyBorder="1" applyAlignment="1">
      <alignment vertical="top"/>
    </xf>
    <xf numFmtId="49" fontId="3" fillId="2" borderId="2" xfId="0" applyNumberFormat="1" applyFont="1" applyFill="1" applyBorder="1" applyAlignment="1">
      <alignment vertical="top" shrinkToFit="1"/>
    </xf>
    <xf numFmtId="49" fontId="3" fillId="2" borderId="2" xfId="0" applyNumberFormat="1" applyFont="1" applyFill="1" applyBorder="1" applyAlignment="1">
      <alignment horizontal="right" vertical="center"/>
    </xf>
    <xf numFmtId="0" fontId="4" fillId="2" borderId="4" xfId="0" applyFont="1" applyFill="1" applyBorder="1" applyAlignment="1">
      <alignment vertical="center" shrinkToFit="1"/>
    </xf>
    <xf numFmtId="0" fontId="26" fillId="2" borderId="0" xfId="0" applyFont="1" applyFill="1" applyAlignment="1">
      <alignment horizontal="center" vertical="center"/>
    </xf>
    <xf numFmtId="0" fontId="32" fillId="2" borderId="0" xfId="0" applyFont="1" applyFill="1" applyAlignment="1">
      <alignment vertical="center"/>
    </xf>
    <xf numFmtId="49" fontId="32" fillId="2" borderId="0" xfId="0" applyNumberFormat="1" applyFont="1" applyFill="1" applyAlignment="1">
      <alignment vertical="center"/>
    </xf>
    <xf numFmtId="49" fontId="3" fillId="2" borderId="9" xfId="0" applyNumberFormat="1" applyFont="1" applyFill="1" applyBorder="1" applyAlignment="1">
      <alignment vertical="center" shrinkToFit="1"/>
    </xf>
    <xf numFmtId="49" fontId="3" fillId="2" borderId="2" xfId="0" applyNumberFormat="1" applyFont="1" applyFill="1" applyBorder="1" applyAlignment="1">
      <alignment vertical="center" shrinkToFit="1"/>
    </xf>
    <xf numFmtId="0" fontId="32" fillId="2" borderId="0" xfId="0" applyFont="1" applyFill="1" applyAlignment="1">
      <alignment vertical="top" wrapText="1"/>
    </xf>
    <xf numFmtId="0" fontId="32" fillId="2" borderId="2" xfId="0" applyFont="1" applyFill="1" applyBorder="1" applyAlignment="1">
      <alignment vertical="top" wrapText="1"/>
    </xf>
    <xf numFmtId="0" fontId="32" fillId="2" borderId="2" xfId="0" applyFont="1" applyFill="1" applyBorder="1" applyAlignment="1">
      <alignment vertical="center"/>
    </xf>
    <xf numFmtId="0" fontId="3" fillId="2" borderId="11" xfId="0" applyFont="1" applyFill="1" applyBorder="1" applyAlignment="1">
      <alignment horizontal="center" vertical="center" shrinkToFit="1"/>
    </xf>
    <xf numFmtId="0" fontId="20" fillId="2" borderId="0" xfId="0" applyFont="1" applyFill="1" applyAlignment="1">
      <alignment vertical="center"/>
    </xf>
    <xf numFmtId="0" fontId="15" fillId="2" borderId="0" xfId="0" applyFont="1" applyFill="1" applyAlignment="1">
      <alignment horizontal="left" vertical="center"/>
    </xf>
    <xf numFmtId="49" fontId="3" fillId="2" borderId="0" xfId="0" applyNumberFormat="1" applyFont="1" applyFill="1" applyAlignment="1">
      <alignment vertical="top" wrapText="1" shrinkToFit="1"/>
    </xf>
    <xf numFmtId="49" fontId="35" fillId="2" borderId="0" xfId="0" applyNumberFormat="1" applyFont="1" applyFill="1" applyAlignment="1">
      <alignment vertical="center"/>
    </xf>
    <xf numFmtId="49" fontId="35" fillId="2" borderId="0" xfId="0" applyNumberFormat="1" applyFont="1" applyFill="1" applyAlignment="1">
      <alignment vertical="top"/>
    </xf>
    <xf numFmtId="0" fontId="35" fillId="2" borderId="1" xfId="0" applyFont="1" applyFill="1" applyBorder="1" applyAlignment="1">
      <alignment horizontal="center" vertical="center"/>
    </xf>
    <xf numFmtId="0" fontId="35" fillId="2" borderId="0" xfId="0" applyFont="1" applyFill="1" applyAlignment="1">
      <alignment vertical="center"/>
    </xf>
    <xf numFmtId="0" fontId="35" fillId="2" borderId="0" xfId="0" applyFont="1" applyFill="1" applyAlignment="1">
      <alignment horizontal="center" vertical="center"/>
    </xf>
    <xf numFmtId="0" fontId="35" fillId="2" borderId="1" xfId="0" applyFont="1" applyFill="1" applyBorder="1" applyAlignment="1">
      <alignment vertical="center"/>
    </xf>
    <xf numFmtId="0" fontId="3" fillId="2" borderId="0" xfId="0" applyFont="1" applyFill="1" applyAlignment="1">
      <alignment horizontal="left" vertical="top" shrinkToFit="1"/>
    </xf>
    <xf numFmtId="0" fontId="13" fillId="2" borderId="0" xfId="0" applyFont="1" applyFill="1" applyAlignment="1">
      <alignment vertical="top" wrapText="1" shrinkToFit="1"/>
    </xf>
    <xf numFmtId="0" fontId="13" fillId="2" borderId="2" xfId="0" applyFont="1" applyFill="1" applyBorder="1" applyAlignment="1">
      <alignment vertical="top" wrapText="1" shrinkToFit="1"/>
    </xf>
    <xf numFmtId="0" fontId="35" fillId="2" borderId="0" xfId="0" applyFont="1" applyFill="1" applyAlignment="1">
      <alignment horizontal="left" vertical="center"/>
    </xf>
    <xf numFmtId="0" fontId="35" fillId="2" borderId="0" xfId="0" applyFont="1" applyFill="1" applyAlignment="1">
      <alignment vertical="top"/>
    </xf>
    <xf numFmtId="0" fontId="30" fillId="2" borderId="2" xfId="0" applyFont="1" applyFill="1" applyBorder="1" applyAlignment="1">
      <alignment vertical="center"/>
    </xf>
    <xf numFmtId="0" fontId="3" fillId="2" borderId="9" xfId="0" applyFont="1" applyFill="1" applyBorder="1" applyAlignment="1">
      <alignment horizontal="center" vertical="center"/>
    </xf>
    <xf numFmtId="0" fontId="3" fillId="2" borderId="6" xfId="0" applyFont="1" applyFill="1" applyBorder="1" applyAlignment="1">
      <alignment vertical="center" shrinkToFit="1"/>
    </xf>
    <xf numFmtId="0" fontId="35" fillId="2" borderId="4" xfId="0" applyFont="1" applyFill="1" applyBorder="1" applyAlignment="1">
      <alignment vertical="center"/>
    </xf>
    <xf numFmtId="0" fontId="36" fillId="2" borderId="1" xfId="0" applyFont="1" applyFill="1" applyBorder="1" applyAlignment="1">
      <alignment horizontal="center" vertical="center"/>
    </xf>
    <xf numFmtId="0" fontId="36" fillId="2" borderId="0" xfId="0" applyFont="1" applyFill="1" applyAlignment="1">
      <alignment vertical="center"/>
    </xf>
    <xf numFmtId="0" fontId="15" fillId="2" borderId="8" xfId="0" applyFont="1" applyFill="1" applyBorder="1" applyAlignment="1">
      <alignment vertical="center"/>
    </xf>
    <xf numFmtId="0" fontId="29" fillId="2" borderId="6" xfId="0" applyFont="1" applyFill="1" applyBorder="1" applyAlignment="1">
      <alignment vertical="top" wrapText="1" shrinkToFit="1"/>
    </xf>
    <xf numFmtId="0" fontId="29" fillId="2" borderId="9" xfId="0" applyFont="1" applyFill="1" applyBorder="1" applyAlignment="1">
      <alignment vertical="top" wrapText="1" shrinkToFit="1"/>
    </xf>
    <xf numFmtId="0" fontId="15" fillId="2" borderId="4" xfId="0" applyFont="1" applyFill="1" applyBorder="1" applyAlignment="1">
      <alignment vertical="center"/>
    </xf>
    <xf numFmtId="0" fontId="31" fillId="2" borderId="4" xfId="0" applyFont="1" applyFill="1" applyBorder="1" applyAlignment="1">
      <alignment vertical="center"/>
    </xf>
    <xf numFmtId="0" fontId="31" fillId="2" borderId="11" xfId="0" applyFont="1" applyFill="1" applyBorder="1" applyAlignment="1">
      <alignment vertical="center"/>
    </xf>
    <xf numFmtId="49" fontId="4" fillId="2" borderId="0" xfId="0" applyNumberFormat="1" applyFont="1" applyFill="1" applyAlignment="1">
      <alignment horizontal="center" vertical="center"/>
    </xf>
    <xf numFmtId="184" fontId="3" fillId="2" borderId="7" xfId="1" applyNumberFormat="1" applyFont="1" applyFill="1" applyBorder="1" applyAlignment="1">
      <alignment vertical="center"/>
    </xf>
    <xf numFmtId="184" fontId="3" fillId="2" borderId="6" xfId="1" applyNumberFormat="1" applyFont="1" applyFill="1" applyBorder="1" applyAlignment="1">
      <alignment vertical="center"/>
    </xf>
    <xf numFmtId="184" fontId="3" fillId="2" borderId="1" xfId="1" applyNumberFormat="1" applyFont="1" applyFill="1" applyBorder="1" applyAlignment="1">
      <alignment vertical="center"/>
    </xf>
    <xf numFmtId="184" fontId="3" fillId="2" borderId="0" xfId="1" applyNumberFormat="1" applyFont="1" applyFill="1" applyBorder="1" applyAlignment="1">
      <alignment vertical="center"/>
    </xf>
    <xf numFmtId="184" fontId="3" fillId="2" borderId="1" xfId="1" applyNumberFormat="1" applyFont="1" applyFill="1" applyBorder="1" applyAlignment="1">
      <alignment horizontal="right" vertical="center"/>
    </xf>
    <xf numFmtId="184" fontId="3" fillId="2" borderId="0" xfId="1" applyNumberFormat="1" applyFont="1" applyFill="1" applyBorder="1" applyAlignment="1">
      <alignment horizontal="right" vertical="center"/>
    </xf>
    <xf numFmtId="180" fontId="3" fillId="2" borderId="0" xfId="0" applyNumberFormat="1" applyFont="1" applyFill="1" applyAlignment="1">
      <alignment horizontal="center" vertical="center"/>
    </xf>
    <xf numFmtId="176" fontId="3" fillId="2" borderId="0" xfId="0" applyNumberFormat="1" applyFont="1" applyFill="1" applyAlignment="1">
      <alignment horizontal="right" vertical="center"/>
    </xf>
    <xf numFmtId="176" fontId="3" fillId="2" borderId="0" xfId="0" applyNumberFormat="1" applyFont="1" applyFill="1" applyAlignment="1">
      <alignment vertical="center" shrinkToFit="1"/>
    </xf>
    <xf numFmtId="176" fontId="3" fillId="2" borderId="0" xfId="0" applyNumberFormat="1" applyFont="1" applyFill="1" applyAlignment="1">
      <alignment horizontal="center" vertical="center" shrinkToFit="1"/>
    </xf>
    <xf numFmtId="181" fontId="3" fillId="2" borderId="0" xfId="1" applyNumberFormat="1" applyFont="1" applyFill="1" applyBorder="1" applyAlignment="1">
      <alignment horizontal="center" vertical="center"/>
    </xf>
    <xf numFmtId="0" fontId="3" fillId="2" borderId="9" xfId="0" applyFont="1" applyFill="1" applyBorder="1"/>
    <xf numFmtId="0" fontId="34" fillId="2" borderId="0" xfId="0" applyFont="1" applyFill="1" applyAlignment="1">
      <alignment horizontal="left" vertical="center"/>
    </xf>
    <xf numFmtId="0" fontId="3" fillId="2" borderId="8" xfId="0" applyFont="1" applyFill="1" applyBorder="1" applyAlignment="1">
      <alignment vertical="top"/>
    </xf>
    <xf numFmtId="0" fontId="3" fillId="2" borderId="11" xfId="0" applyFont="1" applyFill="1" applyBorder="1" applyAlignment="1">
      <alignment vertical="top"/>
    </xf>
    <xf numFmtId="0" fontId="3" fillId="2" borderId="13" xfId="0" applyFont="1" applyFill="1" applyBorder="1" applyAlignment="1">
      <alignment vertical="center" shrinkToFit="1"/>
    </xf>
    <xf numFmtId="0" fontId="0" fillId="2" borderId="8" xfId="0" applyFill="1" applyBorder="1" applyAlignment="1">
      <alignment vertical="top" wrapText="1" shrinkToFit="1"/>
    </xf>
    <xf numFmtId="0" fontId="29" fillId="2" borderId="8" xfId="0" applyFont="1" applyFill="1" applyBorder="1" applyAlignment="1">
      <alignment vertical="top" wrapText="1" shrinkToFit="1"/>
    </xf>
    <xf numFmtId="0" fontId="26" fillId="2" borderId="0" xfId="0" applyFont="1" applyFill="1" applyAlignment="1">
      <alignment horizontal="left" vertical="center" shrinkToFit="1"/>
    </xf>
    <xf numFmtId="0" fontId="20" fillId="2" borderId="1" xfId="0" applyFont="1" applyFill="1" applyBorder="1" applyAlignment="1">
      <alignment vertical="center"/>
    </xf>
    <xf numFmtId="0" fontId="20" fillId="2" borderId="2" xfId="0" applyFont="1" applyFill="1" applyBorder="1" applyAlignment="1">
      <alignment vertical="center"/>
    </xf>
    <xf numFmtId="0" fontId="40" fillId="2" borderId="1" xfId="0" applyFont="1" applyFill="1" applyBorder="1" applyAlignment="1">
      <alignment horizontal="center" vertical="center"/>
    </xf>
    <xf numFmtId="0" fontId="40" fillId="2" borderId="0" xfId="0" applyFont="1" applyFill="1" applyAlignment="1">
      <alignment vertical="top"/>
    </xf>
    <xf numFmtId="0" fontId="20" fillId="2" borderId="0" xfId="0" applyFont="1" applyFill="1" applyAlignment="1">
      <alignment vertical="top"/>
    </xf>
    <xf numFmtId="0" fontId="20" fillId="2" borderId="2" xfId="0" applyFont="1" applyFill="1" applyBorder="1" applyAlignment="1">
      <alignment vertical="top"/>
    </xf>
    <xf numFmtId="0" fontId="41" fillId="2" borderId="0" xfId="0" applyFont="1" applyFill="1" applyAlignment="1">
      <alignment vertical="center"/>
    </xf>
    <xf numFmtId="0" fontId="41" fillId="2" borderId="2" xfId="0" applyFont="1" applyFill="1" applyBorder="1" applyAlignment="1">
      <alignment vertical="center"/>
    </xf>
    <xf numFmtId="0" fontId="4" fillId="2" borderId="0" xfId="0" applyFont="1" applyFill="1" applyAlignment="1">
      <alignment vertical="center" wrapText="1" shrinkToFit="1"/>
    </xf>
    <xf numFmtId="0" fontId="4" fillId="2" borderId="2" xfId="0" applyFont="1" applyFill="1" applyBorder="1" applyAlignment="1">
      <alignment vertical="center" wrapText="1" shrinkToFit="1"/>
    </xf>
    <xf numFmtId="0" fontId="15" fillId="2" borderId="0" xfId="0" applyFont="1" applyFill="1" applyAlignment="1">
      <alignment horizontal="left" vertical="center" shrinkToFit="1"/>
    </xf>
    <xf numFmtId="0" fontId="3" fillId="2" borderId="0" xfId="0" applyFont="1" applyFill="1" applyAlignment="1">
      <alignment horizontal="center" vertical="center" shrinkToFit="1"/>
    </xf>
    <xf numFmtId="0" fontId="4" fillId="2" borderId="0" xfId="0" applyFont="1" applyFill="1" applyAlignment="1">
      <alignment horizontal="center" vertical="center" shrinkToFit="1"/>
    </xf>
    <xf numFmtId="0" fontId="3" fillId="2" borderId="0" xfId="0" applyFont="1" applyFill="1" applyAlignment="1">
      <alignment horizontal="left" vertical="center" wrapText="1"/>
    </xf>
    <xf numFmtId="0" fontId="11" fillId="2" borderId="0" xfId="0" applyFont="1" applyFill="1" applyAlignment="1">
      <alignment horizontal="right" vertical="center" shrinkToFit="1"/>
    </xf>
    <xf numFmtId="0" fontId="11" fillId="2" borderId="0" xfId="0" applyFont="1" applyFill="1" applyAlignment="1">
      <alignment horizontal="center" vertical="center" shrinkToFit="1"/>
    </xf>
    <xf numFmtId="0" fontId="3" fillId="2" borderId="0" xfId="0" applyFont="1" applyFill="1" applyAlignment="1">
      <alignment horizontal="right" vertical="center" shrinkToFit="1"/>
    </xf>
    <xf numFmtId="38" fontId="3" fillId="2" borderId="0" xfId="1" applyFont="1" applyFill="1" applyBorder="1" applyAlignment="1">
      <alignment horizontal="left" vertical="center" wrapText="1"/>
    </xf>
    <xf numFmtId="49" fontId="4" fillId="2" borderId="0" xfId="0" applyNumberFormat="1" applyFont="1" applyFill="1" applyAlignment="1">
      <alignment horizontal="left" vertical="center" shrinkToFit="1"/>
    </xf>
    <xf numFmtId="0" fontId="15" fillId="2" borderId="0" xfId="0" applyFont="1" applyFill="1" applyAlignment="1">
      <alignment horizontal="center" vertical="center" shrinkToFit="1"/>
    </xf>
    <xf numFmtId="177" fontId="3" fillId="2" borderId="0" xfId="0" applyNumberFormat="1" applyFont="1" applyFill="1" applyAlignment="1">
      <alignment vertical="center" shrinkToFit="1"/>
    </xf>
    <xf numFmtId="0" fontId="3" fillId="2" borderId="9" xfId="0" applyFont="1" applyFill="1" applyBorder="1" applyAlignment="1">
      <alignment vertical="center" shrinkToFit="1"/>
    </xf>
    <xf numFmtId="0" fontId="3" fillId="2" borderId="6" xfId="0" applyFont="1" applyFill="1" applyBorder="1" applyAlignment="1">
      <alignment horizontal="center" vertical="center" shrinkToFit="1"/>
    </xf>
    <xf numFmtId="0" fontId="3" fillId="2" borderId="9" xfId="0" applyFont="1" applyFill="1" applyBorder="1" applyAlignment="1">
      <alignment horizontal="center" vertical="center" shrinkToFit="1"/>
    </xf>
    <xf numFmtId="0" fontId="11" fillId="2" borderId="6" xfId="0" applyFont="1" applyFill="1" applyBorder="1" applyAlignment="1">
      <alignment vertical="center" shrinkToFit="1"/>
    </xf>
    <xf numFmtId="0" fontId="3" fillId="2" borderId="21" xfId="0" applyFont="1" applyFill="1" applyBorder="1" applyAlignment="1">
      <alignment horizontal="center" vertical="center" shrinkToFit="1"/>
    </xf>
    <xf numFmtId="0" fontId="3" fillId="2" borderId="7" xfId="0" applyFont="1" applyFill="1" applyBorder="1" applyAlignment="1">
      <alignment vertical="center" shrinkToFit="1"/>
    </xf>
    <xf numFmtId="0" fontId="3" fillId="2" borderId="2" xfId="0" applyFont="1" applyFill="1" applyBorder="1" applyAlignment="1">
      <alignment horizontal="center" vertical="center"/>
    </xf>
    <xf numFmtId="0" fontId="11" fillId="2" borderId="1" xfId="0" applyFont="1" applyFill="1" applyBorder="1" applyAlignment="1">
      <alignment vertical="center" shrinkToFit="1"/>
    </xf>
    <xf numFmtId="0" fontId="3" fillId="2" borderId="3" xfId="0" applyFont="1" applyFill="1" applyBorder="1" applyAlignment="1">
      <alignment vertical="center" shrinkToFit="1"/>
    </xf>
    <xf numFmtId="0" fontId="3" fillId="2" borderId="0" xfId="0" applyFont="1" applyFill="1" applyAlignment="1">
      <alignment horizontal="right"/>
    </xf>
    <xf numFmtId="0" fontId="4" fillId="2" borderId="1" xfId="0" applyFont="1" applyFill="1" applyBorder="1" applyAlignment="1">
      <alignment vertical="center" shrinkToFit="1"/>
    </xf>
    <xf numFmtId="0" fontId="4" fillId="2" borderId="6" xfId="0" applyFont="1" applyFill="1" applyBorder="1" applyAlignment="1">
      <alignment vertical="center" shrinkToFit="1"/>
    </xf>
    <xf numFmtId="0" fontId="4" fillId="2" borderId="32" xfId="0" applyFont="1" applyFill="1" applyBorder="1" applyAlignment="1">
      <alignment vertical="center" shrinkToFit="1"/>
    </xf>
    <xf numFmtId="0" fontId="4" fillId="2" borderId="33" xfId="0" applyFont="1" applyFill="1" applyBorder="1" applyAlignment="1">
      <alignment vertical="center" shrinkToFit="1"/>
    </xf>
    <xf numFmtId="0" fontId="30" fillId="2" borderId="0" xfId="0" applyFont="1" applyFill="1" applyAlignment="1">
      <alignment horizontal="center" vertical="center"/>
    </xf>
    <xf numFmtId="49" fontId="3" fillId="2" borderId="8" xfId="0" applyNumberFormat="1" applyFont="1" applyFill="1" applyBorder="1" applyAlignment="1">
      <alignment horizontal="left" vertical="center" wrapText="1"/>
    </xf>
    <xf numFmtId="0" fontId="16" fillId="2" borderId="2" xfId="0" applyFont="1" applyFill="1" applyBorder="1" applyAlignment="1">
      <alignment horizontal="right" vertical="center"/>
    </xf>
    <xf numFmtId="0" fontId="3" fillId="2" borderId="0" xfId="0" applyFont="1" applyFill="1" applyAlignment="1">
      <alignment horizontal="left" vertical="center" shrinkToFit="1"/>
    </xf>
    <xf numFmtId="49" fontId="44" fillId="2" borderId="0" xfId="0" applyNumberFormat="1" applyFont="1" applyFill="1" applyAlignment="1">
      <alignment horizontal="left" vertical="top" wrapText="1"/>
    </xf>
    <xf numFmtId="49" fontId="3" fillId="2" borderId="0" xfId="0" applyNumberFormat="1" applyFont="1" applyFill="1" applyAlignment="1">
      <alignment horizontal="left" vertical="top" wrapText="1"/>
    </xf>
    <xf numFmtId="0" fontId="3" fillId="2" borderId="8" xfId="0" applyFont="1" applyFill="1" applyBorder="1" applyAlignment="1">
      <alignment horizontal="center" vertical="center"/>
    </xf>
    <xf numFmtId="49" fontId="3" fillId="0" borderId="0" xfId="0" applyNumberFormat="1" applyFont="1" applyAlignment="1">
      <alignment vertical="center"/>
    </xf>
    <xf numFmtId="0" fontId="3" fillId="0" borderId="0" xfId="0" applyFont="1" applyAlignment="1">
      <alignment vertical="center"/>
    </xf>
    <xf numFmtId="0" fontId="3" fillId="0" borderId="0" xfId="0" applyFont="1" applyAlignment="1">
      <alignment horizontal="left" vertical="top" wrapText="1"/>
    </xf>
    <xf numFmtId="0" fontId="3" fillId="0" borderId="0" xfId="0" applyFont="1"/>
    <xf numFmtId="0" fontId="3" fillId="0" borderId="0" xfId="0" applyFont="1" applyAlignment="1">
      <alignment vertical="top" wrapText="1"/>
    </xf>
    <xf numFmtId="0" fontId="3" fillId="0" borderId="0" xfId="0" applyFont="1" applyAlignment="1">
      <alignment vertical="center" wrapText="1"/>
    </xf>
    <xf numFmtId="0" fontId="3" fillId="0" borderId="8" xfId="0" applyFont="1" applyBorder="1" applyAlignment="1">
      <alignment vertical="center"/>
    </xf>
    <xf numFmtId="0" fontId="3" fillId="0" borderId="11" xfId="0" applyFont="1" applyBorder="1" applyAlignment="1">
      <alignment horizontal="center" vertical="center"/>
    </xf>
    <xf numFmtId="0" fontId="11" fillId="0" borderId="8" xfId="0" applyFont="1" applyBorder="1" applyAlignment="1">
      <alignment horizontal="left" vertical="center"/>
    </xf>
    <xf numFmtId="0" fontId="3" fillId="0" borderId="8" xfId="0" applyFont="1" applyBorder="1" applyAlignment="1">
      <alignment vertical="center" shrinkToFit="1"/>
    </xf>
    <xf numFmtId="0" fontId="3" fillId="0" borderId="11" xfId="0" applyFont="1" applyBorder="1" applyAlignment="1">
      <alignment vertical="center" shrinkToFit="1"/>
    </xf>
    <xf numFmtId="0" fontId="12" fillId="0" borderId="8" xfId="0" applyFont="1" applyBorder="1" applyAlignment="1">
      <alignment vertical="center"/>
    </xf>
    <xf numFmtId="0" fontId="4" fillId="0" borderId="8" xfId="0" applyFont="1" applyBorder="1" applyAlignment="1">
      <alignment vertical="center"/>
    </xf>
    <xf numFmtId="0" fontId="4" fillId="0" borderId="11" xfId="0" applyFont="1" applyBorder="1" applyAlignment="1">
      <alignment vertical="center"/>
    </xf>
    <xf numFmtId="0" fontId="3" fillId="2" borderId="13" xfId="0" applyFont="1" applyFill="1" applyBorder="1" applyAlignment="1">
      <alignment horizontal="center" vertical="center"/>
    </xf>
    <xf numFmtId="0" fontId="3" fillId="2" borderId="13" xfId="0" applyFont="1" applyFill="1" applyBorder="1" applyAlignment="1">
      <alignment horizontal="left" vertical="top" wrapText="1"/>
    </xf>
    <xf numFmtId="0" fontId="3" fillId="2" borderId="13" xfId="0" applyFont="1" applyFill="1" applyBorder="1" applyAlignment="1">
      <alignment horizontal="left" vertical="center" wrapText="1"/>
    </xf>
    <xf numFmtId="0" fontId="4" fillId="2" borderId="3" xfId="0" applyFont="1" applyFill="1" applyBorder="1" applyAlignment="1">
      <alignment vertical="center"/>
    </xf>
    <xf numFmtId="0" fontId="4" fillId="2" borderId="1" xfId="0" applyFont="1" applyFill="1" applyBorder="1" applyAlignment="1">
      <alignment vertical="center"/>
    </xf>
    <xf numFmtId="0" fontId="19" fillId="2" borderId="1" xfId="0" applyFont="1" applyFill="1" applyBorder="1" applyAlignment="1">
      <alignment horizontal="left" vertical="top" wrapText="1"/>
    </xf>
    <xf numFmtId="0" fontId="28" fillId="2" borderId="1" xfId="0" applyFont="1" applyFill="1" applyBorder="1" applyAlignment="1">
      <alignment vertical="center" shrinkToFit="1"/>
    </xf>
    <xf numFmtId="0" fontId="28" fillId="2" borderId="0" xfId="0" applyFont="1" applyFill="1" applyAlignment="1">
      <alignment vertical="center" shrinkToFit="1"/>
    </xf>
    <xf numFmtId="0" fontId="28" fillId="2" borderId="2" xfId="0" applyFont="1" applyFill="1" applyBorder="1" applyAlignment="1">
      <alignment vertical="center" shrinkToFit="1"/>
    </xf>
    <xf numFmtId="0" fontId="3" fillId="2" borderId="0" xfId="0" applyFont="1" applyFill="1" applyAlignment="1">
      <alignment vertical="center" wrapText="1"/>
    </xf>
    <xf numFmtId="0" fontId="3" fillId="2" borderId="0" xfId="0" applyFont="1" applyFill="1" applyAlignment="1">
      <alignment vertical="top" wrapText="1"/>
    </xf>
    <xf numFmtId="0" fontId="3" fillId="2" borderId="0" xfId="0" applyFont="1" applyFill="1" applyAlignment="1">
      <alignment horizontal="left"/>
    </xf>
    <xf numFmtId="0" fontId="30" fillId="2" borderId="1" xfId="0" applyFont="1" applyFill="1" applyBorder="1" applyAlignment="1">
      <alignment horizontal="center" vertical="center"/>
    </xf>
    <xf numFmtId="0" fontId="45" fillId="2" borderId="0" xfId="0" applyFont="1" applyFill="1" applyAlignment="1">
      <alignment vertical="top" wrapText="1"/>
    </xf>
    <xf numFmtId="0" fontId="45" fillId="2" borderId="2" xfId="0" applyFont="1" applyFill="1" applyBorder="1" applyAlignment="1">
      <alignment vertical="top" wrapText="1"/>
    </xf>
    <xf numFmtId="0" fontId="11" fillId="2" borderId="0" xfId="0" applyFont="1" applyFill="1" applyAlignment="1">
      <alignment horizontal="center" vertical="center"/>
    </xf>
    <xf numFmtId="0" fontId="11" fillId="2" borderId="0" xfId="0" applyFont="1" applyFill="1" applyAlignment="1">
      <alignment horizontal="right" vertical="center"/>
    </xf>
    <xf numFmtId="0" fontId="3" fillId="2" borderId="6" xfId="0" applyFont="1" applyFill="1" applyBorder="1" applyAlignment="1">
      <alignment vertical="top" wrapText="1"/>
    </xf>
    <xf numFmtId="0" fontId="36" fillId="2" borderId="6" xfId="0" applyFont="1" applyFill="1" applyBorder="1" applyAlignment="1">
      <alignment horizontal="center" vertical="center"/>
    </xf>
    <xf numFmtId="0" fontId="36" fillId="2" borderId="6" xfId="0" applyFont="1" applyFill="1" applyBorder="1" applyAlignment="1">
      <alignment vertical="center"/>
    </xf>
    <xf numFmtId="0" fontId="0" fillId="2" borderId="6" xfId="0" applyFill="1" applyBorder="1" applyAlignment="1">
      <alignment vertical="top" wrapText="1" shrinkToFit="1"/>
    </xf>
    <xf numFmtId="0" fontId="3" fillId="2" borderId="6" xfId="0" applyFont="1" applyFill="1" applyBorder="1" applyAlignment="1">
      <alignment horizontal="center"/>
    </xf>
    <xf numFmtId="0" fontId="15" fillId="2" borderId="6" xfId="0" applyFont="1" applyFill="1" applyBorder="1" applyAlignment="1">
      <alignment horizontal="center" shrinkToFit="1"/>
    </xf>
    <xf numFmtId="0" fontId="15" fillId="2" borderId="6" xfId="0" applyFont="1" applyFill="1" applyBorder="1" applyAlignment="1">
      <alignment horizontal="left" vertical="center" shrinkToFit="1"/>
    </xf>
    <xf numFmtId="0" fontId="36" fillId="2" borderId="0" xfId="0" applyFont="1" applyFill="1" applyAlignment="1">
      <alignment horizontal="center" vertical="center"/>
    </xf>
    <xf numFmtId="0" fontId="3" fillId="2" borderId="1" xfId="0" applyFont="1" applyFill="1" applyBorder="1" applyAlignment="1">
      <alignment vertical="top" wrapText="1"/>
    </xf>
    <xf numFmtId="0" fontId="20" fillId="2" borderId="1" xfId="0" applyFont="1" applyFill="1" applyBorder="1" applyAlignment="1">
      <alignment vertical="top" wrapText="1"/>
    </xf>
    <xf numFmtId="0" fontId="20" fillId="2" borderId="0" xfId="0" applyFont="1" applyFill="1" applyAlignment="1">
      <alignment vertical="top" wrapText="1"/>
    </xf>
    <xf numFmtId="0" fontId="20" fillId="2" borderId="2" xfId="0" applyFont="1" applyFill="1" applyBorder="1" applyAlignment="1">
      <alignment vertical="top" wrapText="1"/>
    </xf>
    <xf numFmtId="0" fontId="41" fillId="2" borderId="0" xfId="0" applyFont="1" applyFill="1" applyAlignment="1">
      <alignment vertical="top"/>
    </xf>
    <xf numFmtId="0" fontId="41" fillId="2" borderId="2" xfId="0" applyFont="1" applyFill="1" applyBorder="1" applyAlignment="1">
      <alignment vertical="top"/>
    </xf>
    <xf numFmtId="49" fontId="20" fillId="2" borderId="0" xfId="0" applyNumberFormat="1" applyFont="1" applyFill="1" applyAlignment="1">
      <alignment vertical="center"/>
    </xf>
    <xf numFmtId="0" fontId="49" fillId="2" borderId="0" xfId="0" applyFont="1" applyFill="1" applyAlignment="1">
      <alignment vertical="top" wrapText="1"/>
    </xf>
    <xf numFmtId="0" fontId="49" fillId="2" borderId="2" xfId="0" applyFont="1" applyFill="1" applyBorder="1" applyAlignment="1">
      <alignment vertical="top" wrapText="1"/>
    </xf>
    <xf numFmtId="0" fontId="3" fillId="2" borderId="0" xfId="0" applyFont="1" applyFill="1" applyAlignment="1">
      <alignment vertical="top" wrapText="1" shrinkToFit="1"/>
    </xf>
    <xf numFmtId="0" fontId="4" fillId="2" borderId="7" xfId="0" applyFont="1" applyFill="1" applyBorder="1" applyAlignment="1">
      <alignment vertical="center"/>
    </xf>
    <xf numFmtId="0" fontId="3" fillId="2" borderId="0" xfId="0" applyFont="1" applyFill="1" applyAlignment="1">
      <alignment horizontal="left" vertical="top" wrapText="1"/>
    </xf>
    <xf numFmtId="0" fontId="4" fillId="2" borderId="0" xfId="0" applyFont="1" applyFill="1" applyAlignment="1">
      <alignment horizontal="right" vertical="center"/>
    </xf>
    <xf numFmtId="0" fontId="3" fillId="2" borderId="2" xfId="0" applyFont="1" applyFill="1" applyBorder="1" applyAlignment="1">
      <alignment horizontal="left" vertical="center" shrinkToFit="1"/>
    </xf>
    <xf numFmtId="0" fontId="3" fillId="2" borderId="2" xfId="0" applyFont="1" applyFill="1" applyBorder="1" applyAlignment="1">
      <alignment horizontal="left" vertical="top" wrapText="1"/>
    </xf>
    <xf numFmtId="0" fontId="11" fillId="2" borderId="1" xfId="0" applyFont="1" applyFill="1" applyBorder="1" applyAlignment="1">
      <alignment vertical="center" wrapText="1"/>
    </xf>
    <xf numFmtId="0" fontId="11" fillId="2" borderId="0" xfId="0" applyFont="1" applyFill="1" applyAlignment="1">
      <alignment vertical="center" wrapText="1"/>
    </xf>
    <xf numFmtId="0" fontId="11" fillId="2" borderId="2" xfId="0" applyFont="1" applyFill="1" applyBorder="1" applyAlignment="1">
      <alignment vertical="center" wrapText="1"/>
    </xf>
    <xf numFmtId="0" fontId="4" fillId="2" borderId="8" xfId="0" applyFont="1" applyFill="1" applyBorder="1" applyAlignment="1">
      <alignment horizontal="right" vertical="center"/>
    </xf>
    <xf numFmtId="0" fontId="4" fillId="2" borderId="1" xfId="0" applyFont="1" applyFill="1" applyBorder="1" applyAlignment="1">
      <alignment horizontal="right" vertical="center"/>
    </xf>
    <xf numFmtId="0" fontId="4" fillId="2" borderId="2" xfId="0" applyFont="1" applyFill="1" applyBorder="1" applyAlignment="1">
      <alignment vertical="center" shrinkToFit="1"/>
    </xf>
    <xf numFmtId="0" fontId="3" fillId="2" borderId="0" xfId="0" applyFont="1" applyFill="1" applyAlignment="1">
      <alignment horizontal="left" vertical="top" wrapText="1" shrinkToFit="1"/>
    </xf>
    <xf numFmtId="0" fontId="3" fillId="2" borderId="2" xfId="0" applyFont="1" applyFill="1" applyBorder="1" applyAlignment="1">
      <alignment horizontal="left" vertical="top" wrapText="1" shrinkToFit="1"/>
    </xf>
    <xf numFmtId="0" fontId="3" fillId="2" borderId="2" xfId="0" applyFont="1" applyFill="1" applyBorder="1" applyAlignment="1">
      <alignment vertical="top" wrapText="1"/>
    </xf>
    <xf numFmtId="0" fontId="3" fillId="2" borderId="6" xfId="0" applyFont="1" applyFill="1" applyBorder="1" applyAlignment="1">
      <alignment horizontal="left" vertical="top" wrapText="1"/>
    </xf>
    <xf numFmtId="0" fontId="3" fillId="2" borderId="9" xfId="0" applyFont="1" applyFill="1" applyBorder="1" applyAlignment="1">
      <alignment horizontal="left" vertical="top" wrapText="1"/>
    </xf>
    <xf numFmtId="0" fontId="3" fillId="2" borderId="4" xfId="0" applyFont="1" applyFill="1" applyBorder="1" applyAlignment="1">
      <alignment horizontal="left" vertical="top" wrapText="1"/>
    </xf>
    <xf numFmtId="0" fontId="3" fillId="2" borderId="8" xfId="0" applyFont="1" applyFill="1" applyBorder="1" applyAlignment="1">
      <alignment horizontal="left" vertical="center" shrinkToFit="1"/>
    </xf>
    <xf numFmtId="0" fontId="3" fillId="2" borderId="11" xfId="0" applyFont="1" applyFill="1" applyBorder="1" applyAlignment="1">
      <alignment horizontal="left" vertical="center" shrinkToFit="1"/>
    </xf>
    <xf numFmtId="0" fontId="3" fillId="2" borderId="2" xfId="0" applyFont="1" applyFill="1" applyBorder="1" applyAlignment="1">
      <alignment vertical="top" wrapText="1" shrinkToFit="1"/>
    </xf>
    <xf numFmtId="49" fontId="3" fillId="2" borderId="0" xfId="0" applyNumberFormat="1" applyFont="1" applyFill="1" applyAlignment="1">
      <alignment horizontal="left" vertical="center" wrapText="1"/>
    </xf>
    <xf numFmtId="49" fontId="3" fillId="2" borderId="2" xfId="0" applyNumberFormat="1" applyFont="1" applyFill="1" applyBorder="1" applyAlignment="1">
      <alignment horizontal="left" vertical="center" wrapText="1"/>
    </xf>
    <xf numFmtId="0" fontId="3" fillId="2" borderId="1" xfId="0" applyFont="1" applyFill="1" applyBorder="1" applyAlignment="1">
      <alignment horizontal="left" vertical="top" wrapText="1"/>
    </xf>
    <xf numFmtId="0" fontId="3" fillId="2" borderId="1"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2" xfId="0" applyFont="1" applyFill="1" applyBorder="1" applyAlignment="1">
      <alignment horizontal="center" vertical="center" wrapText="1"/>
    </xf>
    <xf numFmtId="0" fontId="3" fillId="2" borderId="6" xfId="0" applyFont="1" applyFill="1" applyBorder="1" applyAlignment="1">
      <alignment horizontal="center" vertical="center"/>
    </xf>
    <xf numFmtId="0" fontId="11" fillId="2" borderId="1"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2" xfId="0" applyFont="1" applyFill="1" applyBorder="1" applyAlignment="1">
      <alignment horizontal="left" vertical="center" wrapText="1"/>
    </xf>
    <xf numFmtId="0" fontId="3" fillId="2" borderId="6" xfId="0" applyFont="1" applyFill="1" applyBorder="1" applyAlignment="1">
      <alignment horizontal="left" vertical="center"/>
    </xf>
    <xf numFmtId="0" fontId="11" fillId="2" borderId="1" xfId="0" applyFont="1" applyFill="1" applyBorder="1" applyAlignment="1">
      <alignment horizontal="left" vertical="top" wrapText="1"/>
    </xf>
    <xf numFmtId="0" fontId="11" fillId="2" borderId="0" xfId="0" applyFont="1" applyFill="1" applyAlignment="1">
      <alignment horizontal="left" vertical="top" wrapText="1"/>
    </xf>
    <xf numFmtId="0" fontId="11" fillId="2" borderId="2" xfId="0" applyFont="1" applyFill="1" applyBorder="1" applyAlignment="1">
      <alignment horizontal="left" vertical="top" wrapText="1"/>
    </xf>
    <xf numFmtId="0" fontId="3" fillId="2" borderId="10" xfId="0" applyFont="1" applyFill="1" applyBorder="1" applyAlignment="1">
      <alignment horizontal="left" vertical="center"/>
    </xf>
    <xf numFmtId="0" fontId="0" fillId="2" borderId="0" xfId="0" applyFill="1" applyAlignment="1">
      <alignment vertical="center" wrapText="1"/>
    </xf>
    <xf numFmtId="0" fontId="0" fillId="2" borderId="2" xfId="0" applyFill="1" applyBorder="1" applyAlignment="1">
      <alignment vertical="center" wrapText="1"/>
    </xf>
    <xf numFmtId="0" fontId="4" fillId="2" borderId="0" xfId="0" applyFont="1" applyFill="1" applyAlignment="1">
      <alignment vertical="top" wrapText="1" shrinkToFit="1"/>
    </xf>
    <xf numFmtId="0" fontId="4" fillId="2" borderId="2" xfId="0" applyFont="1" applyFill="1" applyBorder="1" applyAlignment="1">
      <alignment vertical="top" wrapText="1" shrinkToFit="1"/>
    </xf>
    <xf numFmtId="0" fontId="11" fillId="2" borderId="1" xfId="0" applyFont="1" applyFill="1" applyBorder="1" applyAlignment="1">
      <alignment horizontal="left" vertical="top" wrapText="1" shrinkToFit="1"/>
    </xf>
    <xf numFmtId="0" fontId="11" fillId="2" borderId="0" xfId="0" applyFont="1" applyFill="1" applyAlignment="1">
      <alignment horizontal="left" vertical="top" wrapText="1" shrinkToFit="1"/>
    </xf>
    <xf numFmtId="0" fontId="11" fillId="2" borderId="2" xfId="0" applyFont="1" applyFill="1" applyBorder="1" applyAlignment="1">
      <alignment horizontal="left" vertical="top" wrapText="1" shrinkToFit="1"/>
    </xf>
    <xf numFmtId="0" fontId="11" fillId="2" borderId="0" xfId="0" applyFont="1" applyFill="1" applyAlignment="1">
      <alignment vertical="top" wrapText="1"/>
    </xf>
    <xf numFmtId="0" fontId="11" fillId="2" borderId="2" xfId="0" applyFont="1" applyFill="1" applyBorder="1" applyAlignment="1">
      <alignment vertical="top" wrapText="1"/>
    </xf>
    <xf numFmtId="0" fontId="23" fillId="2" borderId="1" xfId="0" applyFont="1" applyFill="1" applyBorder="1" applyAlignment="1">
      <alignment horizontal="left" vertical="top" wrapText="1"/>
    </xf>
    <xf numFmtId="0" fontId="23" fillId="2" borderId="0" xfId="0" applyFont="1" applyFill="1" applyAlignment="1">
      <alignment horizontal="left" vertical="top" wrapText="1"/>
    </xf>
    <xf numFmtId="0" fontId="23" fillId="2" borderId="2" xfId="0" applyFont="1" applyFill="1" applyBorder="1" applyAlignment="1">
      <alignment horizontal="left" vertical="top" wrapText="1"/>
    </xf>
    <xf numFmtId="0" fontId="11" fillId="2" borderId="1" xfId="0" applyFont="1" applyFill="1" applyBorder="1" applyAlignment="1">
      <alignment horizontal="left" vertical="top" shrinkToFit="1"/>
    </xf>
    <xf numFmtId="0" fontId="11" fillId="2" borderId="0" xfId="0" applyFont="1" applyFill="1" applyAlignment="1">
      <alignment horizontal="left" vertical="top" shrinkToFit="1"/>
    </xf>
    <xf numFmtId="0" fontId="11" fillId="2" borderId="2" xfId="0" applyFont="1" applyFill="1" applyBorder="1" applyAlignment="1">
      <alignment horizontal="left" vertical="top" shrinkToFit="1"/>
    </xf>
    <xf numFmtId="0" fontId="11" fillId="2" borderId="1" xfId="0" applyFont="1" applyFill="1" applyBorder="1" applyAlignment="1">
      <alignment vertical="top" wrapText="1" shrinkToFit="1"/>
    </xf>
    <xf numFmtId="0" fontId="11" fillId="2" borderId="0" xfId="0" applyFont="1" applyFill="1" applyAlignment="1">
      <alignment vertical="top" wrapText="1" shrinkToFit="1"/>
    </xf>
    <xf numFmtId="0" fontId="11" fillId="2" borderId="2" xfId="0" applyFont="1" applyFill="1" applyBorder="1" applyAlignment="1">
      <alignment vertical="top" wrapText="1" shrinkToFit="1"/>
    </xf>
    <xf numFmtId="0" fontId="3" fillId="2" borderId="2" xfId="0" applyFont="1" applyFill="1" applyBorder="1" applyAlignment="1">
      <alignment vertical="top"/>
    </xf>
    <xf numFmtId="0" fontId="11" fillId="2" borderId="1" xfId="0" applyFont="1" applyFill="1" applyBorder="1" applyAlignment="1">
      <alignment vertical="top"/>
    </xf>
    <xf numFmtId="0" fontId="11" fillId="2" borderId="0" xfId="0" applyFont="1" applyFill="1" applyAlignment="1">
      <alignment vertical="top"/>
    </xf>
    <xf numFmtId="0" fontId="11" fillId="2" borderId="2" xfId="0" applyFont="1" applyFill="1" applyBorder="1" applyAlignment="1">
      <alignment vertical="top"/>
    </xf>
    <xf numFmtId="0" fontId="3" fillId="2" borderId="4" xfId="0" applyFont="1" applyFill="1" applyBorder="1" applyAlignment="1">
      <alignment horizontal="left" vertical="center" wrapText="1"/>
    </xf>
    <xf numFmtId="49" fontId="3" fillId="2" borderId="4" xfId="0" applyNumberFormat="1" applyFont="1" applyFill="1" applyBorder="1" applyAlignment="1">
      <alignment horizontal="left" vertical="center" wrapText="1"/>
    </xf>
    <xf numFmtId="49" fontId="3" fillId="2" borderId="2" xfId="0" applyNumberFormat="1" applyFont="1" applyFill="1" applyBorder="1" applyAlignment="1">
      <alignment vertical="top" wrapText="1" shrinkToFit="1"/>
    </xf>
    <xf numFmtId="0" fontId="4" fillId="2" borderId="0" xfId="0" applyFont="1" applyFill="1" applyAlignment="1">
      <alignment vertical="top" wrapText="1"/>
    </xf>
    <xf numFmtId="0" fontId="4" fillId="2" borderId="2" xfId="0" applyFont="1" applyFill="1" applyBorder="1" applyAlignment="1">
      <alignment vertical="top" wrapText="1"/>
    </xf>
    <xf numFmtId="0" fontId="3" fillId="2" borderId="2" xfId="0" applyFont="1" applyFill="1" applyBorder="1" applyAlignment="1">
      <alignment horizontal="left" vertical="center" wrapText="1"/>
    </xf>
    <xf numFmtId="0" fontId="4" fillId="2" borderId="1" xfId="0" applyFont="1" applyFill="1" applyBorder="1" applyAlignment="1">
      <alignment vertical="top" wrapText="1" shrinkToFit="1"/>
    </xf>
    <xf numFmtId="0" fontId="3" fillId="2" borderId="1" xfId="0" applyFont="1" applyFill="1" applyBorder="1" applyAlignment="1">
      <alignment horizontal="center" vertical="center"/>
    </xf>
    <xf numFmtId="0" fontId="3" fillId="2" borderId="2" xfId="0" applyFont="1" applyFill="1" applyBorder="1" applyAlignment="1">
      <alignment vertical="center" shrinkToFit="1"/>
    </xf>
    <xf numFmtId="0" fontId="11" fillId="2" borderId="1" xfId="0" applyFont="1" applyFill="1" applyBorder="1" applyAlignment="1">
      <alignment vertical="top" shrinkToFit="1"/>
    </xf>
    <xf numFmtId="0" fontId="11" fillId="2" borderId="2" xfId="0" applyFont="1" applyFill="1" applyBorder="1" applyAlignment="1">
      <alignment vertical="top" shrinkToFit="1"/>
    </xf>
    <xf numFmtId="0" fontId="11" fillId="2" borderId="1" xfId="0" applyFont="1" applyFill="1" applyBorder="1" applyAlignment="1">
      <alignment vertical="center"/>
    </xf>
    <xf numFmtId="0" fontId="11" fillId="2" borderId="2" xfId="0" applyFont="1" applyFill="1" applyBorder="1" applyAlignment="1">
      <alignment vertical="center"/>
    </xf>
    <xf numFmtId="0" fontId="11" fillId="2" borderId="1" xfId="0" applyFont="1" applyFill="1" applyBorder="1" applyAlignment="1">
      <alignment horizontal="left" vertical="top"/>
    </xf>
    <xf numFmtId="0" fontId="11" fillId="2" borderId="0" xfId="0" applyFont="1" applyFill="1" applyAlignment="1">
      <alignment horizontal="left" vertical="top"/>
    </xf>
    <xf numFmtId="0" fontId="11" fillId="2" borderId="2" xfId="0" applyFont="1" applyFill="1" applyBorder="1" applyAlignment="1">
      <alignment horizontal="left" vertical="top"/>
    </xf>
    <xf numFmtId="0" fontId="4" fillId="2" borderId="1" xfId="0" applyFont="1" applyFill="1" applyBorder="1" applyAlignment="1">
      <alignment horizontal="center" vertical="center"/>
    </xf>
    <xf numFmtId="0" fontId="3" fillId="2" borderId="6" xfId="0" applyFont="1" applyFill="1" applyBorder="1" applyAlignment="1">
      <alignment horizontal="left" vertical="center" shrinkToFit="1"/>
    </xf>
    <xf numFmtId="0" fontId="16" fillId="2" borderId="0" xfId="0" applyFont="1" applyFill="1" applyAlignment="1">
      <alignment horizontal="left" vertical="top" wrapText="1"/>
    </xf>
    <xf numFmtId="0" fontId="16" fillId="2" borderId="2" xfId="0" applyFont="1" applyFill="1" applyBorder="1" applyAlignment="1">
      <alignment horizontal="left" vertical="top" wrapText="1"/>
    </xf>
    <xf numFmtId="0" fontId="3" fillId="2" borderId="2" xfId="0" applyFont="1" applyFill="1" applyBorder="1" applyAlignment="1">
      <alignment horizontal="left" vertical="center"/>
    </xf>
    <xf numFmtId="0" fontId="11" fillId="2" borderId="0" xfId="0" applyFont="1" applyFill="1" applyAlignment="1">
      <alignment horizontal="left" shrinkToFit="1"/>
    </xf>
    <xf numFmtId="0" fontId="11" fillId="2" borderId="2" xfId="0" applyFont="1" applyFill="1" applyBorder="1" applyAlignment="1">
      <alignment horizontal="left" shrinkToFit="1"/>
    </xf>
    <xf numFmtId="0" fontId="11" fillId="2" borderId="1" xfId="0" applyFont="1" applyFill="1" applyBorder="1" applyAlignment="1">
      <alignment horizontal="left" vertical="center"/>
    </xf>
    <xf numFmtId="0" fontId="11" fillId="2" borderId="2" xfId="0" applyFont="1" applyFill="1" applyBorder="1" applyAlignment="1">
      <alignment horizontal="left" vertical="center"/>
    </xf>
    <xf numFmtId="0" fontId="0" fillId="2" borderId="1" xfId="0" applyFill="1" applyBorder="1" applyAlignment="1">
      <alignment vertical="center" wrapText="1"/>
    </xf>
    <xf numFmtId="0" fontId="11" fillId="2" borderId="0" xfId="0" applyFont="1" applyFill="1" applyAlignment="1">
      <alignment vertical="center" shrinkToFit="1"/>
    </xf>
    <xf numFmtId="0" fontId="42" fillId="2" borderId="0" xfId="0" applyFont="1" applyFill="1"/>
    <xf numFmtId="0" fontId="46" fillId="2" borderId="0" xfId="0" applyFont="1" applyFill="1" applyAlignment="1">
      <alignment vertical="center"/>
    </xf>
    <xf numFmtId="49" fontId="20" fillId="2" borderId="0" xfId="0" applyNumberFormat="1" applyFont="1" applyFill="1" applyAlignment="1">
      <alignment horizontal="left" vertical="center"/>
    </xf>
    <xf numFmtId="0" fontId="41" fillId="2" borderId="1" xfId="0" applyFont="1" applyFill="1" applyBorder="1" applyAlignment="1">
      <alignment wrapText="1" shrinkToFit="1"/>
    </xf>
    <xf numFmtId="0" fontId="41" fillId="2" borderId="0" xfId="0" applyFont="1" applyFill="1" applyAlignment="1">
      <alignment wrapText="1" shrinkToFit="1"/>
    </xf>
    <xf numFmtId="0" fontId="41" fillId="2" borderId="2" xfId="0" applyFont="1" applyFill="1" applyBorder="1" applyAlignment="1">
      <alignment wrapText="1" shrinkToFit="1"/>
    </xf>
    <xf numFmtId="0" fontId="16" fillId="2" borderId="2" xfId="0" applyFont="1" applyFill="1" applyBorder="1" applyAlignment="1">
      <alignment vertical="top" wrapText="1"/>
    </xf>
    <xf numFmtId="0" fontId="17" fillId="2" borderId="1" xfId="0" applyFont="1" applyFill="1" applyBorder="1" applyAlignment="1">
      <alignment vertical="center"/>
    </xf>
    <xf numFmtId="0" fontId="17" fillId="2" borderId="2" xfId="0" applyFont="1" applyFill="1" applyBorder="1" applyAlignment="1">
      <alignment vertical="center"/>
    </xf>
    <xf numFmtId="49" fontId="3" fillId="2" borderId="1" xfId="0" applyNumberFormat="1" applyFont="1" applyFill="1" applyBorder="1" applyAlignment="1">
      <alignment horizontal="left" vertical="top" wrapText="1"/>
    </xf>
    <xf numFmtId="0" fontId="26" fillId="2" borderId="0" xfId="0" applyFont="1" applyFill="1" applyAlignment="1">
      <alignment horizontal="left" vertical="top" wrapText="1" shrinkToFit="1"/>
    </xf>
    <xf numFmtId="0" fontId="26" fillId="2" borderId="2" xfId="0" applyFont="1" applyFill="1" applyBorder="1" applyAlignment="1">
      <alignment horizontal="left" vertical="top" wrapText="1" shrinkToFit="1"/>
    </xf>
    <xf numFmtId="0" fontId="3" fillId="2" borderId="1" xfId="0" applyFont="1" applyFill="1" applyBorder="1" applyAlignment="1">
      <alignment horizontal="center" vertical="center" textRotation="255"/>
    </xf>
    <xf numFmtId="0" fontId="3" fillId="2" borderId="0" xfId="0" applyFont="1" applyFill="1" applyAlignment="1">
      <alignment horizontal="center" vertical="center" textRotation="255"/>
    </xf>
    <xf numFmtId="0" fontId="52" fillId="2" borderId="0" xfId="0" applyFont="1" applyFill="1" applyAlignment="1">
      <alignment vertical="center"/>
    </xf>
    <xf numFmtId="49" fontId="3" fillId="2" borderId="4" xfId="0" applyNumberFormat="1" applyFont="1" applyFill="1" applyBorder="1" applyAlignment="1">
      <alignment horizontal="left" vertical="center"/>
    </xf>
    <xf numFmtId="49" fontId="3" fillId="2" borderId="5" xfId="0" applyNumberFormat="1" applyFont="1" applyFill="1" applyBorder="1" applyAlignment="1">
      <alignment horizontal="left" vertical="center"/>
    </xf>
    <xf numFmtId="49" fontId="3" fillId="2" borderId="6" xfId="0" applyNumberFormat="1" applyFont="1" applyFill="1" applyBorder="1" applyAlignment="1">
      <alignment vertical="center" shrinkToFit="1"/>
    </xf>
    <xf numFmtId="0" fontId="3" fillId="2" borderId="4" xfId="0" applyFont="1" applyFill="1" applyBorder="1" applyAlignment="1">
      <alignment horizontal="left" vertical="center"/>
    </xf>
    <xf numFmtId="0" fontId="16" fillId="2" borderId="0" xfId="0" applyFont="1" applyFill="1" applyAlignment="1">
      <alignment horizontal="left" vertical="center"/>
    </xf>
    <xf numFmtId="49" fontId="26" fillId="0" borderId="0" xfId="0" applyNumberFormat="1" applyFont="1" applyAlignment="1">
      <alignment vertical="top" wrapText="1"/>
    </xf>
    <xf numFmtId="0" fontId="3" fillId="2" borderId="10" xfId="0" applyFont="1" applyFill="1" applyBorder="1" applyAlignment="1">
      <alignment horizontal="left" vertical="center" shrinkToFit="1"/>
    </xf>
    <xf numFmtId="185" fontId="3" fillId="2" borderId="10" xfId="1" applyNumberFormat="1" applyFont="1" applyFill="1" applyBorder="1" applyAlignment="1">
      <alignment vertical="center" shrinkToFit="1"/>
    </xf>
    <xf numFmtId="185" fontId="3" fillId="2" borderId="8" xfId="1" applyNumberFormat="1" applyFont="1" applyFill="1" applyBorder="1" applyAlignment="1">
      <alignment vertical="center" shrinkToFit="1"/>
    </xf>
    <xf numFmtId="185" fontId="3" fillId="2" borderId="11" xfId="1" applyNumberFormat="1" applyFont="1" applyFill="1" applyBorder="1" applyAlignment="1">
      <alignment vertical="center" shrinkToFit="1"/>
    </xf>
    <xf numFmtId="0" fontId="57" fillId="2" borderId="0" xfId="0" applyFont="1" applyFill="1" applyAlignment="1">
      <alignment horizontal="left" vertical="top" wrapText="1"/>
    </xf>
    <xf numFmtId="0" fontId="57" fillId="2" borderId="2" xfId="0" applyFont="1" applyFill="1" applyBorder="1" applyAlignment="1">
      <alignment horizontal="left" vertical="top" wrapText="1"/>
    </xf>
    <xf numFmtId="0" fontId="3" fillId="0" borderId="10" xfId="0" applyFont="1" applyBorder="1" applyAlignment="1">
      <alignment vertical="center"/>
    </xf>
    <xf numFmtId="0" fontId="3" fillId="0" borderId="1" xfId="0" applyFont="1" applyBorder="1" applyAlignment="1">
      <alignment vertical="center"/>
    </xf>
    <xf numFmtId="0" fontId="57" fillId="5" borderId="0" xfId="0" applyFont="1" applyFill="1" applyAlignment="1">
      <alignment vertical="center"/>
    </xf>
    <xf numFmtId="49" fontId="3" fillId="0" borderId="0" xfId="0" applyNumberFormat="1" applyFont="1" applyAlignment="1">
      <alignment vertical="top"/>
    </xf>
    <xf numFmtId="0" fontId="16" fillId="0" borderId="0" xfId="0" applyFont="1" applyAlignment="1">
      <alignment vertical="center"/>
    </xf>
    <xf numFmtId="0" fontId="3" fillId="0" borderId="0" xfId="0" applyFont="1" applyAlignment="1">
      <alignment horizontal="center" vertical="center"/>
    </xf>
    <xf numFmtId="0" fontId="3" fillId="0" borderId="11" xfId="0" applyFont="1" applyBorder="1" applyAlignment="1">
      <alignment vertical="center"/>
    </xf>
    <xf numFmtId="0" fontId="3" fillId="0" borderId="0" xfId="0" applyFont="1" applyAlignment="1">
      <alignment vertical="center" shrinkToFit="1"/>
    </xf>
    <xf numFmtId="0" fontId="4" fillId="0" borderId="0" xfId="0" applyFont="1" applyAlignment="1">
      <alignment vertical="center" shrinkToFit="1"/>
    </xf>
    <xf numFmtId="0" fontId="3" fillId="0" borderId="0" xfId="0" applyFont="1" applyAlignment="1">
      <alignment horizontal="left" vertical="center"/>
    </xf>
    <xf numFmtId="49" fontId="4" fillId="0" borderId="0" xfId="0" applyNumberFormat="1" applyFont="1" applyAlignment="1">
      <alignment horizontal="center" vertical="center" shrinkToFit="1"/>
    </xf>
    <xf numFmtId="0" fontId="4" fillId="0" borderId="0" xfId="0" applyFont="1" applyAlignment="1">
      <alignment vertical="center"/>
    </xf>
    <xf numFmtId="49" fontId="33" fillId="0" borderId="0" xfId="0" applyNumberFormat="1" applyFont="1" applyAlignment="1">
      <alignment horizontal="center" vertical="center" shrinkToFit="1"/>
    </xf>
    <xf numFmtId="0" fontId="0" fillId="0" borderId="0" xfId="0"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47" fillId="0" borderId="0" xfId="0" applyFont="1" applyAlignment="1">
      <alignment horizontal="left" vertical="center"/>
    </xf>
    <xf numFmtId="0" fontId="4" fillId="0" borderId="4" xfId="0" applyFont="1" applyBorder="1" applyAlignment="1">
      <alignment horizontal="left"/>
    </xf>
    <xf numFmtId="0" fontId="3" fillId="0" borderId="4" xfId="0" applyFont="1" applyBorder="1" applyAlignment="1">
      <alignment horizontal="left"/>
    </xf>
    <xf numFmtId="0" fontId="3" fillId="2" borderId="4" xfId="0" applyFont="1" applyFill="1" applyBorder="1" applyAlignment="1">
      <alignment horizontal="left" vertical="center" shrinkToFit="1"/>
    </xf>
    <xf numFmtId="0" fontId="3" fillId="2" borderId="5" xfId="0" applyFont="1" applyFill="1" applyBorder="1" applyAlignment="1">
      <alignment horizontal="left" vertical="center" shrinkToFit="1"/>
    </xf>
    <xf numFmtId="0" fontId="3" fillId="2" borderId="3" xfId="0" applyFont="1" applyFill="1" applyBorder="1" applyAlignment="1">
      <alignment horizontal="left" vertical="center"/>
    </xf>
    <xf numFmtId="0" fontId="3" fillId="0" borderId="10" xfId="0" applyFont="1" applyBorder="1" applyAlignment="1">
      <alignment horizontal="center" vertical="center"/>
    </xf>
    <xf numFmtId="0" fontId="3" fillId="0" borderId="8" xfId="0" applyFont="1" applyBorder="1" applyAlignment="1">
      <alignment horizontal="center" vertical="center"/>
    </xf>
    <xf numFmtId="0" fontId="3" fillId="0" borderId="8" xfId="0" applyFont="1" applyBorder="1" applyAlignment="1">
      <alignment vertical="center" shrinkToFit="1"/>
    </xf>
    <xf numFmtId="0" fontId="3" fillId="0" borderId="6" xfId="0" applyFont="1" applyBorder="1" applyAlignment="1">
      <alignment horizontal="left" vertical="center"/>
    </xf>
    <xf numFmtId="0" fontId="3" fillId="0" borderId="9"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10" xfId="0" applyFont="1" applyBorder="1" applyAlignment="1">
      <alignment horizontal="left" vertical="center" shrinkToFit="1"/>
    </xf>
    <xf numFmtId="0" fontId="3" fillId="0" borderId="8" xfId="0" applyFont="1" applyBorder="1" applyAlignment="1">
      <alignment horizontal="left" vertical="center" shrinkToFit="1"/>
    </xf>
    <xf numFmtId="0" fontId="11" fillId="2" borderId="1" xfId="0" applyFont="1" applyFill="1" applyBorder="1" applyAlignment="1">
      <alignment horizontal="left" vertical="top" wrapText="1"/>
    </xf>
    <xf numFmtId="0" fontId="11" fillId="2" borderId="0" xfId="0" applyFont="1" applyFill="1" applyAlignment="1">
      <alignment horizontal="left" vertical="top" wrapText="1"/>
    </xf>
    <xf numFmtId="0" fontId="11" fillId="2" borderId="2" xfId="0" applyFont="1" applyFill="1" applyBorder="1" applyAlignment="1">
      <alignment horizontal="left" vertical="top" wrapText="1"/>
    </xf>
    <xf numFmtId="0" fontId="3" fillId="2" borderId="0" xfId="0" applyFont="1" applyFill="1" applyAlignment="1">
      <alignment horizontal="left" vertical="top" wrapText="1" shrinkToFit="1"/>
    </xf>
    <xf numFmtId="0" fontId="3" fillId="2" borderId="2" xfId="0" applyFont="1" applyFill="1" applyBorder="1" applyAlignment="1">
      <alignment horizontal="left" vertical="top" wrapText="1" shrinkToFit="1"/>
    </xf>
    <xf numFmtId="0" fontId="3" fillId="2" borderId="0" xfId="0" applyFont="1" applyFill="1" applyAlignment="1">
      <alignment horizontal="left" vertical="top" wrapText="1"/>
    </xf>
    <xf numFmtId="0" fontId="3" fillId="2" borderId="2" xfId="0" applyFont="1" applyFill="1" applyBorder="1" applyAlignment="1">
      <alignment horizontal="left" vertical="top" wrapText="1"/>
    </xf>
    <xf numFmtId="0" fontId="11" fillId="2" borderId="1" xfId="0" applyFont="1" applyFill="1" applyBorder="1" applyAlignment="1">
      <alignment horizontal="left" vertical="top" shrinkToFit="1"/>
    </xf>
    <xf numFmtId="0" fontId="11" fillId="2" borderId="0" xfId="0" applyFont="1" applyFill="1" applyAlignment="1">
      <alignment horizontal="left" vertical="top" shrinkToFit="1"/>
    </xf>
    <xf numFmtId="0" fontId="11" fillId="2" borderId="2" xfId="0" applyFont="1" applyFill="1" applyBorder="1" applyAlignment="1">
      <alignment horizontal="left" vertical="top" shrinkToFit="1"/>
    </xf>
    <xf numFmtId="0" fontId="11" fillId="2" borderId="1" xfId="0" applyFont="1" applyFill="1" applyBorder="1" applyAlignment="1">
      <alignment horizontal="left" vertical="top" wrapText="1" shrinkToFit="1"/>
    </xf>
    <xf numFmtId="0" fontId="11" fillId="2" borderId="0" xfId="0" applyFont="1" applyFill="1" applyAlignment="1">
      <alignment horizontal="left" vertical="top" wrapText="1" shrinkToFit="1"/>
    </xf>
    <xf numFmtId="0" fontId="11" fillId="2" borderId="2" xfId="0" applyFont="1" applyFill="1" applyBorder="1" applyAlignment="1">
      <alignment horizontal="left" vertical="top" wrapText="1" shrinkToFit="1"/>
    </xf>
    <xf numFmtId="0" fontId="3" fillId="2" borderId="10" xfId="0" applyFont="1" applyFill="1" applyBorder="1" applyAlignment="1">
      <alignment horizontal="center" vertical="center" shrinkToFit="1"/>
    </xf>
    <xf numFmtId="0" fontId="3" fillId="2" borderId="8" xfId="0" applyFont="1" applyFill="1" applyBorder="1" applyAlignment="1">
      <alignment horizontal="center" vertical="center" shrinkToFit="1"/>
    </xf>
    <xf numFmtId="0" fontId="3" fillId="2" borderId="11" xfId="0" applyFont="1" applyFill="1" applyBorder="1" applyAlignment="1">
      <alignment horizontal="center" vertical="center" shrinkToFit="1"/>
    </xf>
    <xf numFmtId="0" fontId="3" fillId="2" borderId="0" xfId="0" applyFont="1" applyFill="1" applyAlignment="1">
      <alignment vertical="top" wrapText="1" shrinkToFit="1"/>
    </xf>
    <xf numFmtId="0" fontId="4" fillId="2" borderId="0" xfId="0" applyFont="1" applyFill="1" applyAlignment="1">
      <alignment vertical="top" wrapText="1" shrinkToFit="1"/>
    </xf>
    <xf numFmtId="0" fontId="4" fillId="2" borderId="2" xfId="0" applyFont="1" applyFill="1" applyBorder="1" applyAlignment="1">
      <alignment vertical="top" wrapText="1" shrinkToFit="1"/>
    </xf>
    <xf numFmtId="0" fontId="4" fillId="2" borderId="1" xfId="0" applyFont="1" applyFill="1" applyBorder="1" applyAlignment="1">
      <alignment horizontal="right" vertical="center"/>
    </xf>
    <xf numFmtId="0" fontId="4" fillId="2" borderId="0" xfId="0" applyFont="1" applyFill="1" applyAlignment="1">
      <alignment horizontal="right" vertical="center"/>
    </xf>
    <xf numFmtId="0" fontId="11" fillId="2" borderId="1" xfId="0" applyFont="1" applyFill="1" applyBorder="1" applyAlignment="1">
      <alignment vertical="top" wrapText="1" shrinkToFit="1"/>
    </xf>
    <xf numFmtId="0" fontId="11" fillId="2" borderId="0" xfId="0" applyFont="1" applyFill="1" applyAlignment="1">
      <alignment vertical="top" wrapText="1" shrinkToFit="1"/>
    </xf>
    <xf numFmtId="0" fontId="11" fillId="2" borderId="2" xfId="0" applyFont="1" applyFill="1" applyBorder="1" applyAlignment="1">
      <alignment vertical="top" wrapText="1" shrinkToFit="1"/>
    </xf>
    <xf numFmtId="0" fontId="4" fillId="2" borderId="10" xfId="0" applyFont="1" applyFill="1" applyBorder="1" applyAlignment="1">
      <alignment horizontal="right" vertical="center"/>
    </xf>
    <xf numFmtId="0" fontId="4" fillId="2" borderId="8" xfId="0" applyFont="1" applyFill="1" applyBorder="1" applyAlignment="1">
      <alignment horizontal="right" vertical="center"/>
    </xf>
    <xf numFmtId="0" fontId="3" fillId="2" borderId="8" xfId="0" applyFont="1" applyFill="1" applyBorder="1" applyAlignment="1">
      <alignment horizontal="left" vertical="center"/>
    </xf>
    <xf numFmtId="0" fontId="3" fillId="2" borderId="6"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3" fillId="2" borderId="0" xfId="0" applyFont="1" applyFill="1" applyAlignment="1">
      <alignment vertical="top"/>
    </xf>
    <xf numFmtId="0" fontId="3" fillId="2" borderId="2" xfId="0" applyFont="1" applyFill="1" applyBorder="1" applyAlignment="1">
      <alignment vertical="top"/>
    </xf>
    <xf numFmtId="0" fontId="11" fillId="2" borderId="1" xfId="0" applyFont="1" applyFill="1" applyBorder="1" applyAlignment="1">
      <alignment vertical="top"/>
    </xf>
    <xf numFmtId="0" fontId="11" fillId="2" borderId="0" xfId="0" applyFont="1" applyFill="1" applyAlignment="1">
      <alignment vertical="top"/>
    </xf>
    <xf numFmtId="0" fontId="11" fillId="2" borderId="2" xfId="0" applyFont="1" applyFill="1" applyBorder="1" applyAlignment="1">
      <alignment vertical="top"/>
    </xf>
    <xf numFmtId="0" fontId="3" fillId="2" borderId="0" xfId="0" applyFont="1" applyFill="1" applyAlignment="1">
      <alignment horizontal="left" vertical="center" shrinkToFit="1"/>
    </xf>
    <xf numFmtId="0" fontId="3" fillId="2" borderId="2" xfId="0" applyFont="1" applyFill="1" applyBorder="1" applyAlignment="1">
      <alignment horizontal="left" vertical="center" shrinkToFit="1"/>
    </xf>
    <xf numFmtId="0" fontId="3" fillId="2" borderId="10"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0" xfId="0" applyFont="1" applyFill="1" applyBorder="1" applyAlignment="1">
      <alignment horizontal="left" vertical="center"/>
    </xf>
    <xf numFmtId="0" fontId="3" fillId="2" borderId="11" xfId="0" applyFont="1" applyFill="1" applyBorder="1" applyAlignment="1">
      <alignment horizontal="left" vertical="center"/>
    </xf>
    <xf numFmtId="0" fontId="3" fillId="2" borderId="0" xfId="0" applyFont="1" applyFill="1" applyAlignment="1">
      <alignment vertical="top" wrapText="1"/>
    </xf>
    <xf numFmtId="0" fontId="4" fillId="2" borderId="0" xfId="0" applyFont="1" applyFill="1"/>
    <xf numFmtId="0" fontId="4" fillId="2" borderId="2" xfId="0" applyFont="1" applyFill="1" applyBorder="1"/>
    <xf numFmtId="0" fontId="3" fillId="2" borderId="2" xfId="0" applyFont="1" applyFill="1" applyBorder="1" applyAlignment="1">
      <alignment vertical="top" wrapText="1"/>
    </xf>
    <xf numFmtId="0" fontId="3" fillId="2" borderId="0" xfId="0" applyFont="1" applyFill="1" applyAlignment="1">
      <alignment vertical="center" shrinkToFit="1"/>
    </xf>
    <xf numFmtId="0" fontId="4" fillId="2" borderId="0" xfId="0" applyFont="1" applyFill="1" applyAlignment="1">
      <alignment vertical="center" shrinkToFit="1"/>
    </xf>
    <xf numFmtId="0" fontId="4" fillId="2" borderId="2" xfId="0" applyFont="1" applyFill="1" applyBorder="1" applyAlignment="1">
      <alignment vertical="center" shrinkToFit="1"/>
    </xf>
    <xf numFmtId="0" fontId="3" fillId="0" borderId="11" xfId="0" applyFont="1" applyBorder="1" applyAlignment="1">
      <alignment horizontal="center" vertical="center"/>
    </xf>
    <xf numFmtId="0" fontId="3" fillId="2" borderId="7" xfId="0" applyFont="1" applyFill="1" applyBorder="1" applyAlignment="1">
      <alignment horizontal="left" vertical="top" wrapText="1"/>
    </xf>
    <xf numFmtId="0" fontId="3" fillId="2" borderId="6" xfId="0" applyFont="1" applyFill="1" applyBorder="1" applyAlignment="1">
      <alignment horizontal="left" vertical="top" wrapText="1"/>
    </xf>
    <xf numFmtId="0" fontId="3" fillId="2" borderId="9" xfId="0" applyFont="1" applyFill="1" applyBorder="1" applyAlignment="1">
      <alignment horizontal="left" vertical="top" wrapText="1"/>
    </xf>
    <xf numFmtId="0" fontId="3" fillId="2" borderId="1" xfId="0" applyFont="1" applyFill="1" applyBorder="1" applyAlignment="1">
      <alignment horizontal="left" vertical="top" wrapText="1"/>
    </xf>
    <xf numFmtId="0" fontId="3" fillId="2" borderId="3" xfId="0" applyFont="1" applyFill="1" applyBorder="1" applyAlignment="1">
      <alignment horizontal="left" vertical="top" wrapText="1"/>
    </xf>
    <xf numFmtId="0" fontId="3" fillId="2" borderId="4" xfId="0" applyFont="1" applyFill="1" applyBorder="1" applyAlignment="1">
      <alignment horizontal="left" vertical="top" wrapText="1"/>
    </xf>
    <xf numFmtId="0" fontId="3" fillId="2" borderId="5" xfId="0" applyFont="1" applyFill="1" applyBorder="1" applyAlignment="1">
      <alignment horizontal="left" vertical="top" wrapText="1"/>
    </xf>
    <xf numFmtId="0" fontId="3" fillId="2" borderId="7" xfId="0" applyFont="1" applyFill="1" applyBorder="1" applyAlignment="1">
      <alignment horizontal="left" vertical="top"/>
    </xf>
    <xf numFmtId="0" fontId="3" fillId="2" borderId="6" xfId="0" applyFont="1" applyFill="1" applyBorder="1" applyAlignment="1">
      <alignment horizontal="left" vertical="top"/>
    </xf>
    <xf numFmtId="0" fontId="3" fillId="2" borderId="9" xfId="0" applyFont="1" applyFill="1" applyBorder="1" applyAlignment="1">
      <alignment horizontal="left" vertical="top"/>
    </xf>
    <xf numFmtId="0" fontId="3" fillId="2" borderId="1" xfId="0" applyFont="1" applyFill="1" applyBorder="1" applyAlignment="1">
      <alignment horizontal="left" vertical="top"/>
    </xf>
    <xf numFmtId="0" fontId="3" fillId="2" borderId="0" xfId="0" applyFont="1" applyFill="1" applyAlignment="1">
      <alignment horizontal="left" vertical="top"/>
    </xf>
    <xf numFmtId="0" fontId="3" fillId="2" borderId="2" xfId="0" applyFont="1" applyFill="1" applyBorder="1" applyAlignment="1">
      <alignment horizontal="left" vertical="top"/>
    </xf>
    <xf numFmtId="0" fontId="3" fillId="2" borderId="3" xfId="0" applyFont="1" applyFill="1" applyBorder="1" applyAlignment="1">
      <alignment horizontal="left" vertical="top"/>
    </xf>
    <xf numFmtId="0" fontId="3" fillId="2" borderId="4" xfId="0" applyFont="1" applyFill="1" applyBorder="1" applyAlignment="1">
      <alignment horizontal="left" vertical="top"/>
    </xf>
    <xf numFmtId="0" fontId="3" fillId="2" borderId="5" xfId="0" applyFont="1" applyFill="1" applyBorder="1" applyAlignment="1">
      <alignment horizontal="left" vertical="top"/>
    </xf>
    <xf numFmtId="0" fontId="20" fillId="2" borderId="0" xfId="0" applyFont="1" applyFill="1" applyAlignment="1">
      <alignment horizontal="left" vertical="top" wrapText="1" shrinkToFit="1"/>
    </xf>
    <xf numFmtId="0" fontId="20" fillId="2" borderId="2" xfId="0" applyFont="1" applyFill="1" applyBorder="1" applyAlignment="1">
      <alignment horizontal="left" vertical="top" wrapText="1" shrinkToFit="1"/>
    </xf>
    <xf numFmtId="0" fontId="20" fillId="2" borderId="0" xfId="0" applyFont="1" applyFill="1" applyAlignment="1">
      <alignment horizontal="left" vertical="top" wrapText="1"/>
    </xf>
    <xf numFmtId="0" fontId="20" fillId="2" borderId="2" xfId="0" applyFont="1" applyFill="1" applyBorder="1" applyAlignment="1">
      <alignment horizontal="left" vertical="top" wrapText="1"/>
    </xf>
    <xf numFmtId="0" fontId="3" fillId="2" borderId="2" xfId="0" applyFont="1" applyFill="1" applyBorder="1" applyAlignment="1">
      <alignment vertical="top" wrapText="1" shrinkToFit="1"/>
    </xf>
    <xf numFmtId="0" fontId="3" fillId="2" borderId="1" xfId="0" applyFont="1" applyFill="1" applyBorder="1" applyAlignment="1">
      <alignment horizontal="left" vertical="center" shrinkToFit="1"/>
    </xf>
    <xf numFmtId="0" fontId="20" fillId="2" borderId="0" xfId="0" applyFont="1" applyFill="1" applyAlignment="1">
      <alignment vertical="top" wrapText="1"/>
    </xf>
    <xf numFmtId="0" fontId="20" fillId="2" borderId="2" xfId="0" applyFont="1" applyFill="1" applyBorder="1" applyAlignment="1">
      <alignment vertical="top" wrapText="1"/>
    </xf>
    <xf numFmtId="49" fontId="3" fillId="2" borderId="0" xfId="0" applyNumberFormat="1" applyFont="1" applyFill="1" applyAlignment="1">
      <alignment horizontal="left" vertical="center" wrapText="1"/>
    </xf>
    <xf numFmtId="49" fontId="3" fillId="2" borderId="2" xfId="0" applyNumberFormat="1" applyFont="1" applyFill="1" applyBorder="1" applyAlignment="1">
      <alignment horizontal="left" vertical="center" wrapText="1"/>
    </xf>
    <xf numFmtId="0" fontId="20" fillId="2" borderId="10" xfId="0" applyFont="1" applyFill="1" applyBorder="1" applyAlignment="1">
      <alignment horizontal="center" vertical="top"/>
    </xf>
    <xf numFmtId="0" fontId="20" fillId="2" borderId="8" xfId="0" applyFont="1" applyFill="1" applyBorder="1" applyAlignment="1">
      <alignment horizontal="center" vertical="top"/>
    </xf>
    <xf numFmtId="0" fontId="20" fillId="2" borderId="11" xfId="0" applyFont="1" applyFill="1" applyBorder="1" applyAlignment="1">
      <alignment horizontal="center" vertical="top"/>
    </xf>
    <xf numFmtId="0" fontId="48" fillId="2" borderId="0" xfId="0" applyFont="1" applyFill="1" applyAlignment="1">
      <alignment horizontal="center" vertical="center"/>
    </xf>
    <xf numFmtId="0" fontId="20" fillId="2" borderId="10" xfId="0" applyFont="1" applyFill="1" applyBorder="1" applyAlignment="1">
      <alignment vertical="top" wrapText="1"/>
    </xf>
    <xf numFmtId="0" fontId="20" fillId="2" borderId="8" xfId="0" applyFont="1" applyFill="1" applyBorder="1" applyAlignment="1">
      <alignment vertical="top" wrapText="1"/>
    </xf>
    <xf numFmtId="0" fontId="20" fillId="2" borderId="11" xfId="0" applyFont="1" applyFill="1" applyBorder="1" applyAlignment="1">
      <alignment vertical="top" wrapText="1"/>
    </xf>
    <xf numFmtId="0" fontId="48" fillId="2" borderId="1" xfId="0" applyFont="1" applyFill="1" applyBorder="1" applyAlignment="1">
      <alignment horizontal="center" vertical="center"/>
    </xf>
    <xf numFmtId="49" fontId="3" fillId="2" borderId="0" xfId="0" applyNumberFormat="1" applyFont="1" applyFill="1" applyAlignment="1">
      <alignment horizontal="left" vertical="top" wrapText="1" shrinkToFit="1"/>
    </xf>
    <xf numFmtId="49" fontId="3" fillId="2" borderId="2" xfId="0" applyNumberFormat="1" applyFont="1" applyFill="1" applyBorder="1" applyAlignment="1">
      <alignment horizontal="left" vertical="top" wrapText="1" shrinkToFit="1"/>
    </xf>
    <xf numFmtId="0" fontId="48" fillId="2" borderId="1" xfId="0" applyFont="1" applyFill="1" applyBorder="1" applyAlignment="1">
      <alignment horizontal="right" vertical="center"/>
    </xf>
    <xf numFmtId="0" fontId="48" fillId="2" borderId="0" xfId="0" applyFont="1" applyFill="1" applyAlignment="1">
      <alignment horizontal="right" vertical="center"/>
    </xf>
    <xf numFmtId="0" fontId="20" fillId="2" borderId="0" xfId="0" applyFont="1" applyFill="1" applyAlignment="1">
      <alignment horizontal="left" vertical="center" shrinkToFit="1"/>
    </xf>
    <xf numFmtId="0" fontId="3" fillId="2" borderId="4" xfId="0" applyFont="1" applyFill="1" applyBorder="1" applyAlignment="1">
      <alignment vertical="center" shrinkToFit="1"/>
    </xf>
    <xf numFmtId="0" fontId="4" fillId="2" borderId="4" xfId="0" applyFont="1" applyFill="1" applyBorder="1" applyAlignment="1">
      <alignment vertical="center" shrinkToFit="1"/>
    </xf>
    <xf numFmtId="0" fontId="4" fillId="2" borderId="5" xfId="0" applyFont="1" applyFill="1" applyBorder="1" applyAlignment="1">
      <alignment vertical="center" shrinkToFit="1"/>
    </xf>
    <xf numFmtId="0" fontId="20" fillId="2" borderId="2" xfId="0" applyFont="1" applyFill="1" applyBorder="1" applyAlignment="1">
      <alignment horizontal="left" vertical="center" shrinkToFit="1"/>
    </xf>
    <xf numFmtId="0" fontId="3" fillId="2" borderId="7"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7" xfId="0" applyFont="1" applyFill="1" applyBorder="1" applyAlignment="1">
      <alignment horizontal="center" vertical="center" shrinkToFit="1"/>
    </xf>
    <xf numFmtId="0" fontId="3" fillId="2" borderId="6" xfId="0" applyFont="1" applyFill="1" applyBorder="1" applyAlignment="1">
      <alignment horizontal="center" vertical="center" shrinkToFit="1"/>
    </xf>
    <xf numFmtId="0" fontId="3" fillId="2" borderId="8"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11" fillId="2" borderId="1"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2" xfId="0" applyFont="1" applyFill="1" applyBorder="1" applyAlignment="1">
      <alignment horizontal="left" vertical="center" wrapText="1"/>
    </xf>
    <xf numFmtId="0" fontId="11" fillId="2" borderId="1" xfId="0" applyFont="1" applyFill="1" applyBorder="1" applyAlignment="1">
      <alignment vertical="center" wrapText="1"/>
    </xf>
    <xf numFmtId="0" fontId="11" fillId="2" borderId="0" xfId="0" applyFont="1" applyFill="1" applyAlignment="1">
      <alignment vertical="center" wrapText="1"/>
    </xf>
    <xf numFmtId="0" fontId="11" fillId="2" borderId="2" xfId="0" applyFont="1" applyFill="1" applyBorder="1" applyAlignment="1">
      <alignment vertical="center" wrapText="1"/>
    </xf>
    <xf numFmtId="0" fontId="3" fillId="2" borderId="10" xfId="0" applyFont="1" applyFill="1" applyBorder="1" applyAlignment="1">
      <alignment vertical="center" shrinkToFit="1"/>
    </xf>
    <xf numFmtId="0" fontId="3" fillId="2" borderId="8" xfId="0" applyFont="1" applyFill="1" applyBorder="1" applyAlignment="1">
      <alignment vertical="center" shrinkToFit="1"/>
    </xf>
    <xf numFmtId="0" fontId="3" fillId="2" borderId="11" xfId="0" applyFont="1" applyFill="1" applyBorder="1" applyAlignment="1">
      <alignment vertical="center" shrinkToFit="1"/>
    </xf>
    <xf numFmtId="0" fontId="3" fillId="2" borderId="8" xfId="0" applyFont="1" applyFill="1" applyBorder="1" applyAlignment="1">
      <alignment horizontal="left" vertical="center" shrinkToFit="1"/>
    </xf>
    <xf numFmtId="0" fontId="3" fillId="2" borderId="6" xfId="0" applyFont="1" applyFill="1" applyBorder="1" applyAlignment="1">
      <alignment horizontal="center" vertical="center"/>
    </xf>
    <xf numFmtId="0" fontId="3" fillId="2" borderId="0" xfId="0" applyFont="1" applyFill="1" applyAlignment="1">
      <alignment vertical="center" wrapText="1"/>
    </xf>
    <xf numFmtId="0" fontId="0" fillId="2" borderId="0" xfId="0" applyFill="1" applyAlignment="1">
      <alignment vertical="center" wrapText="1"/>
    </xf>
    <xf numFmtId="0" fontId="0" fillId="2" borderId="2" xfId="0" applyFill="1" applyBorder="1" applyAlignment="1">
      <alignment vertical="center" wrapText="1"/>
    </xf>
    <xf numFmtId="0" fontId="3" fillId="2" borderId="10" xfId="0" applyFont="1" applyFill="1" applyBorder="1" applyAlignment="1">
      <alignment horizontal="left" vertical="center" shrinkToFit="1"/>
    </xf>
    <xf numFmtId="0" fontId="3" fillId="2" borderId="11" xfId="0" applyFont="1" applyFill="1" applyBorder="1" applyAlignment="1">
      <alignment horizontal="left" vertical="center" shrinkToFit="1"/>
    </xf>
    <xf numFmtId="0" fontId="26" fillId="2" borderId="10" xfId="0" applyFont="1" applyFill="1" applyBorder="1" applyAlignment="1">
      <alignment horizontal="left" vertical="center" shrinkToFit="1"/>
    </xf>
    <xf numFmtId="0" fontId="26" fillId="2" borderId="8" xfId="0" applyFont="1" applyFill="1" applyBorder="1" applyAlignment="1">
      <alignment horizontal="left" vertical="center" shrinkToFit="1"/>
    </xf>
    <xf numFmtId="0" fontId="26" fillId="2" borderId="11" xfId="0" applyFont="1" applyFill="1" applyBorder="1" applyAlignment="1">
      <alignment horizontal="left" vertical="center" shrinkToFit="1"/>
    </xf>
    <xf numFmtId="49" fontId="3" fillId="2" borderId="0" xfId="0" applyNumberFormat="1" applyFont="1" applyFill="1" applyAlignment="1">
      <alignment horizontal="left" vertical="top" wrapText="1"/>
    </xf>
    <xf numFmtId="49" fontId="3" fillId="2" borderId="2" xfId="0" applyNumberFormat="1" applyFont="1" applyFill="1" applyBorder="1" applyAlignment="1">
      <alignment horizontal="left" vertical="top" wrapText="1"/>
    </xf>
    <xf numFmtId="0" fontId="11" fillId="2" borderId="0" xfId="0" applyFont="1" applyFill="1" applyAlignment="1">
      <alignment vertical="top" wrapText="1"/>
    </xf>
    <xf numFmtId="0" fontId="11" fillId="2" borderId="2" xfId="0" applyFont="1" applyFill="1" applyBorder="1" applyAlignment="1">
      <alignment vertical="top" wrapText="1"/>
    </xf>
    <xf numFmtId="0" fontId="23" fillId="2" borderId="1" xfId="0" applyFont="1" applyFill="1" applyBorder="1" applyAlignment="1">
      <alignment horizontal="left" vertical="top" wrapText="1"/>
    </xf>
    <xf numFmtId="0" fontId="23" fillId="2" borderId="0" xfId="0" applyFont="1" applyFill="1" applyAlignment="1">
      <alignment horizontal="left" vertical="top" wrapText="1"/>
    </xf>
    <xf numFmtId="0" fontId="23" fillId="2" borderId="2" xfId="0" applyFont="1" applyFill="1" applyBorder="1" applyAlignment="1">
      <alignment horizontal="left" vertical="top" wrapText="1"/>
    </xf>
    <xf numFmtId="0" fontId="11" fillId="2" borderId="1" xfId="0" applyFont="1" applyFill="1" applyBorder="1" applyAlignment="1">
      <alignment vertical="center" shrinkToFit="1"/>
    </xf>
    <xf numFmtId="0" fontId="11" fillId="2" borderId="0" xfId="0" applyFont="1" applyFill="1" applyAlignment="1">
      <alignment vertical="center" shrinkToFit="1"/>
    </xf>
    <xf numFmtId="0" fontId="11" fillId="2" borderId="2" xfId="0" applyFont="1" applyFill="1" applyBorder="1" applyAlignment="1">
      <alignment vertical="center" shrinkToFit="1"/>
    </xf>
    <xf numFmtId="0" fontId="3" fillId="2" borderId="0" xfId="0" applyFont="1" applyFill="1" applyAlignment="1">
      <alignment horizontal="center" vertical="center" shrinkToFit="1"/>
    </xf>
    <xf numFmtId="0" fontId="3" fillId="2" borderId="4" xfId="0" applyFont="1" applyFill="1" applyBorder="1" applyAlignment="1">
      <alignment horizontal="center" vertical="center" shrinkToFit="1"/>
    </xf>
    <xf numFmtId="0" fontId="3" fillId="2" borderId="6" xfId="0" applyFont="1" applyFill="1" applyBorder="1" applyAlignment="1">
      <alignment vertical="center" shrinkToFit="1"/>
    </xf>
    <xf numFmtId="0" fontId="3" fillId="0" borderId="0" xfId="0" applyFont="1" applyAlignment="1">
      <alignment horizontal="left" vertical="top" wrapText="1"/>
    </xf>
    <xf numFmtId="0" fontId="3" fillId="2" borderId="7"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9"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5" xfId="0" applyFont="1" applyFill="1" applyBorder="1" applyAlignment="1">
      <alignment horizontal="left" vertical="center" wrapText="1"/>
    </xf>
    <xf numFmtId="49" fontId="3" fillId="2" borderId="7" xfId="0" applyNumberFormat="1" applyFont="1" applyFill="1" applyBorder="1" applyAlignment="1">
      <alignment horizontal="left" vertical="center" wrapText="1"/>
    </xf>
    <xf numFmtId="49" fontId="3" fillId="2" borderId="6" xfId="0" applyNumberFormat="1" applyFont="1" applyFill="1" applyBorder="1" applyAlignment="1">
      <alignment horizontal="left" vertical="center" wrapText="1"/>
    </xf>
    <xf numFmtId="49" fontId="3" fillId="2" borderId="9" xfId="0" applyNumberFormat="1" applyFont="1" applyFill="1" applyBorder="1" applyAlignment="1">
      <alignment horizontal="left" vertical="center" wrapText="1"/>
    </xf>
    <xf numFmtId="49" fontId="3" fillId="2" borderId="3" xfId="0" applyNumberFormat="1" applyFont="1" applyFill="1" applyBorder="1" applyAlignment="1">
      <alignment horizontal="left" vertical="center" wrapText="1"/>
    </xf>
    <xf numFmtId="49" fontId="3" fillId="2" borderId="4" xfId="0" applyNumberFormat="1" applyFont="1" applyFill="1" applyBorder="1" applyAlignment="1">
      <alignment horizontal="left" vertical="center" wrapText="1"/>
    </xf>
    <xf numFmtId="49" fontId="3" fillId="2" borderId="5" xfId="0" applyNumberFormat="1" applyFont="1" applyFill="1" applyBorder="1" applyAlignment="1">
      <alignment horizontal="left" vertical="center" wrapText="1"/>
    </xf>
    <xf numFmtId="49" fontId="3" fillId="2" borderId="0" xfId="0" applyNumberFormat="1" applyFont="1" applyFill="1" applyAlignment="1">
      <alignment vertical="top" wrapText="1" shrinkToFit="1"/>
    </xf>
    <xf numFmtId="49" fontId="3" fillId="2" borderId="2" xfId="0" applyNumberFormat="1" applyFont="1" applyFill="1" applyBorder="1" applyAlignment="1">
      <alignment vertical="top" wrapText="1" shrinkToFit="1"/>
    </xf>
    <xf numFmtId="49" fontId="4" fillId="2" borderId="0" xfId="0" applyNumberFormat="1" applyFont="1" applyFill="1" applyAlignment="1">
      <alignment vertical="top" wrapText="1" shrinkToFit="1"/>
    </xf>
    <xf numFmtId="49" fontId="4" fillId="2" borderId="2" xfId="0" applyNumberFormat="1" applyFont="1" applyFill="1" applyBorder="1" applyAlignment="1">
      <alignment vertical="top" wrapText="1" shrinkToFit="1"/>
    </xf>
    <xf numFmtId="0" fontId="4" fillId="2" borderId="0" xfId="0" applyFont="1" applyFill="1" applyAlignment="1">
      <alignment vertical="top" wrapText="1"/>
    </xf>
    <xf numFmtId="0" fontId="4" fillId="2" borderId="2" xfId="0" applyFont="1" applyFill="1" applyBorder="1" applyAlignment="1">
      <alignment vertical="top" wrapText="1"/>
    </xf>
    <xf numFmtId="0" fontId="3" fillId="2" borderId="0" xfId="0" applyFont="1" applyFill="1" applyAlignment="1">
      <alignment horizontal="left" vertical="center" wrapText="1"/>
    </xf>
    <xf numFmtId="0" fontId="3" fillId="2" borderId="2" xfId="0" applyFont="1" applyFill="1" applyBorder="1" applyAlignment="1">
      <alignment horizontal="left" vertical="center" wrapText="1"/>
    </xf>
    <xf numFmtId="0" fontId="3" fillId="2" borderId="30" xfId="0" applyFont="1" applyFill="1" applyBorder="1" applyAlignment="1">
      <alignment vertical="top" wrapText="1"/>
    </xf>
    <xf numFmtId="0" fontId="3" fillId="2" borderId="10" xfId="0" applyFont="1" applyFill="1" applyBorder="1" applyAlignment="1">
      <alignment horizontal="left" vertical="top" wrapText="1"/>
    </xf>
    <xf numFmtId="0" fontId="3" fillId="2" borderId="8" xfId="0" applyFont="1" applyFill="1" applyBorder="1" applyAlignment="1">
      <alignment horizontal="left" vertical="top" wrapText="1"/>
    </xf>
    <xf numFmtId="0" fontId="3" fillId="2" borderId="11" xfId="0" applyFont="1" applyFill="1" applyBorder="1" applyAlignment="1">
      <alignment horizontal="left" vertical="top" wrapText="1"/>
    </xf>
    <xf numFmtId="0" fontId="3" fillId="2" borderId="30" xfId="0" applyFont="1" applyFill="1" applyBorder="1" applyAlignment="1">
      <alignment horizontal="center" vertical="top" wrapText="1"/>
    </xf>
    <xf numFmtId="0" fontId="3" fillId="2" borderId="10" xfId="0" applyFont="1" applyFill="1" applyBorder="1" applyAlignment="1">
      <alignment horizontal="center" vertical="top" wrapText="1"/>
    </xf>
    <xf numFmtId="0" fontId="3" fillId="2" borderId="8" xfId="0" applyFont="1" applyFill="1" applyBorder="1" applyAlignment="1">
      <alignment horizontal="center" vertical="top" wrapText="1"/>
    </xf>
    <xf numFmtId="0" fontId="3" fillId="2" borderId="11" xfId="0" applyFont="1" applyFill="1" applyBorder="1" applyAlignment="1">
      <alignment horizontal="center" vertical="top" wrapText="1"/>
    </xf>
    <xf numFmtId="0" fontId="3" fillId="2" borderId="10" xfId="0" applyFont="1" applyFill="1" applyBorder="1" applyAlignment="1">
      <alignment horizontal="left" vertical="center" wrapText="1"/>
    </xf>
    <xf numFmtId="0" fontId="3" fillId="2" borderId="8"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15" fillId="2" borderId="0" xfId="0" applyFont="1" applyFill="1" applyAlignment="1">
      <alignment horizontal="left" vertical="top" wrapText="1"/>
    </xf>
    <xf numFmtId="0" fontId="15" fillId="2" borderId="2" xfId="0" applyFont="1" applyFill="1" applyBorder="1" applyAlignment="1">
      <alignment horizontal="left" vertical="top" wrapText="1"/>
    </xf>
    <xf numFmtId="0" fontId="3" fillId="2" borderId="30" xfId="0" applyFont="1" applyFill="1" applyBorder="1" applyAlignment="1">
      <alignment vertical="top"/>
    </xf>
    <xf numFmtId="0" fontId="3" fillId="2" borderId="10" xfId="0" applyFont="1" applyFill="1" applyBorder="1" applyAlignment="1">
      <alignment horizontal="left" vertical="top"/>
    </xf>
    <xf numFmtId="0" fontId="3" fillId="2" borderId="8" xfId="0" applyFont="1" applyFill="1" applyBorder="1" applyAlignment="1">
      <alignment horizontal="left" vertical="top"/>
    </xf>
    <xf numFmtId="0" fontId="3" fillId="2" borderId="11" xfId="0" applyFont="1" applyFill="1" applyBorder="1" applyAlignment="1">
      <alignment horizontal="left" vertical="top"/>
    </xf>
    <xf numFmtId="0" fontId="3" fillId="2" borderId="0" xfId="0" applyFont="1" applyFill="1" applyAlignment="1">
      <alignment horizontal="right" vertical="center"/>
    </xf>
    <xf numFmtId="0" fontId="3" fillId="2" borderId="0" xfId="0" applyFont="1" applyFill="1" applyAlignment="1">
      <alignment vertical="center"/>
    </xf>
    <xf numFmtId="0" fontId="3" fillId="2" borderId="2" xfId="0" applyFont="1" applyFill="1" applyBorder="1" applyAlignment="1">
      <alignment vertical="center"/>
    </xf>
    <xf numFmtId="0" fontId="4" fillId="2" borderId="8" xfId="0" applyFont="1" applyFill="1" applyBorder="1" applyAlignment="1">
      <alignment horizontal="center" vertical="center" shrinkToFit="1"/>
    </xf>
    <xf numFmtId="0" fontId="4" fillId="2" borderId="11" xfId="0" applyFont="1" applyFill="1" applyBorder="1" applyAlignment="1">
      <alignment horizontal="center" vertical="center" shrinkToFit="1"/>
    </xf>
    <xf numFmtId="0" fontId="4" fillId="2" borderId="8" xfId="0" applyFont="1" applyFill="1" applyBorder="1" applyAlignment="1">
      <alignment vertical="center" shrinkToFit="1"/>
    </xf>
    <xf numFmtId="0" fontId="11" fillId="2" borderId="1" xfId="0" applyFont="1" applyFill="1" applyBorder="1" applyAlignment="1">
      <alignment horizontal="left" vertical="center" shrinkToFit="1"/>
    </xf>
    <xf numFmtId="0" fontId="11" fillId="2" borderId="0" xfId="0" applyFont="1" applyFill="1" applyAlignment="1">
      <alignment horizontal="left" vertical="center" shrinkToFit="1"/>
    </xf>
    <xf numFmtId="0" fontId="11" fillId="2" borderId="2" xfId="0" applyFont="1" applyFill="1" applyBorder="1" applyAlignment="1">
      <alignment horizontal="left" vertical="center" shrinkToFit="1"/>
    </xf>
    <xf numFmtId="0" fontId="3" fillId="2" borderId="6" xfId="0" applyFont="1" applyFill="1" applyBorder="1" applyAlignment="1">
      <alignment horizontal="center" shrinkToFit="1"/>
    </xf>
    <xf numFmtId="0" fontId="3" fillId="2" borderId="9" xfId="0" applyFont="1" applyFill="1" applyBorder="1" applyAlignment="1">
      <alignment horizontal="center" shrinkToFit="1"/>
    </xf>
    <xf numFmtId="0" fontId="3" fillId="2" borderId="0" xfId="0" applyFont="1" applyFill="1" applyAlignment="1">
      <alignment horizontal="center" shrinkToFit="1"/>
    </xf>
    <xf numFmtId="0" fontId="3" fillId="2" borderId="2" xfId="0" applyFont="1" applyFill="1" applyBorder="1" applyAlignment="1">
      <alignment horizontal="center" shrinkToFit="1"/>
    </xf>
    <xf numFmtId="0" fontId="3" fillId="2" borderId="4" xfId="0" applyFont="1" applyFill="1" applyBorder="1" applyAlignment="1">
      <alignment horizontal="center" shrinkToFit="1"/>
    </xf>
    <xf numFmtId="0" fontId="3" fillId="2" borderId="5" xfId="0" applyFont="1" applyFill="1" applyBorder="1" applyAlignment="1">
      <alignment horizontal="center" shrinkToFit="1"/>
    </xf>
    <xf numFmtId="0" fontId="3" fillId="2" borderId="9"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0" fontId="3" fillId="2" borderId="5" xfId="0" applyFont="1" applyFill="1" applyBorder="1" applyAlignment="1">
      <alignment horizontal="center" vertical="center" shrinkToFit="1"/>
    </xf>
    <xf numFmtId="0" fontId="3" fillId="2" borderId="30" xfId="0" applyFont="1" applyFill="1" applyBorder="1" applyAlignment="1">
      <alignment horizontal="center" vertical="center"/>
    </xf>
    <xf numFmtId="0" fontId="4" fillId="2" borderId="10" xfId="0" applyFont="1" applyFill="1" applyBorder="1" applyAlignment="1">
      <alignment horizontal="left" vertical="center" shrinkToFit="1"/>
    </xf>
    <xf numFmtId="0" fontId="4" fillId="2" borderId="8" xfId="0" applyFont="1" applyFill="1" applyBorder="1" applyAlignment="1">
      <alignment horizontal="left" vertical="center" shrinkToFit="1"/>
    </xf>
    <xf numFmtId="0" fontId="4" fillId="2" borderId="11" xfId="0" applyFont="1" applyFill="1" applyBorder="1" applyAlignment="1">
      <alignment horizontal="left" vertical="center" shrinkToFit="1"/>
    </xf>
    <xf numFmtId="0" fontId="11" fillId="2" borderId="1" xfId="0" applyFont="1" applyFill="1" applyBorder="1" applyAlignment="1">
      <alignment vertical="top" shrinkToFit="1"/>
    </xf>
    <xf numFmtId="0" fontId="11" fillId="2" borderId="0" xfId="0" applyFont="1" applyFill="1" applyAlignment="1">
      <alignment vertical="top" shrinkToFit="1"/>
    </xf>
    <xf numFmtId="0" fontId="11" fillId="2" borderId="2" xfId="0" applyFont="1" applyFill="1" applyBorder="1" applyAlignment="1">
      <alignment vertical="top" shrinkToFit="1"/>
    </xf>
    <xf numFmtId="0" fontId="11" fillId="2" borderId="1" xfId="0" applyFont="1" applyFill="1" applyBorder="1" applyAlignment="1">
      <alignment vertical="center"/>
    </xf>
    <xf numFmtId="0" fontId="11" fillId="2" borderId="0" xfId="0" applyFont="1" applyFill="1" applyAlignment="1">
      <alignment vertical="center"/>
    </xf>
    <xf numFmtId="0" fontId="11" fillId="2" borderId="2" xfId="0" applyFont="1" applyFill="1" applyBorder="1" applyAlignment="1">
      <alignment vertical="center"/>
    </xf>
    <xf numFmtId="0" fontId="11" fillId="2" borderId="1" xfId="0" applyFont="1" applyFill="1" applyBorder="1" applyAlignment="1">
      <alignment horizontal="left" vertical="top"/>
    </xf>
    <xf numFmtId="0" fontId="11" fillId="2" borderId="0" xfId="0" applyFont="1" applyFill="1" applyAlignment="1">
      <alignment horizontal="left" vertical="top"/>
    </xf>
    <xf numFmtId="0" fontId="11" fillId="2" borderId="2" xfId="0" applyFont="1" applyFill="1" applyBorder="1" applyAlignment="1">
      <alignment horizontal="left" vertical="top"/>
    </xf>
    <xf numFmtId="0" fontId="4" fillId="2" borderId="10" xfId="0" applyFont="1" applyFill="1" applyBorder="1" applyAlignment="1">
      <alignment horizontal="center" vertical="center"/>
    </xf>
    <xf numFmtId="0" fontId="4" fillId="2" borderId="8" xfId="0" applyFont="1" applyFill="1" applyBorder="1" applyAlignment="1">
      <alignment horizontal="center" vertical="center"/>
    </xf>
    <xf numFmtId="0" fontId="41" fillId="2" borderId="1" xfId="0" applyFont="1" applyFill="1" applyBorder="1" applyAlignment="1">
      <alignment shrinkToFit="1"/>
    </xf>
    <xf numFmtId="0" fontId="41" fillId="2" borderId="0" xfId="0" applyFont="1" applyFill="1" applyAlignment="1">
      <alignment shrinkToFit="1"/>
    </xf>
    <xf numFmtId="0" fontId="41" fillId="2" borderId="2" xfId="0" applyFont="1" applyFill="1" applyBorder="1" applyAlignment="1">
      <alignment shrinkToFit="1"/>
    </xf>
    <xf numFmtId="0" fontId="41" fillId="2" borderId="1" xfId="0" applyFont="1" applyFill="1" applyBorder="1" applyAlignment="1">
      <alignment wrapText="1" shrinkToFit="1"/>
    </xf>
    <xf numFmtId="0" fontId="41" fillId="2" borderId="0" xfId="0" applyFont="1" applyFill="1" applyAlignment="1">
      <alignment wrapText="1" shrinkToFit="1"/>
    </xf>
    <xf numFmtId="0" fontId="41" fillId="2" borderId="2" xfId="0" applyFont="1" applyFill="1" applyBorder="1" applyAlignment="1">
      <alignment wrapText="1" shrinkToFit="1"/>
    </xf>
    <xf numFmtId="0" fontId="41" fillId="2" borderId="1" xfId="0" applyFont="1" applyFill="1" applyBorder="1" applyAlignment="1">
      <alignment horizontal="left" vertical="top" wrapText="1" shrinkToFit="1"/>
    </xf>
    <xf numFmtId="0" fontId="41" fillId="2" borderId="0" xfId="0" applyFont="1" applyFill="1" applyAlignment="1">
      <alignment horizontal="left" vertical="top" wrapText="1" shrinkToFit="1"/>
    </xf>
    <xf numFmtId="0" fontId="41" fillId="2" borderId="2" xfId="0" applyFont="1" applyFill="1" applyBorder="1" applyAlignment="1">
      <alignment horizontal="left" vertical="top" wrapText="1" shrinkToFit="1"/>
    </xf>
    <xf numFmtId="0" fontId="41" fillId="2" borderId="1" xfId="0" applyFont="1" applyFill="1" applyBorder="1" applyAlignment="1">
      <alignment horizontal="left" vertical="top" wrapText="1"/>
    </xf>
    <xf numFmtId="0" fontId="41" fillId="2" borderId="0" xfId="0" applyFont="1" applyFill="1" applyAlignment="1">
      <alignment horizontal="left" vertical="top" wrapText="1"/>
    </xf>
    <xf numFmtId="0" fontId="41" fillId="2" borderId="2" xfId="0" applyFont="1" applyFill="1" applyBorder="1" applyAlignment="1">
      <alignment horizontal="left" vertical="top" wrapText="1"/>
    </xf>
    <xf numFmtId="0" fontId="3" fillId="2" borderId="4" xfId="0" applyFont="1" applyFill="1" applyBorder="1" applyAlignment="1">
      <alignment horizontal="left" vertical="center" shrinkToFit="1"/>
    </xf>
    <xf numFmtId="0" fontId="4" fillId="2" borderId="6" xfId="0" applyFont="1" applyFill="1" applyBorder="1" applyAlignment="1">
      <alignment horizontal="center" vertical="center"/>
    </xf>
    <xf numFmtId="0" fontId="4" fillId="2" borderId="4" xfId="0" applyFont="1" applyFill="1" applyBorder="1" applyAlignment="1">
      <alignment horizontal="center" vertical="center"/>
    </xf>
    <xf numFmtId="0" fontId="3" fillId="2" borderId="0" xfId="0" applyFont="1" applyFill="1" applyAlignment="1">
      <alignment horizontal="center" vertical="center"/>
    </xf>
    <xf numFmtId="0" fontId="3" fillId="2" borderId="0" xfId="0" applyFont="1" applyFill="1" applyAlignment="1">
      <alignment horizontal="left" vertical="top" shrinkToFit="1"/>
    </xf>
    <xf numFmtId="0" fontId="3" fillId="2" borderId="2" xfId="0" applyFont="1" applyFill="1" applyBorder="1" applyAlignment="1">
      <alignment horizontal="left" vertical="top" shrinkToFit="1"/>
    </xf>
    <xf numFmtId="0" fontId="11" fillId="2" borderId="10" xfId="0" applyFont="1" applyFill="1" applyBorder="1" applyAlignment="1">
      <alignment horizontal="left" vertical="center" wrapText="1"/>
    </xf>
    <xf numFmtId="0" fontId="11" fillId="2" borderId="8" xfId="0" applyFont="1" applyFill="1" applyBorder="1" applyAlignment="1">
      <alignment horizontal="left" vertical="center" wrapText="1"/>
    </xf>
    <xf numFmtId="0" fontId="11" fillId="2" borderId="11" xfId="0" applyFont="1" applyFill="1" applyBorder="1" applyAlignment="1">
      <alignment horizontal="left" vertical="center" wrapText="1"/>
    </xf>
    <xf numFmtId="49" fontId="20" fillId="2" borderId="0" xfId="0" applyNumberFormat="1" applyFont="1" applyFill="1" applyAlignment="1">
      <alignment horizontal="left" vertical="top"/>
    </xf>
    <xf numFmtId="0" fontId="3" fillId="2" borderId="10" xfId="0" applyFont="1" applyFill="1" applyBorder="1" applyAlignment="1">
      <alignment vertical="center"/>
    </xf>
    <xf numFmtId="0" fontId="3" fillId="2" borderId="8" xfId="0" applyFont="1" applyFill="1" applyBorder="1" applyAlignment="1">
      <alignment vertical="center"/>
    </xf>
    <xf numFmtId="0" fontId="3" fillId="2" borderId="11" xfId="0" applyFont="1" applyFill="1" applyBorder="1" applyAlignment="1">
      <alignment vertical="center"/>
    </xf>
    <xf numFmtId="0" fontId="4" fillId="2" borderId="6"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3" fillId="2" borderId="7" xfId="0" quotePrefix="1" applyFont="1" applyFill="1" applyBorder="1" applyAlignment="1">
      <alignment horizontal="center" vertical="center"/>
    </xf>
    <xf numFmtId="0" fontId="3" fillId="2" borderId="6" xfId="0" quotePrefix="1" applyFont="1" applyFill="1" applyBorder="1" applyAlignment="1">
      <alignment horizontal="center" vertical="center"/>
    </xf>
    <xf numFmtId="0" fontId="3" fillId="2" borderId="3" xfId="0" quotePrefix="1" applyFont="1" applyFill="1" applyBorder="1" applyAlignment="1">
      <alignment horizontal="center" vertical="center"/>
    </xf>
    <xf numFmtId="0" fontId="3" fillId="2" borderId="4" xfId="0" quotePrefix="1" applyFont="1" applyFill="1" applyBorder="1" applyAlignment="1">
      <alignment horizontal="center" vertical="center"/>
    </xf>
    <xf numFmtId="0" fontId="3" fillId="2" borderId="30" xfId="0" applyFont="1" applyFill="1" applyBorder="1" applyAlignment="1">
      <alignment horizontal="left" vertical="top" wrapText="1"/>
    </xf>
    <xf numFmtId="0" fontId="3" fillId="2" borderId="30" xfId="0" applyFont="1" applyFill="1" applyBorder="1" applyAlignment="1">
      <alignment horizontal="left" vertical="center"/>
    </xf>
    <xf numFmtId="0" fontId="4" fillId="2" borderId="1" xfId="0" applyFont="1" applyFill="1" applyBorder="1" applyAlignment="1">
      <alignment horizontal="center" vertical="center"/>
    </xf>
    <xf numFmtId="0" fontId="4" fillId="2" borderId="0" xfId="0" applyFont="1" applyFill="1" applyAlignment="1">
      <alignment horizontal="center" vertical="center"/>
    </xf>
    <xf numFmtId="0" fontId="4" fillId="2" borderId="3" xfId="0" applyFont="1" applyFill="1" applyBorder="1" applyAlignment="1">
      <alignment horizontal="center" vertical="center"/>
    </xf>
    <xf numFmtId="0" fontId="3" fillId="2" borderId="1" xfId="0" applyFont="1" applyFill="1" applyBorder="1" applyAlignment="1">
      <alignment horizontal="left" vertical="center"/>
    </xf>
    <xf numFmtId="0" fontId="3" fillId="2" borderId="0" xfId="0" applyFont="1" applyFill="1" applyAlignment="1">
      <alignment horizontal="left" vertical="center"/>
    </xf>
    <xf numFmtId="0" fontId="3" fillId="2" borderId="2" xfId="0" applyFont="1" applyFill="1" applyBorder="1" applyAlignment="1">
      <alignment horizontal="left" vertical="center"/>
    </xf>
    <xf numFmtId="0" fontId="4" fillId="2" borderId="9"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5" xfId="0" applyFont="1" applyFill="1" applyBorder="1" applyAlignment="1">
      <alignment horizontal="center" vertical="center" shrinkToFit="1"/>
    </xf>
    <xf numFmtId="0" fontId="3" fillId="2" borderId="7" xfId="0" applyFont="1" applyFill="1" applyBorder="1" applyAlignment="1">
      <alignment horizontal="left" vertical="center" shrinkToFit="1"/>
    </xf>
    <xf numFmtId="0" fontId="3" fillId="2" borderId="6" xfId="0" applyFont="1" applyFill="1" applyBorder="1" applyAlignment="1">
      <alignment horizontal="left" vertical="center" shrinkToFit="1"/>
    </xf>
    <xf numFmtId="49" fontId="11" fillId="2" borderId="6" xfId="0" applyNumberFormat="1" applyFont="1" applyFill="1" applyBorder="1" applyAlignment="1">
      <alignment horizontal="left" vertical="center" shrinkToFit="1"/>
    </xf>
    <xf numFmtId="49" fontId="3" fillId="2" borderId="6" xfId="0" applyNumberFormat="1" applyFont="1" applyFill="1" applyBorder="1" applyAlignment="1">
      <alignment horizontal="left" vertical="center" shrinkToFit="1"/>
    </xf>
    <xf numFmtId="0" fontId="3" fillId="2" borderId="5" xfId="0" applyFont="1" applyFill="1" applyBorder="1" applyAlignment="1">
      <alignment horizontal="left" vertical="center" shrinkToFit="1"/>
    </xf>
    <xf numFmtId="0" fontId="24" fillId="2" borderId="7" xfId="0" applyFont="1" applyFill="1" applyBorder="1" applyAlignment="1">
      <alignment horizontal="left" vertical="center" wrapText="1" shrinkToFit="1"/>
    </xf>
    <xf numFmtId="0" fontId="24" fillId="2" borderId="6" xfId="0" applyFont="1" applyFill="1" applyBorder="1" applyAlignment="1">
      <alignment horizontal="left" vertical="center" wrapText="1" shrinkToFit="1"/>
    </xf>
    <xf numFmtId="0" fontId="24" fillId="2" borderId="9" xfId="0" applyFont="1" applyFill="1" applyBorder="1" applyAlignment="1">
      <alignment horizontal="left" vertical="center" wrapText="1" shrinkToFit="1"/>
    </xf>
    <xf numFmtId="0" fontId="24" fillId="2" borderId="3" xfId="0" applyFont="1" applyFill="1" applyBorder="1" applyAlignment="1">
      <alignment horizontal="left" vertical="center" wrapText="1" shrinkToFit="1"/>
    </xf>
    <xf numFmtId="0" fontId="24" fillId="2" borderId="4" xfId="0" applyFont="1" applyFill="1" applyBorder="1" applyAlignment="1">
      <alignment horizontal="left" vertical="center" wrapText="1" shrinkToFit="1"/>
    </xf>
    <xf numFmtId="0" fontId="24" fillId="2" borderId="5" xfId="0" applyFont="1" applyFill="1" applyBorder="1" applyAlignment="1">
      <alignment horizontal="left" vertical="center" wrapText="1" shrinkToFit="1"/>
    </xf>
    <xf numFmtId="0" fontId="3" fillId="2" borderId="4" xfId="0" applyFont="1" applyFill="1" applyBorder="1" applyAlignment="1">
      <alignment horizontal="center" vertical="center"/>
    </xf>
    <xf numFmtId="0" fontId="15" fillId="2" borderId="8" xfId="0" applyFont="1" applyFill="1" applyBorder="1" applyAlignment="1">
      <alignment horizontal="left" vertical="center" shrinkToFit="1"/>
    </xf>
    <xf numFmtId="0" fontId="15" fillId="2" borderId="8" xfId="0" applyFont="1" applyFill="1" applyBorder="1" applyAlignment="1">
      <alignment horizontal="center" vertical="center"/>
    </xf>
    <xf numFmtId="0" fontId="3" fillId="2" borderId="1" xfId="0" applyFont="1" applyFill="1" applyBorder="1" applyAlignment="1">
      <alignment horizontal="left" vertical="center" wrapText="1"/>
    </xf>
    <xf numFmtId="0" fontId="4" fillId="2" borderId="4" xfId="0" applyFont="1" applyFill="1" applyBorder="1" applyAlignment="1">
      <alignment horizontal="right" vertical="center"/>
    </xf>
    <xf numFmtId="0" fontId="3" fillId="2" borderId="10" xfId="0" quotePrefix="1" applyFont="1" applyFill="1" applyBorder="1" applyAlignment="1">
      <alignment horizontal="center" vertical="center"/>
    </xf>
    <xf numFmtId="0" fontId="3" fillId="2" borderId="8" xfId="0" quotePrefix="1" applyFont="1" applyFill="1" applyBorder="1" applyAlignment="1">
      <alignment horizontal="center" vertical="center"/>
    </xf>
    <xf numFmtId="0" fontId="4" fillId="2" borderId="6" xfId="0" applyFont="1" applyFill="1" applyBorder="1" applyAlignment="1">
      <alignment horizontal="right" vertical="center"/>
    </xf>
    <xf numFmtId="0" fontId="4" fillId="2" borderId="7" xfId="0" applyFont="1" applyFill="1" applyBorder="1" applyAlignment="1">
      <alignment horizontal="right" vertical="center"/>
    </xf>
    <xf numFmtId="0" fontId="3" fillId="2" borderId="3" xfId="0" applyFont="1" applyFill="1" applyBorder="1" applyAlignment="1">
      <alignment horizontal="left" vertical="center" shrinkToFit="1"/>
    </xf>
    <xf numFmtId="49" fontId="11" fillId="2" borderId="9" xfId="0" applyNumberFormat="1" applyFont="1" applyFill="1" applyBorder="1" applyAlignment="1">
      <alignment horizontal="left" vertical="center" shrinkToFit="1"/>
    </xf>
    <xf numFmtId="0" fontId="16" fillId="2" borderId="0" xfId="0" applyFont="1" applyFill="1" applyAlignment="1">
      <alignment horizontal="left" vertical="top" wrapText="1"/>
    </xf>
    <xf numFmtId="0" fontId="16" fillId="2" borderId="2" xfId="0" applyFont="1" applyFill="1" applyBorder="1" applyAlignment="1">
      <alignment horizontal="left" vertical="top" wrapText="1"/>
    </xf>
    <xf numFmtId="0" fontId="15" fillId="2" borderId="10" xfId="0" applyFont="1" applyFill="1" applyBorder="1" applyAlignment="1">
      <alignment horizontal="left" vertical="center" shrinkToFit="1"/>
    </xf>
    <xf numFmtId="0" fontId="15" fillId="2" borderId="11" xfId="0" applyFont="1" applyFill="1" applyBorder="1" applyAlignment="1">
      <alignment horizontal="left" vertical="center" shrinkToFit="1"/>
    </xf>
    <xf numFmtId="0" fontId="4" fillId="2" borderId="7" xfId="0" applyFont="1" applyFill="1" applyBorder="1" applyAlignment="1">
      <alignment horizontal="center" vertical="center"/>
    </xf>
    <xf numFmtId="0" fontId="3" fillId="2" borderId="30" xfId="0" applyFont="1" applyFill="1" applyBorder="1" applyAlignment="1">
      <alignment horizontal="left" vertical="center" wrapText="1"/>
    </xf>
    <xf numFmtId="0" fontId="3" fillId="2" borderId="30" xfId="0" applyFont="1" applyFill="1" applyBorder="1" applyAlignment="1">
      <alignment horizontal="left" vertical="center" shrinkToFit="1"/>
    </xf>
    <xf numFmtId="0" fontId="3" fillId="2" borderId="1" xfId="0" quotePrefix="1" applyFont="1" applyFill="1" applyBorder="1" applyAlignment="1">
      <alignment horizontal="center" vertical="center"/>
    </xf>
    <xf numFmtId="0" fontId="3" fillId="2" borderId="0" xfId="0" quotePrefix="1" applyFont="1" applyFill="1" applyAlignment="1">
      <alignment horizontal="center" vertical="center"/>
    </xf>
    <xf numFmtId="49" fontId="3" fillId="2" borderId="4" xfId="0" applyNumberFormat="1" applyFont="1" applyFill="1" applyBorder="1" applyAlignment="1">
      <alignment horizontal="left" vertical="center"/>
    </xf>
    <xf numFmtId="49" fontId="11" fillId="2" borderId="4" xfId="0" applyNumberFormat="1" applyFont="1" applyFill="1" applyBorder="1" applyAlignment="1">
      <alignment horizontal="left" vertical="center" shrinkToFit="1"/>
    </xf>
    <xf numFmtId="49" fontId="11" fillId="2" borderId="5" xfId="0" applyNumberFormat="1" applyFont="1" applyFill="1" applyBorder="1" applyAlignment="1">
      <alignment horizontal="left" vertical="center" shrinkToFit="1"/>
    </xf>
    <xf numFmtId="0" fontId="3" fillId="2" borderId="8" xfId="0" applyFont="1" applyFill="1" applyBorder="1" applyAlignment="1">
      <alignment vertical="center" wrapText="1" shrinkToFit="1"/>
    </xf>
    <xf numFmtId="0" fontId="11" fillId="2" borderId="1" xfId="0" applyFont="1" applyFill="1" applyBorder="1" applyAlignment="1">
      <alignment horizontal="left" shrinkToFit="1"/>
    </xf>
    <xf numFmtId="0" fontId="11" fillId="2" borderId="0" xfId="0" applyFont="1" applyFill="1" applyAlignment="1">
      <alignment horizontal="left" shrinkToFit="1"/>
    </xf>
    <xf numFmtId="0" fontId="11" fillId="2" borderId="2" xfId="0" applyFont="1" applyFill="1" applyBorder="1" applyAlignment="1">
      <alignment horizontal="left" shrinkToFit="1"/>
    </xf>
    <xf numFmtId="0" fontId="3" fillId="2" borderId="2" xfId="0" applyFont="1" applyFill="1" applyBorder="1" applyAlignment="1">
      <alignment vertical="center" shrinkToFit="1"/>
    </xf>
    <xf numFmtId="0" fontId="11" fillId="2" borderId="1" xfId="0" applyFont="1" applyFill="1" applyBorder="1" applyAlignment="1">
      <alignment horizontal="center" vertical="center"/>
    </xf>
    <xf numFmtId="0" fontId="11" fillId="2" borderId="0" xfId="0" applyFont="1" applyFill="1" applyAlignment="1">
      <alignment horizontal="center" vertical="center"/>
    </xf>
    <xf numFmtId="0" fontId="11" fillId="2" borderId="2" xfId="0" applyFont="1" applyFill="1" applyBorder="1" applyAlignment="1">
      <alignment horizontal="center" vertical="center"/>
    </xf>
    <xf numFmtId="0" fontId="11" fillId="2" borderId="1" xfId="0" applyFont="1" applyFill="1" applyBorder="1" applyAlignment="1">
      <alignment horizontal="left" vertical="center"/>
    </xf>
    <xf numFmtId="0" fontId="11" fillId="2" borderId="0" xfId="0" applyFont="1" applyFill="1" applyAlignment="1">
      <alignment horizontal="left" vertical="center"/>
    </xf>
    <xf numFmtId="0" fontId="11" fillId="2" borderId="2" xfId="0" applyFont="1" applyFill="1" applyBorder="1" applyAlignment="1">
      <alignment horizontal="left" vertical="center"/>
    </xf>
    <xf numFmtId="0" fontId="3" fillId="2" borderId="3" xfId="0" applyFont="1" applyFill="1" applyBorder="1" applyAlignment="1">
      <alignment vertical="center" shrinkToFit="1"/>
    </xf>
    <xf numFmtId="0" fontId="4" fillId="2" borderId="3" xfId="0" applyFont="1" applyFill="1" applyBorder="1" applyAlignment="1">
      <alignment horizontal="right" vertical="center"/>
    </xf>
    <xf numFmtId="0" fontId="3" fillId="2" borderId="6" xfId="0" applyFont="1" applyFill="1" applyBorder="1" applyAlignment="1">
      <alignment horizontal="left" vertical="center"/>
    </xf>
    <xf numFmtId="0" fontId="3" fillId="2" borderId="9" xfId="0" applyFont="1" applyFill="1" applyBorder="1" applyAlignment="1">
      <alignment horizontal="left" vertical="center"/>
    </xf>
    <xf numFmtId="0" fontId="3" fillId="2" borderId="4" xfId="0" applyFont="1" applyFill="1" applyBorder="1" applyAlignment="1">
      <alignment horizontal="left" vertical="center"/>
    </xf>
    <xf numFmtId="0" fontId="3" fillId="2" borderId="5" xfId="0" applyFont="1" applyFill="1" applyBorder="1" applyAlignment="1">
      <alignment horizontal="left" vertical="center"/>
    </xf>
    <xf numFmtId="49" fontId="3" fillId="2" borderId="3" xfId="0" applyNumberFormat="1" applyFont="1" applyFill="1" applyBorder="1" applyAlignment="1">
      <alignment horizontal="left" vertical="center"/>
    </xf>
    <xf numFmtId="49" fontId="3" fillId="2" borderId="5" xfId="0" applyNumberFormat="1" applyFont="1" applyFill="1" applyBorder="1" applyAlignment="1">
      <alignment horizontal="left" vertical="center"/>
    </xf>
    <xf numFmtId="49" fontId="3" fillId="2" borderId="7" xfId="0" applyNumberFormat="1" applyFont="1" applyFill="1" applyBorder="1" applyAlignment="1">
      <alignment horizontal="left" vertical="center"/>
    </xf>
    <xf numFmtId="49" fontId="3" fillId="2" borderId="6" xfId="0" applyNumberFormat="1" applyFont="1" applyFill="1" applyBorder="1" applyAlignment="1">
      <alignment horizontal="left" vertical="center"/>
    </xf>
    <xf numFmtId="49" fontId="3" fillId="2" borderId="9" xfId="0" applyNumberFormat="1" applyFont="1" applyFill="1" applyBorder="1" applyAlignment="1">
      <alignment horizontal="left" vertical="center"/>
    </xf>
    <xf numFmtId="0" fontId="3" fillId="2" borderId="7"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3" xfId="0" applyFont="1" applyFill="1" applyBorder="1" applyAlignment="1">
      <alignment horizontal="center" vertical="center"/>
    </xf>
    <xf numFmtId="0" fontId="11" fillId="2" borderId="1" xfId="0" applyFont="1" applyFill="1" applyBorder="1" applyAlignment="1">
      <alignment horizontal="left" wrapText="1"/>
    </xf>
    <xf numFmtId="0" fontId="11" fillId="2" borderId="0" xfId="0" applyFont="1" applyFill="1" applyAlignment="1">
      <alignment horizontal="left" wrapText="1"/>
    </xf>
    <xf numFmtId="0" fontId="11" fillId="2" borderId="2" xfId="0" applyFont="1" applyFill="1" applyBorder="1" applyAlignment="1">
      <alignment horizontal="left" wrapText="1"/>
    </xf>
    <xf numFmtId="0" fontId="46" fillId="2" borderId="0" xfId="0" applyFont="1" applyFill="1" applyAlignment="1">
      <alignment horizontal="left" vertical="top" wrapText="1" shrinkToFit="1"/>
    </xf>
    <xf numFmtId="0" fontId="46" fillId="2" borderId="2" xfId="0" applyFont="1" applyFill="1" applyBorder="1" applyAlignment="1">
      <alignment horizontal="left" vertical="top" wrapText="1" shrinkToFit="1"/>
    </xf>
    <xf numFmtId="0" fontId="0" fillId="2" borderId="1" xfId="0" applyFill="1" applyBorder="1" applyAlignment="1">
      <alignment vertical="center" wrapText="1"/>
    </xf>
    <xf numFmtId="0" fontId="3" fillId="2" borderId="2" xfId="0" applyFont="1" applyFill="1" applyBorder="1" applyAlignment="1">
      <alignment vertical="center" wrapText="1"/>
    </xf>
    <xf numFmtId="49" fontId="3" fillId="2" borderId="0" xfId="0" applyNumberFormat="1" applyFont="1" applyFill="1" applyAlignment="1">
      <alignment vertical="center"/>
    </xf>
    <xf numFmtId="0" fontId="4" fillId="2" borderId="6" xfId="0" applyFont="1" applyFill="1" applyBorder="1" applyAlignment="1">
      <alignment vertical="center" shrinkToFit="1"/>
    </xf>
    <xf numFmtId="0" fontId="4" fillId="2" borderId="6" xfId="0" applyFont="1" applyFill="1" applyBorder="1" applyAlignment="1">
      <alignment shrinkToFit="1"/>
    </xf>
    <xf numFmtId="0" fontId="4" fillId="2" borderId="34" xfId="0" applyFont="1" applyFill="1" applyBorder="1" applyAlignment="1">
      <alignment shrinkToFit="1"/>
    </xf>
    <xf numFmtId="49" fontId="8" fillId="2" borderId="0" xfId="0" applyNumberFormat="1" applyFont="1" applyFill="1" applyAlignment="1">
      <alignment horizontal="center" vertical="center"/>
    </xf>
    <xf numFmtId="49" fontId="3" fillId="0" borderId="0" xfId="0" applyNumberFormat="1" applyFont="1" applyAlignment="1">
      <alignment horizontal="left" vertical="center" wrapText="1"/>
    </xf>
    <xf numFmtId="0" fontId="8" fillId="2" borderId="47" xfId="0" applyFont="1" applyFill="1" applyBorder="1" applyAlignment="1">
      <alignment horizontal="distributed" vertical="center"/>
    </xf>
    <xf numFmtId="0" fontId="8" fillId="2" borderId="8" xfId="0" applyFont="1" applyFill="1" applyBorder="1" applyAlignment="1">
      <alignment horizontal="distributed" vertical="center"/>
    </xf>
    <xf numFmtId="0" fontId="8" fillId="2" borderId="11" xfId="0" applyFont="1" applyFill="1" applyBorder="1" applyAlignment="1">
      <alignment horizontal="distributed" vertical="center"/>
    </xf>
    <xf numFmtId="0" fontId="8" fillId="2" borderId="48" xfId="0" applyFont="1" applyFill="1" applyBorder="1" applyAlignment="1">
      <alignment horizontal="distributed" vertical="center"/>
    </xf>
    <xf numFmtId="0" fontId="8" fillId="2" borderId="49" xfId="0" applyFont="1" applyFill="1" applyBorder="1" applyAlignment="1">
      <alignment horizontal="distributed" vertical="center"/>
    </xf>
    <xf numFmtId="0" fontId="8" fillId="2" borderId="50" xfId="0" applyFont="1" applyFill="1" applyBorder="1" applyAlignment="1">
      <alignment horizontal="distributed" vertical="center"/>
    </xf>
    <xf numFmtId="0" fontId="4" fillId="2" borderId="32" xfId="0" applyFont="1" applyFill="1" applyBorder="1" applyAlignment="1">
      <alignment vertical="center" shrinkToFit="1"/>
    </xf>
    <xf numFmtId="0" fontId="4" fillId="2" borderId="34" xfId="0" applyFont="1" applyFill="1" applyBorder="1" applyAlignment="1">
      <alignment vertical="center" shrinkToFit="1"/>
    </xf>
    <xf numFmtId="0" fontId="4" fillId="2" borderId="35" xfId="0" applyFont="1" applyFill="1" applyBorder="1" applyAlignment="1">
      <alignment vertical="center" shrinkToFit="1"/>
    </xf>
    <xf numFmtId="0" fontId="8" fillId="2" borderId="51" xfId="0" applyFont="1" applyFill="1" applyBorder="1" applyAlignment="1">
      <alignment horizontal="distributed" vertical="center"/>
    </xf>
    <xf numFmtId="0" fontId="8" fillId="2" borderId="6" xfId="0" applyFont="1" applyFill="1" applyBorder="1" applyAlignment="1">
      <alignment horizontal="distributed" vertical="center"/>
    </xf>
    <xf numFmtId="0" fontId="8" fillId="2" borderId="9" xfId="0" applyFont="1" applyFill="1" applyBorder="1" applyAlignment="1">
      <alignment horizontal="distributed" vertical="center"/>
    </xf>
    <xf numFmtId="0" fontId="8" fillId="2" borderId="52" xfId="0" applyFont="1" applyFill="1" applyBorder="1" applyAlignment="1">
      <alignment horizontal="distributed" vertical="center"/>
    </xf>
    <xf numFmtId="0" fontId="8" fillId="2" borderId="4" xfId="0" applyFont="1" applyFill="1" applyBorder="1" applyAlignment="1">
      <alignment horizontal="distributed" vertical="center"/>
    </xf>
    <xf numFmtId="0" fontId="8" fillId="2" borderId="5" xfId="0" applyFont="1" applyFill="1" applyBorder="1" applyAlignment="1">
      <alignment horizontal="distributed" vertical="center"/>
    </xf>
    <xf numFmtId="0" fontId="4" fillId="2" borderId="7" xfId="0" applyFont="1" applyFill="1" applyBorder="1" applyAlignment="1">
      <alignment vertical="center"/>
    </xf>
    <xf numFmtId="0" fontId="4" fillId="2" borderId="6" xfId="0" applyFont="1" applyFill="1" applyBorder="1"/>
    <xf numFmtId="0" fontId="4" fillId="2" borderId="40" xfId="0" applyFont="1" applyFill="1" applyBorder="1"/>
    <xf numFmtId="0" fontId="4" fillId="2" borderId="34" xfId="0" applyFont="1" applyFill="1" applyBorder="1"/>
    <xf numFmtId="0" fontId="4" fillId="2" borderId="7" xfId="0" applyFont="1" applyFill="1" applyBorder="1" applyAlignment="1">
      <alignment horizontal="left" vertical="center" shrinkToFit="1"/>
    </xf>
    <xf numFmtId="0" fontId="4" fillId="2" borderId="6" xfId="0" applyFont="1" applyFill="1" applyBorder="1" applyAlignment="1">
      <alignment horizontal="left" vertical="center" shrinkToFit="1"/>
    </xf>
    <xf numFmtId="0" fontId="4" fillId="2" borderId="32" xfId="0" applyFont="1" applyFill="1" applyBorder="1" applyAlignment="1">
      <alignment horizontal="left" vertical="center" shrinkToFit="1"/>
    </xf>
    <xf numFmtId="0" fontId="4" fillId="2" borderId="3" xfId="0" applyFont="1" applyFill="1" applyBorder="1" applyAlignment="1">
      <alignment horizontal="left" vertical="center" shrinkToFit="1"/>
    </xf>
    <xf numFmtId="0" fontId="4" fillId="2" borderId="4" xfId="0" applyFont="1" applyFill="1" applyBorder="1" applyAlignment="1">
      <alignment horizontal="left" vertical="center" shrinkToFit="1"/>
    </xf>
    <xf numFmtId="0" fontId="4" fillId="2" borderId="33" xfId="0" applyFont="1" applyFill="1" applyBorder="1" applyAlignment="1">
      <alignment horizontal="left" vertical="center" shrinkToFit="1"/>
    </xf>
    <xf numFmtId="0" fontId="4" fillId="2" borderId="7" xfId="0" applyFont="1" applyFill="1" applyBorder="1" applyAlignment="1">
      <alignment horizontal="center" vertical="center" shrinkToFit="1"/>
    </xf>
    <xf numFmtId="49" fontId="4" fillId="2" borderId="1" xfId="0" applyNumberFormat="1" applyFont="1" applyFill="1" applyBorder="1" applyAlignment="1">
      <alignment vertical="center" shrinkToFit="1"/>
    </xf>
    <xf numFmtId="0" fontId="4" fillId="2" borderId="36" xfId="0" applyFont="1" applyFill="1" applyBorder="1" applyAlignment="1">
      <alignment vertical="center" shrinkToFit="1"/>
    </xf>
    <xf numFmtId="0" fontId="4" fillId="2" borderId="3" xfId="0" applyFont="1" applyFill="1" applyBorder="1" applyAlignment="1">
      <alignment vertical="center" shrinkToFit="1"/>
    </xf>
    <xf numFmtId="0" fontId="4" fillId="2" borderId="33" xfId="0" applyFont="1" applyFill="1" applyBorder="1" applyAlignment="1">
      <alignment vertical="center" shrinkToFit="1"/>
    </xf>
    <xf numFmtId="49" fontId="6" fillId="2" borderId="0" xfId="0" applyNumberFormat="1" applyFont="1" applyFill="1" applyAlignment="1">
      <alignment horizontal="center" vertical="center"/>
    </xf>
    <xf numFmtId="0" fontId="6" fillId="2" borderId="0" xfId="0" applyFont="1" applyFill="1" applyAlignment="1">
      <alignment horizontal="center" vertical="center"/>
    </xf>
    <xf numFmtId="49" fontId="7" fillId="2" borderId="0" xfId="0" applyNumberFormat="1" applyFont="1" applyFill="1" applyAlignment="1">
      <alignment horizontal="center" vertical="center"/>
    </xf>
    <xf numFmtId="49" fontId="3" fillId="2" borderId="0" xfId="0" applyNumberFormat="1" applyFont="1" applyFill="1" applyAlignment="1">
      <alignment horizontal="center" vertical="center"/>
    </xf>
    <xf numFmtId="0" fontId="8" fillId="2" borderId="7" xfId="0" applyFont="1" applyFill="1" applyBorder="1" applyAlignment="1">
      <alignment horizontal="distributed" vertical="center"/>
    </xf>
    <xf numFmtId="0" fontId="4" fillId="2" borderId="6" xfId="0" applyFont="1" applyFill="1" applyBorder="1" applyAlignment="1">
      <alignment horizontal="distributed"/>
    </xf>
    <xf numFmtId="0" fontId="4" fillId="2" borderId="9" xfId="0" applyFont="1" applyFill="1" applyBorder="1" applyAlignment="1">
      <alignment horizontal="distributed"/>
    </xf>
    <xf numFmtId="0" fontId="4" fillId="2" borderId="3" xfId="0" applyFont="1" applyFill="1" applyBorder="1" applyAlignment="1">
      <alignment horizontal="distributed"/>
    </xf>
    <xf numFmtId="0" fontId="4" fillId="2" borderId="4" xfId="0" applyFont="1" applyFill="1" applyBorder="1" applyAlignment="1">
      <alignment horizontal="distributed"/>
    </xf>
    <xf numFmtId="0" fontId="4" fillId="2" borderId="5" xfId="0" applyFont="1" applyFill="1" applyBorder="1" applyAlignment="1">
      <alignment horizontal="distributed"/>
    </xf>
    <xf numFmtId="0" fontId="4" fillId="2" borderId="7" xfId="0" applyFont="1" applyFill="1" applyBorder="1" applyAlignment="1">
      <alignment vertical="center" shrinkToFit="1"/>
    </xf>
    <xf numFmtId="49" fontId="4" fillId="2" borderId="7" xfId="0" applyNumberFormat="1" applyFont="1" applyFill="1" applyBorder="1" applyAlignment="1">
      <alignment horizontal="left" vertical="center" shrinkToFit="1"/>
    </xf>
    <xf numFmtId="49" fontId="4" fillId="2" borderId="6" xfId="0" applyNumberFormat="1" applyFont="1" applyFill="1" applyBorder="1" applyAlignment="1">
      <alignment horizontal="left" vertical="center" shrinkToFit="1"/>
    </xf>
    <xf numFmtId="49" fontId="4" fillId="2" borderId="32" xfId="0" applyNumberFormat="1" applyFont="1" applyFill="1" applyBorder="1" applyAlignment="1">
      <alignment horizontal="left" vertical="center" shrinkToFit="1"/>
    </xf>
    <xf numFmtId="49" fontId="4" fillId="2" borderId="3" xfId="0" applyNumberFormat="1" applyFont="1" applyFill="1" applyBorder="1" applyAlignment="1">
      <alignment horizontal="left" vertical="center" shrinkToFit="1"/>
    </xf>
    <xf numFmtId="49" fontId="4" fillId="2" borderId="4" xfId="0" applyNumberFormat="1" applyFont="1" applyFill="1" applyBorder="1" applyAlignment="1">
      <alignment horizontal="left" vertical="center" shrinkToFit="1"/>
    </xf>
    <xf numFmtId="49" fontId="4" fillId="2" borderId="33" xfId="0" applyNumberFormat="1" applyFont="1" applyFill="1" applyBorder="1" applyAlignment="1">
      <alignment horizontal="left" vertical="center" shrinkToFit="1"/>
    </xf>
    <xf numFmtId="0" fontId="4" fillId="2" borderId="9" xfId="0" applyFont="1" applyFill="1" applyBorder="1" applyAlignment="1">
      <alignment vertical="center" shrinkToFit="1"/>
    </xf>
    <xf numFmtId="0" fontId="8" fillId="2" borderId="44" xfId="0" applyFont="1" applyFill="1" applyBorder="1" applyAlignment="1">
      <alignment horizontal="distributed" vertical="center" shrinkToFit="1"/>
    </xf>
    <xf numFmtId="0" fontId="8" fillId="2" borderId="45" xfId="0" applyFont="1" applyFill="1" applyBorder="1" applyAlignment="1">
      <alignment horizontal="distributed" vertical="center" shrinkToFit="1"/>
    </xf>
    <xf numFmtId="0" fontId="8" fillId="2" borderId="46" xfId="0" applyFont="1" applyFill="1" applyBorder="1" applyAlignment="1">
      <alignment horizontal="distributed" vertical="center" shrinkToFit="1"/>
    </xf>
    <xf numFmtId="0" fontId="8" fillId="2" borderId="47" xfId="0" applyFont="1" applyFill="1" applyBorder="1" applyAlignment="1">
      <alignment horizontal="distributed" vertical="center" shrinkToFit="1"/>
    </xf>
    <xf numFmtId="0" fontId="8" fillId="2" borderId="8" xfId="0" applyFont="1" applyFill="1" applyBorder="1" applyAlignment="1">
      <alignment horizontal="distributed" vertical="center" shrinkToFit="1"/>
    </xf>
    <xf numFmtId="0" fontId="8" fillId="2" borderId="11" xfId="0" applyFont="1" applyFill="1" applyBorder="1" applyAlignment="1">
      <alignment horizontal="distributed" vertical="center" shrinkToFit="1"/>
    </xf>
    <xf numFmtId="0" fontId="4" fillId="2" borderId="39" xfId="0" applyFont="1" applyFill="1" applyBorder="1" applyAlignment="1">
      <alignment horizontal="left" vertical="center" shrinkToFit="1"/>
    </xf>
    <xf numFmtId="0" fontId="4" fillId="2" borderId="37" xfId="0" applyFont="1" applyFill="1" applyBorder="1" applyAlignment="1">
      <alignment horizontal="left" vertical="center" shrinkToFit="1"/>
    </xf>
    <xf numFmtId="0" fontId="4" fillId="2" borderId="38" xfId="0" applyFont="1" applyFill="1" applyBorder="1" applyAlignment="1">
      <alignment horizontal="left" vertical="center" shrinkToFit="1"/>
    </xf>
    <xf numFmtId="49" fontId="50" fillId="2" borderId="0" xfId="0" applyNumberFormat="1" applyFont="1" applyFill="1" applyAlignment="1">
      <alignment horizontal="right" vertical="center"/>
    </xf>
    <xf numFmtId="49" fontId="50" fillId="0" borderId="0" xfId="0" quotePrefix="1" applyNumberFormat="1" applyFont="1" applyAlignment="1">
      <alignment horizontal="center" vertical="center"/>
    </xf>
    <xf numFmtId="49" fontId="50" fillId="0" borderId="0" xfId="0" applyNumberFormat="1" applyFont="1" applyAlignment="1">
      <alignment horizontal="center" vertical="center"/>
    </xf>
    <xf numFmtId="49" fontId="50" fillId="2" borderId="0" xfId="0" applyNumberFormat="1" applyFont="1" applyFill="1" applyAlignment="1">
      <alignment horizontal="left" vertical="center"/>
    </xf>
    <xf numFmtId="49" fontId="3" fillId="0" borderId="0" xfId="0" applyNumberFormat="1" applyFont="1" applyAlignment="1">
      <alignment horizontal="left" vertical="top" wrapText="1"/>
    </xf>
    <xf numFmtId="0" fontId="4" fillId="0" borderId="10" xfId="0" applyFont="1" applyBorder="1" applyAlignment="1">
      <alignment horizontal="right" vertical="center" shrinkToFit="1"/>
    </xf>
    <xf numFmtId="0" fontId="4" fillId="0" borderId="8" xfId="0" applyFont="1" applyBorder="1" applyAlignment="1">
      <alignment horizontal="right" vertical="center" shrinkToFit="1"/>
    </xf>
    <xf numFmtId="0" fontId="3" fillId="0" borderId="10" xfId="0" applyFont="1" applyBorder="1" applyAlignment="1">
      <alignment horizontal="left" vertical="center"/>
    </xf>
    <xf numFmtId="0" fontId="3" fillId="0" borderId="8" xfId="0" applyFont="1" applyBorder="1" applyAlignment="1">
      <alignment horizontal="left" vertical="center"/>
    </xf>
    <xf numFmtId="0" fontId="3" fillId="0" borderId="11" xfId="0" applyFont="1" applyBorder="1" applyAlignment="1">
      <alignment horizontal="left" vertical="center"/>
    </xf>
    <xf numFmtId="0" fontId="3" fillId="0" borderId="10"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11" xfId="0" applyFont="1" applyBorder="1" applyAlignment="1">
      <alignment horizontal="center" vertical="center" shrinkToFit="1"/>
    </xf>
    <xf numFmtId="0" fontId="3" fillId="0" borderId="30" xfId="0" applyFont="1" applyBorder="1" applyAlignment="1">
      <alignment horizontal="left" vertical="center"/>
    </xf>
    <xf numFmtId="0" fontId="3" fillId="0" borderId="10" xfId="0" applyFont="1" applyBorder="1" applyAlignment="1">
      <alignment vertical="center" shrinkToFit="1"/>
    </xf>
    <xf numFmtId="0" fontId="3" fillId="0" borderId="11" xfId="0" applyFont="1" applyBorder="1" applyAlignment="1">
      <alignment vertical="center" shrinkToFit="1"/>
    </xf>
    <xf numFmtId="0" fontId="3" fillId="0" borderId="0" xfId="0" applyFont="1" applyAlignment="1">
      <alignment horizontal="center" vertical="center" shrinkToFit="1"/>
    </xf>
    <xf numFmtId="178" fontId="3" fillId="3" borderId="10" xfId="1" applyNumberFormat="1" applyFont="1" applyFill="1" applyBorder="1" applyAlignment="1">
      <alignment vertical="center" shrinkToFit="1"/>
    </xf>
    <xf numFmtId="0" fontId="4" fillId="3" borderId="8" xfId="0" applyFont="1" applyFill="1" applyBorder="1" applyAlignment="1">
      <alignment vertical="center" shrinkToFit="1"/>
    </xf>
    <xf numFmtId="0" fontId="4" fillId="3" borderId="11" xfId="0" applyFont="1" applyFill="1" applyBorder="1" applyAlignment="1">
      <alignment vertical="center" shrinkToFit="1"/>
    </xf>
    <xf numFmtId="38" fontId="3" fillId="2" borderId="26" xfId="0" applyNumberFormat="1" applyFont="1" applyFill="1" applyBorder="1" applyAlignment="1">
      <alignment vertical="center" shrinkToFit="1"/>
    </xf>
    <xf numFmtId="38" fontId="4" fillId="2" borderId="27" xfId="0" applyNumberFormat="1" applyFont="1" applyFill="1" applyBorder="1" applyAlignment="1">
      <alignment vertical="center" shrinkToFit="1"/>
    </xf>
    <xf numFmtId="38" fontId="4" fillId="2" borderId="28" xfId="0" applyNumberFormat="1" applyFont="1" applyFill="1" applyBorder="1" applyAlignment="1">
      <alignment vertical="center" shrinkToFit="1"/>
    </xf>
    <xf numFmtId="178" fontId="3" fillId="3" borderId="3" xfId="1" applyNumberFormat="1" applyFont="1" applyFill="1" applyBorder="1" applyAlignment="1">
      <alignment vertical="center" shrinkToFit="1"/>
    </xf>
    <xf numFmtId="0" fontId="4" fillId="3" borderId="4" xfId="0" applyFont="1" applyFill="1" applyBorder="1" applyAlignment="1">
      <alignment vertical="center" shrinkToFit="1"/>
    </xf>
    <xf numFmtId="0" fontId="4" fillId="3" borderId="5" xfId="0" applyFont="1" applyFill="1" applyBorder="1" applyAlignment="1">
      <alignment vertical="center" shrinkToFit="1"/>
    </xf>
    <xf numFmtId="38" fontId="3" fillId="2" borderId="10" xfId="1" applyFont="1" applyFill="1" applyBorder="1" applyAlignment="1">
      <alignment vertical="center" shrinkToFit="1"/>
    </xf>
    <xf numFmtId="38" fontId="4" fillId="2" borderId="8" xfId="1" applyFont="1" applyFill="1" applyBorder="1" applyAlignment="1">
      <alignment vertical="center" shrinkToFit="1"/>
    </xf>
    <xf numFmtId="38" fontId="4" fillId="2" borderId="11" xfId="1" applyFont="1" applyFill="1" applyBorder="1" applyAlignment="1">
      <alignment vertical="center" shrinkToFit="1"/>
    </xf>
    <xf numFmtId="177" fontId="3" fillId="2" borderId="10" xfId="0" applyNumberFormat="1" applyFont="1" applyFill="1" applyBorder="1" applyAlignment="1">
      <alignment vertical="center" shrinkToFit="1"/>
    </xf>
    <xf numFmtId="177" fontId="4" fillId="2" borderId="8" xfId="0" applyNumberFormat="1" applyFont="1" applyFill="1" applyBorder="1" applyAlignment="1">
      <alignment vertical="center"/>
    </xf>
    <xf numFmtId="177" fontId="4" fillId="2" borderId="11" xfId="0" applyNumberFormat="1" applyFont="1" applyFill="1" applyBorder="1" applyAlignment="1">
      <alignment vertical="center"/>
    </xf>
    <xf numFmtId="49" fontId="3" fillId="2" borderId="57" xfId="0" applyNumberFormat="1" applyFont="1" applyFill="1" applyBorder="1" applyAlignment="1">
      <alignment horizontal="center" vertical="center" textRotation="255" shrinkToFit="1"/>
    </xf>
    <xf numFmtId="49" fontId="3" fillId="2" borderId="58" xfId="0" applyNumberFormat="1" applyFont="1" applyFill="1" applyBorder="1" applyAlignment="1">
      <alignment horizontal="center" vertical="center" textRotation="255" shrinkToFit="1"/>
    </xf>
    <xf numFmtId="49" fontId="3" fillId="2" borderId="1" xfId="0" applyNumberFormat="1" applyFont="1" applyFill="1" applyBorder="1" applyAlignment="1">
      <alignment horizontal="center" vertical="center" textRotation="255" shrinkToFit="1"/>
    </xf>
    <xf numFmtId="49" fontId="3" fillId="2" borderId="2" xfId="0" applyNumberFormat="1" applyFont="1" applyFill="1" applyBorder="1" applyAlignment="1">
      <alignment horizontal="center" vertical="center" textRotation="255" shrinkToFit="1"/>
    </xf>
    <xf numFmtId="49" fontId="3" fillId="2" borderId="3" xfId="0" applyNumberFormat="1" applyFont="1" applyFill="1" applyBorder="1" applyAlignment="1">
      <alignment horizontal="center" vertical="center" textRotation="255" shrinkToFit="1"/>
    </xf>
    <xf numFmtId="49" fontId="3" fillId="2" borderId="5" xfId="0" applyNumberFormat="1" applyFont="1" applyFill="1" applyBorder="1" applyAlignment="1">
      <alignment horizontal="center" vertical="center" textRotation="255" shrinkToFit="1"/>
    </xf>
    <xf numFmtId="0" fontId="3" fillId="2" borderId="1" xfId="0" applyFont="1" applyFill="1" applyBorder="1" applyAlignment="1">
      <alignment horizontal="center" vertical="center" textRotation="255" shrinkToFit="1"/>
    </xf>
    <xf numFmtId="0" fontId="3" fillId="2" borderId="2" xfId="0" applyFont="1" applyFill="1" applyBorder="1" applyAlignment="1">
      <alignment horizontal="center" vertical="center" textRotation="255" shrinkToFit="1"/>
    </xf>
    <xf numFmtId="0" fontId="3" fillId="2" borderId="3" xfId="0" applyFont="1" applyFill="1" applyBorder="1" applyAlignment="1">
      <alignment horizontal="center" vertical="center" textRotation="255" shrinkToFit="1"/>
    </xf>
    <xf numFmtId="0" fontId="3" fillId="2" borderId="5" xfId="0" applyFont="1" applyFill="1" applyBorder="1" applyAlignment="1">
      <alignment horizontal="center" vertical="center" textRotation="255" shrinkToFit="1"/>
    </xf>
    <xf numFmtId="0" fontId="3" fillId="2" borderId="10" xfId="1" applyNumberFormat="1" applyFont="1" applyFill="1" applyBorder="1" applyAlignment="1">
      <alignment vertical="center" shrinkToFit="1"/>
    </xf>
    <xf numFmtId="0" fontId="4" fillId="2" borderId="8" xfId="1" applyNumberFormat="1" applyFont="1" applyFill="1" applyBorder="1" applyAlignment="1">
      <alignment vertical="center" shrinkToFit="1"/>
    </xf>
    <xf numFmtId="0" fontId="4" fillId="2" borderId="11" xfId="1" applyNumberFormat="1" applyFont="1" applyFill="1" applyBorder="1" applyAlignment="1">
      <alignment vertical="center" shrinkToFit="1"/>
    </xf>
    <xf numFmtId="178" fontId="3" fillId="3" borderId="10" xfId="0" applyNumberFormat="1" applyFont="1" applyFill="1" applyBorder="1" applyAlignment="1">
      <alignment horizontal="right" vertical="center" shrinkToFit="1"/>
    </xf>
    <xf numFmtId="178" fontId="3" fillId="3" borderId="8" xfId="0" applyNumberFormat="1" applyFont="1" applyFill="1" applyBorder="1" applyAlignment="1">
      <alignment horizontal="right" vertical="center" shrinkToFit="1"/>
    </xf>
    <xf numFmtId="178" fontId="3" fillId="3" borderId="11" xfId="0" applyNumberFormat="1" applyFont="1" applyFill="1" applyBorder="1" applyAlignment="1">
      <alignment horizontal="right" vertical="center" shrinkToFit="1"/>
    </xf>
    <xf numFmtId="38" fontId="3" fillId="3" borderId="7" xfId="1" applyFont="1" applyFill="1" applyBorder="1" applyAlignment="1">
      <alignment vertical="center" shrinkToFit="1"/>
    </xf>
    <xf numFmtId="0" fontId="4" fillId="3" borderId="6" xfId="0" applyFont="1" applyFill="1" applyBorder="1" applyAlignment="1">
      <alignment vertical="center" shrinkToFit="1"/>
    </xf>
    <xf numFmtId="0" fontId="4" fillId="3" borderId="9" xfId="0" applyFont="1" applyFill="1" applyBorder="1" applyAlignment="1">
      <alignment vertical="center" shrinkToFit="1"/>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28" xfId="0" applyFont="1" applyFill="1" applyBorder="1" applyAlignment="1">
      <alignment horizontal="center" vertical="center"/>
    </xf>
    <xf numFmtId="0" fontId="4" fillId="2" borderId="11" xfId="0" applyFont="1" applyFill="1" applyBorder="1" applyAlignment="1">
      <alignment vertical="center" shrinkToFit="1"/>
    </xf>
    <xf numFmtId="178" fontId="3" fillId="2" borderId="10" xfId="0" applyNumberFormat="1" applyFont="1" applyFill="1" applyBorder="1" applyAlignment="1">
      <alignment vertical="center" shrinkToFit="1"/>
    </xf>
    <xf numFmtId="185" fontId="3" fillId="3" borderId="10" xfId="0" applyNumberFormat="1" applyFont="1" applyFill="1" applyBorder="1" applyAlignment="1">
      <alignment vertical="center" shrinkToFit="1"/>
    </xf>
    <xf numFmtId="185" fontId="3" fillId="3" borderId="8" xfId="0" applyNumberFormat="1" applyFont="1" applyFill="1" applyBorder="1" applyAlignment="1">
      <alignment vertical="center" shrinkToFit="1"/>
    </xf>
    <xf numFmtId="185" fontId="3" fillId="3" borderId="11" xfId="0" applyNumberFormat="1" applyFont="1" applyFill="1" applyBorder="1" applyAlignment="1">
      <alignment vertical="center" shrinkToFit="1"/>
    </xf>
    <xf numFmtId="185" fontId="3" fillId="2" borderId="10" xfId="1" applyNumberFormat="1" applyFont="1" applyFill="1" applyBorder="1" applyAlignment="1">
      <alignment vertical="center" shrinkToFit="1"/>
    </xf>
    <xf numFmtId="185" fontId="3" fillId="2" borderId="8" xfId="1" applyNumberFormat="1" applyFont="1" applyFill="1" applyBorder="1" applyAlignment="1">
      <alignment vertical="center" shrinkToFit="1"/>
    </xf>
    <xf numFmtId="185" fontId="3" fillId="2" borderId="11" xfId="1" applyNumberFormat="1" applyFont="1" applyFill="1" applyBorder="1" applyAlignment="1">
      <alignment vertical="center" shrinkToFit="1"/>
    </xf>
    <xf numFmtId="0" fontId="47" fillId="0" borderId="10" xfId="0" applyFont="1" applyBorder="1" applyAlignment="1">
      <alignment horizontal="center" vertical="center" shrinkToFit="1"/>
    </xf>
    <xf numFmtId="0" fontId="47" fillId="0" borderId="8" xfId="0" applyFont="1" applyBorder="1" applyAlignment="1">
      <alignment horizontal="center" vertical="center" shrinkToFit="1"/>
    </xf>
    <xf numFmtId="0" fontId="47" fillId="0" borderId="11" xfId="0" applyFont="1" applyBorder="1" applyAlignment="1">
      <alignment horizontal="center" vertical="center" shrinkToFit="1"/>
    </xf>
    <xf numFmtId="0" fontId="3" fillId="2" borderId="7" xfId="0" applyFont="1" applyFill="1" applyBorder="1" applyAlignment="1">
      <alignment horizontal="center" vertical="center" textRotation="255" shrinkToFit="1"/>
    </xf>
    <xf numFmtId="0" fontId="3" fillId="2" borderId="6" xfId="0" applyFont="1" applyFill="1" applyBorder="1" applyAlignment="1">
      <alignment horizontal="center" vertical="center" textRotation="255" shrinkToFit="1"/>
    </xf>
    <xf numFmtId="0" fontId="3" fillId="2" borderId="9" xfId="0" applyFont="1" applyFill="1" applyBorder="1" applyAlignment="1">
      <alignment horizontal="center" vertical="center" textRotation="255" shrinkToFit="1"/>
    </xf>
    <xf numFmtId="0" fontId="3" fillId="2" borderId="0" xfId="0" applyFont="1" applyFill="1" applyAlignment="1">
      <alignment horizontal="center" vertical="center" textRotation="255" shrinkToFit="1"/>
    </xf>
    <xf numFmtId="0" fontId="3" fillId="2" borderId="31" xfId="0" applyFont="1" applyFill="1" applyBorder="1" applyAlignment="1">
      <alignment horizontal="center" vertical="center" textRotation="255" shrinkToFit="1"/>
    </xf>
    <xf numFmtId="0" fontId="3" fillId="2" borderId="56" xfId="0" applyFont="1" applyFill="1" applyBorder="1" applyAlignment="1">
      <alignment horizontal="center" vertical="center" textRotation="255" shrinkToFit="1"/>
    </xf>
    <xf numFmtId="0" fontId="3" fillId="2" borderId="29" xfId="0" applyFont="1" applyFill="1" applyBorder="1" applyAlignment="1">
      <alignment horizontal="center" vertical="center" textRotation="255" shrinkToFit="1"/>
    </xf>
    <xf numFmtId="38" fontId="3" fillId="2" borderId="41" xfId="1" applyFont="1" applyFill="1" applyBorder="1" applyAlignment="1">
      <alignment vertical="center" shrinkToFit="1"/>
    </xf>
    <xf numFmtId="38" fontId="4" fillId="2" borderId="42" xfId="1" applyFont="1" applyFill="1" applyBorder="1" applyAlignment="1">
      <alignment vertical="center" shrinkToFit="1"/>
    </xf>
    <xf numFmtId="38" fontId="4" fillId="2" borderId="43" xfId="1" applyFont="1" applyFill="1" applyBorder="1" applyAlignment="1">
      <alignment vertical="center" shrinkToFit="1"/>
    </xf>
    <xf numFmtId="0" fontId="3" fillId="2" borderId="57" xfId="0" applyFont="1" applyFill="1" applyBorder="1" applyAlignment="1">
      <alignment horizontal="center" vertical="center" textRotation="255" shrinkToFit="1"/>
    </xf>
    <xf numFmtId="0" fontId="3" fillId="2" borderId="58" xfId="0" applyFont="1" applyFill="1" applyBorder="1" applyAlignment="1">
      <alignment horizontal="center" vertical="center" textRotation="255" shrinkToFit="1"/>
    </xf>
    <xf numFmtId="0" fontId="3" fillId="2" borderId="57" xfId="0" applyFont="1" applyFill="1" applyBorder="1" applyAlignment="1">
      <alignment horizontal="center" vertical="center" textRotation="255"/>
    </xf>
    <xf numFmtId="0" fontId="3" fillId="2" borderId="58" xfId="0" applyFont="1" applyFill="1" applyBorder="1" applyAlignment="1">
      <alignment horizontal="center" vertical="center" textRotation="255"/>
    </xf>
    <xf numFmtId="0" fontId="3" fillId="2" borderId="1" xfId="0" applyFont="1" applyFill="1" applyBorder="1" applyAlignment="1">
      <alignment horizontal="center" vertical="center" textRotation="255"/>
    </xf>
    <xf numFmtId="0" fontId="3" fillId="2" borderId="2" xfId="0" applyFont="1" applyFill="1" applyBorder="1" applyAlignment="1">
      <alignment horizontal="center" vertical="center" textRotation="255"/>
    </xf>
    <xf numFmtId="0" fontId="3" fillId="2" borderId="7" xfId="0" applyFont="1" applyFill="1" applyBorder="1" applyAlignment="1">
      <alignment horizontal="center" vertical="center" wrapText="1" shrinkToFit="1"/>
    </xf>
    <xf numFmtId="0" fontId="3" fillId="2" borderId="9" xfId="0" applyFont="1" applyFill="1" applyBorder="1" applyAlignment="1">
      <alignment horizontal="center" vertical="center" wrapText="1" shrinkToFit="1"/>
    </xf>
    <xf numFmtId="0" fontId="3" fillId="2" borderId="1" xfId="0" applyFont="1" applyFill="1" applyBorder="1" applyAlignment="1">
      <alignment horizontal="center" vertical="center" wrapText="1" shrinkToFit="1"/>
    </xf>
    <xf numFmtId="0" fontId="3" fillId="2" borderId="2" xfId="0" applyFont="1" applyFill="1" applyBorder="1" applyAlignment="1">
      <alignment horizontal="center" vertical="center" wrapText="1" shrinkToFit="1"/>
    </xf>
    <xf numFmtId="0" fontId="3" fillId="2" borderId="3" xfId="0" applyFont="1" applyFill="1" applyBorder="1" applyAlignment="1">
      <alignment horizontal="center" vertical="center" wrapText="1" shrinkToFit="1"/>
    </xf>
    <xf numFmtId="0" fontId="3" fillId="2" borderId="5" xfId="0" applyFont="1" applyFill="1" applyBorder="1" applyAlignment="1">
      <alignment horizontal="center" vertical="center" wrapText="1" shrinkToFit="1"/>
    </xf>
    <xf numFmtId="185" fontId="3" fillId="2" borderId="3" xfId="1" applyNumberFormat="1" applyFont="1" applyFill="1" applyBorder="1" applyAlignment="1">
      <alignment vertical="center" shrinkToFit="1"/>
    </xf>
    <xf numFmtId="185" fontId="3" fillId="2" borderId="4" xfId="1" applyNumberFormat="1" applyFont="1" applyFill="1" applyBorder="1" applyAlignment="1">
      <alignment vertical="center" shrinkToFit="1"/>
    </xf>
    <xf numFmtId="185" fontId="3" fillId="2" borderId="5" xfId="1" applyNumberFormat="1" applyFont="1" applyFill="1" applyBorder="1" applyAlignment="1">
      <alignment vertical="center" shrinkToFit="1"/>
    </xf>
    <xf numFmtId="176" fontId="3" fillId="3" borderId="10" xfId="0" applyNumberFormat="1" applyFont="1" applyFill="1" applyBorder="1" applyAlignment="1">
      <alignment vertical="center" shrinkToFit="1"/>
    </xf>
    <xf numFmtId="176" fontId="3" fillId="3" borderId="8" xfId="0" applyNumberFormat="1" applyFont="1" applyFill="1" applyBorder="1" applyAlignment="1">
      <alignment vertical="center" shrinkToFit="1"/>
    </xf>
    <xf numFmtId="176" fontId="3" fillId="3" borderId="11" xfId="0" applyNumberFormat="1" applyFont="1" applyFill="1" applyBorder="1" applyAlignment="1">
      <alignment vertical="center" shrinkToFit="1"/>
    </xf>
    <xf numFmtId="49" fontId="4" fillId="2" borderId="0" xfId="0" applyNumberFormat="1" applyFont="1" applyFill="1" applyAlignment="1">
      <alignment horizontal="center" vertical="center" shrinkToFit="1"/>
    </xf>
    <xf numFmtId="49" fontId="3" fillId="2" borderId="7" xfId="0" applyNumberFormat="1" applyFont="1" applyFill="1" applyBorder="1" applyAlignment="1">
      <alignment horizontal="left" vertical="center" shrinkToFit="1"/>
    </xf>
    <xf numFmtId="49" fontId="3" fillId="2" borderId="9" xfId="0" applyNumberFormat="1" applyFont="1" applyFill="1" applyBorder="1" applyAlignment="1">
      <alignment horizontal="left" vertical="center" shrinkToFit="1"/>
    </xf>
    <xf numFmtId="49" fontId="3" fillId="2" borderId="3" xfId="0" applyNumberFormat="1" applyFont="1" applyFill="1" applyBorder="1" applyAlignment="1">
      <alignment horizontal="left" vertical="center" shrinkToFit="1"/>
    </xf>
    <xf numFmtId="49" fontId="3" fillId="2" borderId="4" xfId="0" applyNumberFormat="1" applyFont="1" applyFill="1" applyBorder="1" applyAlignment="1">
      <alignment horizontal="left" vertical="center" shrinkToFit="1"/>
    </xf>
    <xf numFmtId="49" fontId="3" fillId="2" borderId="5" xfId="0" applyNumberFormat="1" applyFont="1" applyFill="1" applyBorder="1" applyAlignment="1">
      <alignment horizontal="left" vertical="center" shrinkToFit="1"/>
    </xf>
    <xf numFmtId="0" fontId="3" fillId="0" borderId="30" xfId="0" applyFont="1" applyBorder="1" applyAlignment="1">
      <alignment horizontal="center" vertical="center"/>
    </xf>
    <xf numFmtId="0" fontId="4" fillId="2" borderId="9" xfId="0" applyFont="1" applyFill="1" applyBorder="1" applyAlignment="1">
      <alignment horizontal="left" vertical="center" shrinkToFit="1"/>
    </xf>
    <xf numFmtId="0" fontId="4" fillId="2" borderId="5" xfId="0" applyFont="1" applyFill="1" applyBorder="1" applyAlignment="1">
      <alignment horizontal="left" vertical="center" shrinkToFit="1"/>
    </xf>
    <xf numFmtId="0" fontId="3" fillId="0" borderId="7" xfId="0" applyFont="1" applyBorder="1" applyAlignment="1">
      <alignment horizontal="left" vertical="center" shrinkToFit="1"/>
    </xf>
    <xf numFmtId="0" fontId="4" fillId="0" borderId="6" xfId="0" applyFont="1" applyBorder="1" applyAlignment="1">
      <alignment horizontal="left" vertical="center" shrinkToFit="1"/>
    </xf>
    <xf numFmtId="0" fontId="4" fillId="0" borderId="9" xfId="0" applyFont="1" applyBorder="1" applyAlignment="1">
      <alignment horizontal="left" vertical="center" shrinkToFit="1"/>
    </xf>
    <xf numFmtId="0" fontId="4" fillId="0" borderId="3" xfId="0" applyFont="1" applyBorder="1" applyAlignment="1">
      <alignment horizontal="left" vertical="center" shrinkToFit="1"/>
    </xf>
    <xf numFmtId="0" fontId="4" fillId="0" borderId="4" xfId="0" applyFont="1" applyBorder="1" applyAlignment="1">
      <alignment horizontal="left" vertical="center" shrinkToFit="1"/>
    </xf>
    <xf numFmtId="0" fontId="4" fillId="0" borderId="5" xfId="0" applyFont="1" applyBorder="1" applyAlignment="1">
      <alignment horizontal="left" vertical="center" shrinkToFit="1"/>
    </xf>
    <xf numFmtId="0" fontId="3" fillId="2" borderId="7" xfId="0" applyFont="1" applyFill="1" applyBorder="1" applyAlignment="1">
      <alignment horizontal="left" vertical="center"/>
    </xf>
    <xf numFmtId="0" fontId="3" fillId="2" borderId="3" xfId="0" applyFont="1" applyFill="1" applyBorder="1" applyAlignment="1">
      <alignment horizontal="left" vertical="center"/>
    </xf>
    <xf numFmtId="0" fontId="3" fillId="0" borderId="12" xfId="0" applyFont="1" applyBorder="1" applyAlignment="1">
      <alignment horizontal="center" vertical="center" shrinkToFit="1"/>
    </xf>
    <xf numFmtId="49" fontId="4" fillId="2" borderId="10" xfId="0" applyNumberFormat="1" applyFont="1" applyFill="1" applyBorder="1" applyAlignment="1">
      <alignment horizontal="left" vertical="center" shrinkToFit="1"/>
    </xf>
    <xf numFmtId="49" fontId="4" fillId="2" borderId="8" xfId="0" applyNumberFormat="1" applyFont="1" applyFill="1" applyBorder="1" applyAlignment="1">
      <alignment horizontal="left" vertical="center" shrinkToFit="1"/>
    </xf>
    <xf numFmtId="49" fontId="4" fillId="2" borderId="11" xfId="0" applyNumberFormat="1" applyFont="1" applyFill="1" applyBorder="1" applyAlignment="1">
      <alignment horizontal="left" vertical="center" shrinkToFit="1"/>
    </xf>
    <xf numFmtId="0" fontId="0" fillId="2" borderId="10" xfId="0" applyFill="1" applyBorder="1" applyAlignment="1">
      <alignment horizontal="center" vertical="center"/>
    </xf>
    <xf numFmtId="0" fontId="0" fillId="2" borderId="8" xfId="0" applyFill="1" applyBorder="1" applyAlignment="1">
      <alignment horizontal="center" vertical="center"/>
    </xf>
    <xf numFmtId="0" fontId="15" fillId="2" borderId="8" xfId="0" applyFont="1" applyFill="1" applyBorder="1" applyAlignment="1">
      <alignment horizontal="center" vertical="center" shrinkToFit="1"/>
    </xf>
    <xf numFmtId="0" fontId="3" fillId="0" borderId="0" xfId="0" applyFont="1" applyAlignment="1">
      <alignment horizontal="center" vertical="center"/>
    </xf>
    <xf numFmtId="182" fontId="3" fillId="0" borderId="10" xfId="0" applyNumberFormat="1" applyFont="1" applyBorder="1" applyAlignment="1">
      <alignment horizontal="center" vertical="center"/>
    </xf>
    <xf numFmtId="182" fontId="3" fillId="0" borderId="8" xfId="0" applyNumberFormat="1" applyFont="1" applyBorder="1" applyAlignment="1">
      <alignment horizontal="center" vertical="center"/>
    </xf>
    <xf numFmtId="0" fontId="3" fillId="0" borderId="10" xfId="0" applyFont="1" applyBorder="1" applyAlignment="1">
      <alignment horizontal="center" vertical="center" wrapText="1" shrinkToFit="1"/>
    </xf>
    <xf numFmtId="0" fontId="4" fillId="2" borderId="8" xfId="0" applyFont="1" applyFill="1" applyBorder="1" applyAlignment="1">
      <alignment horizontal="right" vertical="center" shrinkToFit="1"/>
    </xf>
    <xf numFmtId="0" fontId="4" fillId="2" borderId="10" xfId="0" applyFont="1" applyFill="1" applyBorder="1" applyAlignment="1">
      <alignment horizontal="right" vertical="center" shrinkToFit="1"/>
    </xf>
    <xf numFmtId="49" fontId="4" fillId="0" borderId="0" xfId="0" applyNumberFormat="1" applyFont="1" applyAlignment="1">
      <alignment horizontal="center" vertical="center" shrinkToFit="1"/>
    </xf>
    <xf numFmtId="38" fontId="3" fillId="2" borderId="8" xfId="1" applyFont="1" applyFill="1" applyBorder="1" applyAlignment="1">
      <alignment horizontal="left" vertical="center" wrapText="1"/>
    </xf>
    <xf numFmtId="38" fontId="3" fillId="2" borderId="11" xfId="1" applyFont="1" applyFill="1" applyBorder="1" applyAlignment="1">
      <alignment horizontal="left" vertical="center" wrapText="1"/>
    </xf>
    <xf numFmtId="38" fontId="3" fillId="2" borderId="8" xfId="1" applyFont="1" applyFill="1" applyBorder="1" applyAlignment="1">
      <alignment horizontal="left" vertical="center" shrinkToFit="1"/>
    </xf>
    <xf numFmtId="0" fontId="3" fillId="4" borderId="20" xfId="0" applyFont="1" applyFill="1" applyBorder="1" applyAlignment="1">
      <alignment horizontal="center" vertical="center" shrinkToFit="1"/>
    </xf>
    <xf numFmtId="0" fontId="3" fillId="4" borderId="21" xfId="0" applyFont="1" applyFill="1" applyBorder="1" applyAlignment="1">
      <alignment horizontal="center" vertical="center" shrinkToFit="1"/>
    </xf>
    <xf numFmtId="0" fontId="3" fillId="2" borderId="21" xfId="0" applyFont="1" applyFill="1" applyBorder="1" applyAlignment="1">
      <alignment horizontal="center" vertical="center" shrinkToFit="1"/>
    </xf>
    <xf numFmtId="38" fontId="3" fillId="2" borderId="10" xfId="1" applyFont="1" applyFill="1" applyBorder="1" applyAlignment="1">
      <alignment horizontal="right" vertical="center"/>
    </xf>
    <xf numFmtId="38" fontId="3" fillId="2" borderId="8" xfId="1" applyFont="1" applyFill="1" applyBorder="1" applyAlignment="1">
      <alignment horizontal="right" vertical="center"/>
    </xf>
    <xf numFmtId="0" fontId="3" fillId="2" borderId="6" xfId="0" applyFont="1" applyFill="1" applyBorder="1" applyAlignment="1">
      <alignment vertical="center"/>
    </xf>
    <xf numFmtId="0" fontId="4" fillId="2" borderId="4" xfId="0" applyFont="1" applyFill="1" applyBorder="1" applyAlignment="1">
      <alignment vertical="center"/>
    </xf>
    <xf numFmtId="184" fontId="3" fillId="2" borderId="10" xfId="1" applyNumberFormat="1" applyFont="1" applyFill="1" applyBorder="1" applyAlignment="1">
      <alignment horizontal="right" vertical="center"/>
    </xf>
    <xf numFmtId="184" fontId="3" fillId="2" borderId="8" xfId="1" applyNumberFormat="1" applyFont="1" applyFill="1" applyBorder="1" applyAlignment="1">
      <alignment horizontal="right" vertical="center"/>
    </xf>
    <xf numFmtId="49" fontId="3" fillId="2" borderId="17" xfId="0" applyNumberFormat="1" applyFont="1" applyFill="1" applyBorder="1" applyAlignment="1">
      <alignment horizontal="center" vertical="center" shrinkToFit="1"/>
    </xf>
    <xf numFmtId="0" fontId="3" fillId="2" borderId="18" xfId="0" applyFont="1" applyFill="1" applyBorder="1" applyAlignment="1">
      <alignment horizontal="center" vertical="center" shrinkToFit="1"/>
    </xf>
    <xf numFmtId="0" fontId="3" fillId="2" borderId="19" xfId="0" applyFont="1" applyFill="1" applyBorder="1" applyAlignment="1">
      <alignment horizontal="center" vertical="center" shrinkToFit="1"/>
    </xf>
    <xf numFmtId="0" fontId="11" fillId="2" borderId="6" xfId="0" applyFont="1" applyFill="1" applyBorder="1" applyAlignment="1">
      <alignment horizontal="right" vertical="center" shrinkToFit="1"/>
    </xf>
    <xf numFmtId="49" fontId="3" fillId="2" borderId="7" xfId="0" applyNumberFormat="1" applyFont="1" applyFill="1" applyBorder="1" applyAlignment="1">
      <alignment horizontal="center" vertical="center" shrinkToFit="1"/>
    </xf>
    <xf numFmtId="0" fontId="3" fillId="4" borderId="7" xfId="0" applyFont="1" applyFill="1" applyBorder="1" applyAlignment="1">
      <alignment horizontal="center" vertical="center" shrinkToFit="1"/>
    </xf>
    <xf numFmtId="0" fontId="3" fillId="4" borderId="6" xfId="0" applyFont="1" applyFill="1" applyBorder="1" applyAlignment="1">
      <alignment horizontal="center" vertical="center" shrinkToFit="1"/>
    </xf>
    <xf numFmtId="0" fontId="11" fillId="2" borderId="4" xfId="0" applyFont="1" applyFill="1" applyBorder="1" applyAlignment="1">
      <alignment horizontal="left" vertical="center" shrinkToFit="1"/>
    </xf>
    <xf numFmtId="0" fontId="11" fillId="2" borderId="4" xfId="0" applyFont="1" applyFill="1" applyBorder="1" applyAlignment="1">
      <alignment horizontal="right" vertical="center" shrinkToFit="1"/>
    </xf>
    <xf numFmtId="0" fontId="11" fillId="2" borderId="4" xfId="0" applyFont="1" applyFill="1" applyBorder="1" applyAlignment="1">
      <alignment horizontal="center" vertical="center" shrinkToFit="1"/>
    </xf>
    <xf numFmtId="0" fontId="11" fillId="2" borderId="5" xfId="0" applyFont="1" applyFill="1" applyBorder="1" applyAlignment="1">
      <alignment horizontal="center" vertical="center" shrinkToFit="1"/>
    </xf>
    <xf numFmtId="49" fontId="3" fillId="2" borderId="20" xfId="0" applyNumberFormat="1" applyFont="1" applyFill="1" applyBorder="1" applyAlignment="1">
      <alignment horizontal="center" vertical="center" shrinkToFit="1"/>
    </xf>
    <xf numFmtId="0" fontId="3" fillId="2" borderId="22" xfId="0" applyFont="1" applyFill="1" applyBorder="1" applyAlignment="1">
      <alignment horizontal="center" vertical="center" shrinkToFit="1"/>
    </xf>
    <xf numFmtId="0" fontId="11" fillId="2" borderId="6"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49" fontId="11" fillId="2" borderId="7" xfId="0" applyNumberFormat="1" applyFont="1" applyFill="1" applyBorder="1" applyAlignment="1">
      <alignment horizontal="left" vertical="center" shrinkToFit="1"/>
    </xf>
    <xf numFmtId="49" fontId="55" fillId="2" borderId="3" xfId="0" applyNumberFormat="1" applyFont="1" applyFill="1" applyBorder="1" applyAlignment="1">
      <alignment horizontal="left" vertical="center" shrinkToFit="1"/>
    </xf>
    <xf numFmtId="49" fontId="55" fillId="2" borderId="4" xfId="0" applyNumberFormat="1" applyFont="1" applyFill="1" applyBorder="1" applyAlignment="1">
      <alignment horizontal="left" vertical="center" shrinkToFit="1"/>
    </xf>
    <xf numFmtId="49" fontId="55" fillId="2" borderId="5" xfId="0" applyNumberFormat="1" applyFont="1" applyFill="1" applyBorder="1" applyAlignment="1">
      <alignment horizontal="left" vertical="center" shrinkToFit="1"/>
    </xf>
    <xf numFmtId="0" fontId="11" fillId="2" borderId="4" xfId="0" applyFont="1" applyFill="1" applyBorder="1" applyAlignment="1">
      <alignment horizontal="left" vertical="center"/>
    </xf>
    <xf numFmtId="0" fontId="11" fillId="2" borderId="5" xfId="0" applyFont="1" applyFill="1" applyBorder="1" applyAlignment="1">
      <alignment horizontal="left" vertical="center"/>
    </xf>
    <xf numFmtId="38" fontId="14" fillId="2" borderId="53" xfId="1" applyFont="1" applyFill="1" applyBorder="1" applyAlignment="1">
      <alignment horizontal="right" vertical="center" shrinkToFit="1"/>
    </xf>
    <xf numFmtId="38" fontId="14" fillId="2" borderId="21" xfId="1" applyFont="1" applyFill="1" applyBorder="1" applyAlignment="1">
      <alignment horizontal="right" vertical="center" shrinkToFit="1"/>
    </xf>
    <xf numFmtId="38" fontId="14" fillId="2" borderId="20" xfId="1" applyFont="1" applyFill="1" applyBorder="1" applyAlignment="1">
      <alignment horizontal="right" vertical="center" shrinkToFit="1"/>
    </xf>
    <xf numFmtId="0" fontId="4" fillId="4" borderId="7" xfId="0" applyFont="1" applyFill="1" applyBorder="1" applyAlignment="1">
      <alignment horizontal="center" vertical="center" shrinkToFit="1"/>
    </xf>
    <xf numFmtId="0" fontId="4" fillId="4" borderId="6" xfId="0" applyFont="1" applyFill="1" applyBorder="1" applyAlignment="1">
      <alignment horizontal="center" vertical="center" shrinkToFit="1"/>
    </xf>
    <xf numFmtId="49" fontId="3" fillId="2" borderId="54" xfId="0" applyNumberFormat="1" applyFont="1" applyFill="1" applyBorder="1" applyAlignment="1">
      <alignment horizontal="center" vertical="center" shrinkToFit="1"/>
    </xf>
    <xf numFmtId="49" fontId="3" fillId="2" borderId="18" xfId="0" applyNumberFormat="1" applyFont="1" applyFill="1" applyBorder="1" applyAlignment="1">
      <alignment horizontal="center" vertical="center" shrinkToFit="1"/>
    </xf>
    <xf numFmtId="49" fontId="3" fillId="2" borderId="19" xfId="0" applyNumberFormat="1" applyFont="1" applyFill="1" applyBorder="1" applyAlignment="1">
      <alignment horizontal="center" vertical="center" shrinkToFit="1"/>
    </xf>
    <xf numFmtId="49" fontId="11" fillId="2" borderId="3" xfId="0" applyNumberFormat="1" applyFont="1" applyFill="1" applyBorder="1" applyAlignment="1">
      <alignment horizontal="left" vertical="center" shrinkToFit="1"/>
    </xf>
    <xf numFmtId="0" fontId="53" fillId="2" borderId="17" xfId="0" applyFont="1" applyFill="1" applyBorder="1" applyAlignment="1">
      <alignment horizontal="center" vertical="center" shrinkToFit="1"/>
    </xf>
    <xf numFmtId="0" fontId="53" fillId="2" borderId="18" xfId="0" applyFont="1" applyFill="1" applyBorder="1" applyAlignment="1">
      <alignment horizontal="center" vertical="center" shrinkToFit="1"/>
    </xf>
    <xf numFmtId="0" fontId="53" fillId="2" borderId="19" xfId="0" applyFont="1" applyFill="1" applyBorder="1" applyAlignment="1">
      <alignment horizontal="center" vertical="center" shrinkToFit="1"/>
    </xf>
    <xf numFmtId="49" fontId="53" fillId="2" borderId="7" xfId="0" applyNumberFormat="1" applyFont="1" applyFill="1" applyBorder="1" applyAlignment="1">
      <alignment horizontal="left" vertical="center" shrinkToFit="1"/>
    </xf>
    <xf numFmtId="49" fontId="53" fillId="2" borderId="6" xfId="0" applyNumberFormat="1" applyFont="1" applyFill="1" applyBorder="1" applyAlignment="1">
      <alignment horizontal="left" vertical="center" shrinkToFit="1"/>
    </xf>
    <xf numFmtId="49" fontId="53" fillId="2" borderId="9" xfId="0" applyNumberFormat="1" applyFont="1" applyFill="1" applyBorder="1" applyAlignment="1">
      <alignment horizontal="left" vertical="center" shrinkToFit="1"/>
    </xf>
    <xf numFmtId="49" fontId="53" fillId="2" borderId="3" xfId="0" applyNumberFormat="1" applyFont="1" applyFill="1" applyBorder="1" applyAlignment="1">
      <alignment horizontal="left" vertical="center" shrinkToFit="1"/>
    </xf>
    <xf numFmtId="49" fontId="53" fillId="2" borderId="4" xfId="0" applyNumberFormat="1" applyFont="1" applyFill="1" applyBorder="1" applyAlignment="1">
      <alignment horizontal="left" vertical="center" shrinkToFit="1"/>
    </xf>
    <xf numFmtId="49" fontId="53" fillId="2" borderId="5" xfId="0" applyNumberFormat="1" applyFont="1" applyFill="1" applyBorder="1" applyAlignment="1">
      <alignment horizontal="left" vertical="center" shrinkToFit="1"/>
    </xf>
    <xf numFmtId="0" fontId="4" fillId="4" borderId="20" xfId="0" applyFont="1" applyFill="1" applyBorder="1" applyAlignment="1">
      <alignment horizontal="center" vertical="center" shrinkToFit="1"/>
    </xf>
    <xf numFmtId="0" fontId="4" fillId="4" borderId="21" xfId="0" applyFont="1" applyFill="1" applyBorder="1" applyAlignment="1">
      <alignment horizontal="center" vertical="center" shrinkToFit="1"/>
    </xf>
    <xf numFmtId="38" fontId="54" fillId="2" borderId="20" xfId="1" applyFont="1" applyFill="1" applyBorder="1" applyAlignment="1">
      <alignment horizontal="right" vertical="center" shrinkToFit="1"/>
    </xf>
    <xf numFmtId="38" fontId="54" fillId="2" borderId="21" xfId="1" applyFont="1" applyFill="1" applyBorder="1" applyAlignment="1">
      <alignment horizontal="right" vertical="center" shrinkToFit="1"/>
    </xf>
    <xf numFmtId="38" fontId="54" fillId="2" borderId="53" xfId="1" applyFont="1" applyFill="1" applyBorder="1" applyAlignment="1">
      <alignment horizontal="right" vertical="center" shrinkToFit="1"/>
    </xf>
    <xf numFmtId="49" fontId="53" fillId="2" borderId="3" xfId="0" applyNumberFormat="1" applyFont="1" applyFill="1" applyBorder="1" applyAlignment="1">
      <alignment horizontal="center" vertical="top" shrinkToFit="1"/>
    </xf>
    <xf numFmtId="49" fontId="53" fillId="2" borderId="4" xfId="0" applyNumberFormat="1" applyFont="1" applyFill="1" applyBorder="1" applyAlignment="1">
      <alignment horizontal="center" vertical="top" shrinkToFit="1"/>
    </xf>
    <xf numFmtId="49" fontId="53" fillId="2" borderId="5" xfId="0" applyNumberFormat="1" applyFont="1" applyFill="1" applyBorder="1" applyAlignment="1">
      <alignment horizontal="center" vertical="top" shrinkToFit="1"/>
    </xf>
    <xf numFmtId="0" fontId="53" fillId="2" borderId="54" xfId="0" applyFont="1" applyFill="1" applyBorder="1" applyAlignment="1">
      <alignment horizontal="center" vertical="center" shrinkToFit="1"/>
    </xf>
    <xf numFmtId="187" fontId="3" fillId="2" borderId="7" xfId="0" applyNumberFormat="1" applyFont="1" applyFill="1" applyBorder="1" applyAlignment="1">
      <alignment horizontal="left" vertical="center" shrinkToFit="1"/>
    </xf>
    <xf numFmtId="187" fontId="3" fillId="2" borderId="6" xfId="0" applyNumberFormat="1" applyFont="1" applyFill="1" applyBorder="1" applyAlignment="1">
      <alignment horizontal="left" vertical="center" shrinkToFit="1"/>
    </xf>
    <xf numFmtId="187" fontId="3" fillId="2" borderId="9" xfId="0" applyNumberFormat="1" applyFont="1" applyFill="1" applyBorder="1" applyAlignment="1">
      <alignment horizontal="left" vertical="center" shrinkToFit="1"/>
    </xf>
    <xf numFmtId="0" fontId="3" fillId="2" borderId="17" xfId="0" applyFont="1" applyFill="1" applyBorder="1" applyAlignment="1">
      <alignment horizontal="center" vertical="center" shrinkToFit="1"/>
    </xf>
    <xf numFmtId="0" fontId="3" fillId="4" borderId="10" xfId="0" applyFont="1" applyFill="1" applyBorder="1" applyAlignment="1">
      <alignment horizontal="center" vertical="center" shrinkToFit="1"/>
    </xf>
    <xf numFmtId="0" fontId="3" fillId="4" borderId="8" xfId="0" applyFont="1" applyFill="1" applyBorder="1" applyAlignment="1">
      <alignment horizontal="center" vertical="center" shrinkToFit="1"/>
    </xf>
    <xf numFmtId="0" fontId="3" fillId="2" borderId="3" xfId="0" applyFont="1" applyFill="1" applyBorder="1" applyAlignment="1">
      <alignment vertical="top" shrinkToFit="1"/>
    </xf>
    <xf numFmtId="0" fontId="3" fillId="2" borderId="4" xfId="0" applyFont="1" applyFill="1" applyBorder="1" applyAlignment="1">
      <alignment vertical="top" shrinkToFit="1"/>
    </xf>
    <xf numFmtId="0" fontId="3" fillId="2" borderId="5" xfId="0" applyFont="1" applyFill="1" applyBorder="1" applyAlignment="1">
      <alignment vertical="top" shrinkToFit="1"/>
    </xf>
    <xf numFmtId="0" fontId="3" fillId="2" borderId="20" xfId="0" applyFont="1" applyFill="1" applyBorder="1" applyAlignment="1">
      <alignment horizontal="center" vertical="center" shrinkToFit="1"/>
    </xf>
    <xf numFmtId="0" fontId="3" fillId="2" borderId="6" xfId="0" applyFont="1" applyFill="1" applyBorder="1" applyAlignment="1">
      <alignment horizontal="center" vertical="center" wrapText="1" shrinkToFit="1"/>
    </xf>
    <xf numFmtId="0" fontId="3" fillId="2" borderId="4" xfId="0" applyFont="1" applyFill="1" applyBorder="1" applyAlignment="1">
      <alignment horizontal="center" vertical="center" wrapText="1" shrinkToFit="1"/>
    </xf>
    <xf numFmtId="0" fontId="4" fillId="2" borderId="0" xfId="0" applyFont="1" applyFill="1" applyAlignment="1">
      <alignment shrinkToFit="1"/>
    </xf>
    <xf numFmtId="49" fontId="3" fillId="2" borderId="10" xfId="0" applyNumberFormat="1" applyFont="1" applyFill="1" applyBorder="1" applyAlignment="1">
      <alignment horizontal="center" vertical="center" shrinkToFit="1"/>
    </xf>
    <xf numFmtId="49" fontId="3" fillId="2" borderId="8" xfId="0" applyNumberFormat="1" applyFont="1" applyFill="1" applyBorder="1" applyAlignment="1">
      <alignment horizontal="center" vertical="center" shrinkToFit="1"/>
    </xf>
    <xf numFmtId="49" fontId="3" fillId="2" borderId="11" xfId="0" applyNumberFormat="1" applyFont="1" applyFill="1" applyBorder="1" applyAlignment="1">
      <alignment horizontal="center" vertical="center" shrinkToFit="1"/>
    </xf>
    <xf numFmtId="0" fontId="3" fillId="2" borderId="10" xfId="0" applyFont="1" applyFill="1" applyBorder="1" applyAlignment="1">
      <alignment horizontal="center" vertical="center" wrapText="1" shrinkToFit="1"/>
    </xf>
    <xf numFmtId="0" fontId="3" fillId="2" borderId="8" xfId="0" applyFont="1" applyFill="1" applyBorder="1" applyAlignment="1">
      <alignment horizontal="center" vertical="center" wrapText="1" shrinkToFit="1"/>
    </xf>
    <xf numFmtId="0" fontId="3" fillId="2" borderId="11" xfId="0" applyFont="1" applyFill="1" applyBorder="1" applyAlignment="1">
      <alignment horizontal="center" vertical="center" wrapText="1" shrinkToFit="1"/>
    </xf>
    <xf numFmtId="0" fontId="16" fillId="4" borderId="10" xfId="0" applyFont="1" applyFill="1" applyBorder="1" applyAlignment="1">
      <alignment horizontal="center" vertical="center" wrapText="1" shrinkToFit="1"/>
    </xf>
    <xf numFmtId="0" fontId="3" fillId="2" borderId="26" xfId="0" applyFont="1" applyFill="1" applyBorder="1" applyAlignment="1">
      <alignment horizontal="left" vertical="center" wrapText="1"/>
    </xf>
    <xf numFmtId="0" fontId="3" fillId="2" borderId="27" xfId="0" applyFont="1" applyFill="1" applyBorder="1" applyAlignment="1">
      <alignment horizontal="left" vertical="center" wrapText="1"/>
    </xf>
    <xf numFmtId="0" fontId="3" fillId="2" borderId="28" xfId="0" applyFont="1" applyFill="1" applyBorder="1" applyAlignment="1">
      <alignment horizontal="left" vertical="center" wrapText="1"/>
    </xf>
    <xf numFmtId="38" fontId="3" fillId="2" borderId="27" xfId="0" applyNumberFormat="1" applyFont="1" applyFill="1" applyBorder="1" applyAlignment="1">
      <alignment vertical="center" shrinkToFit="1"/>
    </xf>
    <xf numFmtId="38" fontId="3" fillId="2" borderId="28" xfId="0" applyNumberFormat="1" applyFont="1" applyFill="1" applyBorder="1" applyAlignment="1">
      <alignment vertical="center" shrinkToFit="1"/>
    </xf>
    <xf numFmtId="183" fontId="30" fillId="2" borderId="10" xfId="0" applyNumberFormat="1" applyFont="1" applyFill="1" applyBorder="1" applyAlignment="1">
      <alignment horizontal="center" vertical="center" shrinkToFit="1"/>
    </xf>
    <xf numFmtId="183" fontId="30" fillId="2" borderId="11" xfId="0" applyNumberFormat="1" applyFont="1" applyFill="1" applyBorder="1" applyAlignment="1">
      <alignment horizontal="center" vertical="center" shrinkToFit="1"/>
    </xf>
    <xf numFmtId="186" fontId="3" fillId="3" borderId="7" xfId="0" applyNumberFormat="1" applyFont="1" applyFill="1" applyBorder="1" applyAlignment="1">
      <alignment horizontal="center" vertical="center"/>
    </xf>
    <xf numFmtId="186" fontId="3" fillId="3" borderId="6" xfId="0" applyNumberFormat="1" applyFont="1" applyFill="1" applyBorder="1" applyAlignment="1">
      <alignment horizontal="center" vertical="center"/>
    </xf>
    <xf numFmtId="186" fontId="3" fillId="3" borderId="9" xfId="0" applyNumberFormat="1" applyFont="1" applyFill="1" applyBorder="1" applyAlignment="1">
      <alignment horizontal="center" vertical="center"/>
    </xf>
    <xf numFmtId="186" fontId="3" fillId="3" borderId="1" xfId="0" applyNumberFormat="1" applyFont="1" applyFill="1" applyBorder="1" applyAlignment="1">
      <alignment horizontal="center" vertical="center"/>
    </xf>
    <xf numFmtId="186" fontId="3" fillId="3" borderId="0" xfId="0" applyNumberFormat="1" applyFont="1" applyFill="1" applyAlignment="1">
      <alignment horizontal="center" vertical="center"/>
    </xf>
    <xf numFmtId="186" fontId="3" fillId="3" borderId="2" xfId="0" applyNumberFormat="1" applyFont="1" applyFill="1" applyBorder="1" applyAlignment="1">
      <alignment horizontal="center" vertical="center"/>
    </xf>
    <xf numFmtId="186" fontId="3" fillId="3" borderId="3" xfId="0" applyNumberFormat="1" applyFont="1" applyFill="1" applyBorder="1" applyAlignment="1">
      <alignment horizontal="center" vertical="center"/>
    </xf>
    <xf numFmtId="186" fontId="3" fillId="3" borderId="4" xfId="0" applyNumberFormat="1" applyFont="1" applyFill="1" applyBorder="1" applyAlignment="1">
      <alignment horizontal="center" vertical="center"/>
    </xf>
    <xf numFmtId="186" fontId="3" fillId="3" borderId="5" xfId="0" applyNumberFormat="1" applyFont="1" applyFill="1" applyBorder="1" applyAlignment="1">
      <alignment horizontal="center" vertical="center"/>
    </xf>
    <xf numFmtId="38" fontId="3" fillId="3" borderId="26" xfId="1" applyFont="1" applyFill="1" applyBorder="1" applyAlignment="1">
      <alignment vertical="center" shrinkToFit="1"/>
    </xf>
    <xf numFmtId="0" fontId="4" fillId="3" borderId="27" xfId="0" applyFont="1" applyFill="1" applyBorder="1" applyAlignment="1">
      <alignment vertical="center" shrinkToFit="1"/>
    </xf>
    <xf numFmtId="0" fontId="4" fillId="3" borderId="28" xfId="0" applyFont="1" applyFill="1" applyBorder="1" applyAlignment="1">
      <alignment vertical="center" shrinkToFit="1"/>
    </xf>
    <xf numFmtId="0" fontId="3" fillId="0" borderId="26" xfId="0" applyFont="1" applyBorder="1" applyAlignment="1">
      <alignment horizontal="left" vertical="center" wrapText="1"/>
    </xf>
    <xf numFmtId="0" fontId="3" fillId="0" borderId="27" xfId="0" applyFont="1" applyBorder="1" applyAlignment="1">
      <alignment horizontal="left" vertical="center" wrapText="1"/>
    </xf>
    <xf numFmtId="0" fontId="3" fillId="0" borderId="28" xfId="0" applyFont="1" applyBorder="1" applyAlignment="1">
      <alignment horizontal="left" vertical="center" wrapText="1"/>
    </xf>
    <xf numFmtId="176" fontId="3" fillId="2" borderId="10" xfId="0" applyNumberFormat="1" applyFont="1" applyFill="1" applyBorder="1" applyAlignment="1">
      <alignment vertical="center" shrinkToFit="1"/>
    </xf>
    <xf numFmtId="176" fontId="3" fillId="2" borderId="8" xfId="0" applyNumberFormat="1" applyFont="1" applyFill="1" applyBorder="1" applyAlignment="1">
      <alignment vertical="center" shrinkToFit="1"/>
    </xf>
    <xf numFmtId="176" fontId="3" fillId="2" borderId="11" xfId="0" applyNumberFormat="1" applyFont="1" applyFill="1" applyBorder="1" applyAlignment="1">
      <alignment vertical="center" shrinkToFit="1"/>
    </xf>
    <xf numFmtId="176" fontId="3" fillId="0" borderId="26" xfId="0" applyNumberFormat="1" applyFont="1" applyBorder="1" applyAlignment="1">
      <alignment vertical="center" shrinkToFit="1"/>
    </xf>
    <xf numFmtId="176" fontId="3" fillId="0" borderId="27" xfId="0" applyNumberFormat="1" applyFont="1" applyBorder="1" applyAlignment="1">
      <alignment vertical="center" shrinkToFit="1"/>
    </xf>
    <xf numFmtId="176" fontId="3" fillId="0" borderId="28" xfId="0" applyNumberFormat="1" applyFont="1" applyBorder="1" applyAlignment="1">
      <alignment vertical="center" shrinkToFit="1"/>
    </xf>
    <xf numFmtId="38" fontId="3" fillId="2" borderId="3" xfId="1" applyFont="1" applyFill="1" applyBorder="1" applyAlignment="1">
      <alignment vertical="center" shrinkToFit="1"/>
    </xf>
    <xf numFmtId="38" fontId="3" fillId="2" borderId="4" xfId="1" applyFont="1" applyFill="1" applyBorder="1" applyAlignment="1">
      <alignment vertical="center" shrinkToFit="1"/>
    </xf>
    <xf numFmtId="38" fontId="3" fillId="2" borderId="5" xfId="1" applyFont="1" applyFill="1" applyBorder="1" applyAlignment="1">
      <alignment vertical="center" shrinkToFit="1"/>
    </xf>
    <xf numFmtId="38" fontId="3" fillId="2" borderId="8" xfId="1" applyFont="1" applyFill="1" applyBorder="1" applyAlignment="1">
      <alignment vertical="center" shrinkToFit="1"/>
    </xf>
    <xf numFmtId="38" fontId="3" fillId="2" borderId="11" xfId="1" applyFont="1" applyFill="1" applyBorder="1" applyAlignment="1">
      <alignment vertical="center" shrinkToFit="1"/>
    </xf>
    <xf numFmtId="176" fontId="3" fillId="3" borderId="7" xfId="0" applyNumberFormat="1" applyFont="1" applyFill="1" applyBorder="1" applyAlignment="1">
      <alignment vertical="center" shrinkToFit="1"/>
    </xf>
    <xf numFmtId="176" fontId="3" fillId="3" borderId="6" xfId="0" applyNumberFormat="1" applyFont="1" applyFill="1" applyBorder="1" applyAlignment="1">
      <alignment vertical="center" shrinkToFit="1"/>
    </xf>
    <xf numFmtId="176" fontId="3" fillId="3" borderId="9" xfId="0" applyNumberFormat="1" applyFont="1" applyFill="1" applyBorder="1" applyAlignment="1">
      <alignment vertical="center" shrinkToFit="1"/>
    </xf>
    <xf numFmtId="0" fontId="3" fillId="2" borderId="23" xfId="0" applyFont="1" applyFill="1" applyBorder="1" applyAlignment="1">
      <alignment vertical="center" shrinkToFit="1"/>
    </xf>
    <xf numFmtId="0" fontId="4" fillId="2" borderId="24" xfId="0" applyFont="1" applyFill="1" applyBorder="1" applyAlignment="1">
      <alignment vertical="center" shrinkToFit="1"/>
    </xf>
    <xf numFmtId="0" fontId="4" fillId="2" borderId="9" xfId="0" applyFont="1" applyFill="1" applyBorder="1" applyAlignment="1">
      <alignment horizontal="center" vertical="center"/>
    </xf>
    <xf numFmtId="0" fontId="4" fillId="2" borderId="5" xfId="0" applyFont="1" applyFill="1" applyBorder="1" applyAlignment="1">
      <alignment horizontal="center" vertical="center"/>
    </xf>
    <xf numFmtId="38" fontId="3" fillId="2" borderId="7" xfId="1" applyFont="1" applyFill="1" applyBorder="1" applyAlignment="1">
      <alignment horizontal="center" vertical="center"/>
    </xf>
    <xf numFmtId="38" fontId="3" fillId="2" borderId="6" xfId="1" applyFont="1" applyFill="1" applyBorder="1" applyAlignment="1">
      <alignment horizontal="center" vertical="center"/>
    </xf>
    <xf numFmtId="38" fontId="3" fillId="2" borderId="9" xfId="1" applyFont="1" applyFill="1" applyBorder="1" applyAlignment="1">
      <alignment horizontal="center" vertical="center"/>
    </xf>
    <xf numFmtId="49" fontId="3" fillId="2" borderId="4" xfId="0" applyNumberFormat="1" applyFont="1" applyFill="1" applyBorder="1" applyAlignment="1">
      <alignment horizontal="center" vertical="center"/>
    </xf>
    <xf numFmtId="181" fontId="3" fillId="3" borderId="10" xfId="1" applyNumberFormat="1" applyFont="1" applyFill="1" applyBorder="1" applyAlignment="1">
      <alignment horizontal="center" vertical="center"/>
    </xf>
    <xf numFmtId="181" fontId="3" fillId="3" borderId="8" xfId="1" applyNumberFormat="1" applyFont="1" applyFill="1" applyBorder="1" applyAlignment="1">
      <alignment horizontal="center" vertical="center"/>
    </xf>
    <xf numFmtId="49" fontId="3" fillId="2" borderId="6" xfId="0" applyNumberFormat="1" applyFont="1" applyFill="1" applyBorder="1" applyAlignment="1">
      <alignment horizontal="center" vertical="center"/>
    </xf>
    <xf numFmtId="49" fontId="3" fillId="2" borderId="10" xfId="0" applyNumberFormat="1" applyFont="1" applyFill="1" applyBorder="1" applyAlignment="1">
      <alignment horizontal="left" vertical="center" shrinkToFit="1"/>
    </xf>
    <xf numFmtId="49" fontId="3" fillId="2" borderId="8" xfId="0" applyNumberFormat="1" applyFont="1" applyFill="1" applyBorder="1" applyAlignment="1">
      <alignment horizontal="left" vertical="center" shrinkToFit="1"/>
    </xf>
    <xf numFmtId="49" fontId="3" fillId="2" borderId="11" xfId="0" applyNumberFormat="1" applyFont="1" applyFill="1" applyBorder="1" applyAlignment="1">
      <alignment horizontal="left" vertical="center" shrinkToFit="1"/>
    </xf>
    <xf numFmtId="176" fontId="3" fillId="3" borderId="8" xfId="0" applyNumberFormat="1" applyFont="1" applyFill="1" applyBorder="1" applyAlignment="1">
      <alignment horizontal="center" vertical="center" shrinkToFit="1"/>
    </xf>
    <xf numFmtId="176" fontId="3" fillId="3" borderId="11" xfId="0" applyNumberFormat="1" applyFont="1" applyFill="1" applyBorder="1" applyAlignment="1">
      <alignment horizontal="center" vertical="center" shrinkToFit="1"/>
    </xf>
    <xf numFmtId="49" fontId="3" fillId="2" borderId="10" xfId="0" applyNumberFormat="1" applyFont="1" applyFill="1" applyBorder="1" applyAlignment="1">
      <alignment horizontal="left" vertical="center" wrapText="1" shrinkToFit="1"/>
    </xf>
    <xf numFmtId="49" fontId="3" fillId="2" borderId="8" xfId="0" applyNumberFormat="1" applyFont="1" applyFill="1" applyBorder="1" applyAlignment="1">
      <alignment horizontal="left" vertical="center" wrapText="1" shrinkToFit="1"/>
    </xf>
    <xf numFmtId="49" fontId="3" fillId="2" borderId="11" xfId="0" applyNumberFormat="1" applyFont="1" applyFill="1" applyBorder="1" applyAlignment="1">
      <alignment horizontal="left" vertical="center" wrapText="1" shrinkToFit="1"/>
    </xf>
    <xf numFmtId="185" fontId="3" fillId="2" borderId="62" xfId="0" applyNumberFormat="1" applyFont="1" applyFill="1" applyBorder="1" applyAlignment="1" applyProtection="1">
      <alignment horizontal="center" vertical="center"/>
      <protection locked="0"/>
    </xf>
    <xf numFmtId="185" fontId="3" fillId="2" borderId="8" xfId="0" applyNumberFormat="1" applyFont="1" applyFill="1" applyBorder="1" applyAlignment="1" applyProtection="1">
      <alignment horizontal="center" vertical="center"/>
      <protection locked="0"/>
    </xf>
    <xf numFmtId="185" fontId="3" fillId="2" borderId="63" xfId="0" applyNumberFormat="1" applyFont="1" applyFill="1" applyBorder="1" applyAlignment="1" applyProtection="1">
      <alignment horizontal="center" vertical="center"/>
      <protection locked="0"/>
    </xf>
    <xf numFmtId="185" fontId="3" fillId="2" borderId="59" xfId="0" applyNumberFormat="1" applyFont="1" applyFill="1" applyBorder="1" applyAlignment="1" applyProtection="1">
      <alignment horizontal="center" vertical="center"/>
      <protection locked="0"/>
    </xf>
    <xf numFmtId="185" fontId="3" fillId="2" borderId="60" xfId="0" applyNumberFormat="1" applyFont="1" applyFill="1" applyBorder="1" applyAlignment="1" applyProtection="1">
      <alignment horizontal="center" vertical="center"/>
      <protection locked="0"/>
    </xf>
    <xf numFmtId="185" fontId="3" fillId="2" borderId="61" xfId="0" applyNumberFormat="1" applyFont="1" applyFill="1" applyBorder="1" applyAlignment="1" applyProtection="1">
      <alignment horizontal="center" vertical="center"/>
      <protection locked="0"/>
    </xf>
    <xf numFmtId="186" fontId="3" fillId="3" borderId="10" xfId="0" applyNumberFormat="1" applyFont="1" applyFill="1" applyBorder="1" applyAlignment="1">
      <alignment horizontal="center" vertical="center"/>
    </xf>
    <xf numFmtId="186" fontId="3" fillId="3" borderId="8" xfId="0" applyNumberFormat="1" applyFont="1" applyFill="1" applyBorder="1" applyAlignment="1">
      <alignment horizontal="center" vertical="center"/>
    </xf>
    <xf numFmtId="186" fontId="3" fillId="3" borderId="11" xfId="0" applyNumberFormat="1" applyFont="1" applyFill="1" applyBorder="1" applyAlignment="1">
      <alignment horizontal="center" vertical="center"/>
    </xf>
    <xf numFmtId="49" fontId="3" fillId="2" borderId="7" xfId="0" applyNumberFormat="1" applyFont="1" applyFill="1" applyBorder="1" applyAlignment="1">
      <alignment vertical="center" shrinkToFit="1"/>
    </xf>
    <xf numFmtId="49" fontId="3" fillId="2" borderId="6" xfId="0" applyNumberFormat="1" applyFont="1" applyFill="1" applyBorder="1" applyAlignment="1">
      <alignment vertical="center" shrinkToFit="1"/>
    </xf>
    <xf numFmtId="49" fontId="3" fillId="2" borderId="9" xfId="0" applyNumberFormat="1" applyFont="1" applyFill="1" applyBorder="1" applyAlignment="1">
      <alignment vertical="center" shrinkToFit="1"/>
    </xf>
    <xf numFmtId="0" fontId="14" fillId="2" borderId="6" xfId="0" applyFont="1" applyFill="1" applyBorder="1" applyAlignment="1">
      <alignment horizontal="center" vertical="center" shrinkToFit="1"/>
    </xf>
    <xf numFmtId="0" fontId="14" fillId="2" borderId="0" xfId="0" applyFont="1" applyFill="1" applyAlignment="1">
      <alignment horizontal="center" vertical="center" shrinkToFit="1"/>
    </xf>
    <xf numFmtId="0" fontId="14" fillId="2" borderId="4" xfId="0" applyFont="1" applyFill="1" applyBorder="1" applyAlignment="1">
      <alignment horizontal="center" vertical="center" shrinkToFit="1"/>
    </xf>
    <xf numFmtId="0" fontId="3" fillId="2" borderId="9" xfId="0" applyFont="1" applyFill="1" applyBorder="1" applyAlignment="1">
      <alignment horizontal="left" vertical="center" shrinkToFit="1"/>
    </xf>
    <xf numFmtId="0" fontId="14" fillId="2" borderId="1" xfId="0" applyFont="1" applyFill="1" applyBorder="1" applyAlignment="1">
      <alignment horizontal="center" vertical="center" shrinkToFit="1"/>
    </xf>
    <xf numFmtId="0" fontId="14" fillId="2" borderId="3" xfId="0" applyFont="1" applyFill="1" applyBorder="1" applyAlignment="1">
      <alignment horizontal="center" vertical="center" shrinkToFit="1"/>
    </xf>
    <xf numFmtId="49" fontId="3" fillId="2" borderId="10" xfId="0" applyNumberFormat="1" applyFont="1" applyFill="1" applyBorder="1" applyAlignment="1">
      <alignment vertical="center" shrinkToFit="1"/>
    </xf>
    <xf numFmtId="49" fontId="3" fillId="2" borderId="8" xfId="0" applyNumberFormat="1" applyFont="1" applyFill="1" applyBorder="1" applyAlignment="1">
      <alignment vertical="center" shrinkToFit="1"/>
    </xf>
    <xf numFmtId="49" fontId="3" fillId="2" borderId="11" xfId="0" applyNumberFormat="1" applyFont="1" applyFill="1" applyBorder="1" applyAlignment="1">
      <alignment vertical="center" shrinkToFit="1"/>
    </xf>
    <xf numFmtId="0" fontId="4" fillId="4" borderId="1" xfId="0" applyFont="1" applyFill="1" applyBorder="1" applyAlignment="1">
      <alignment horizontal="center" vertical="center" shrinkToFit="1"/>
    </xf>
    <xf numFmtId="0" fontId="4" fillId="4" borderId="0" xfId="0" applyFont="1" applyFill="1" applyAlignment="1">
      <alignment horizontal="center" vertical="center" shrinkToFit="1"/>
    </xf>
    <xf numFmtId="0" fontId="4" fillId="4" borderId="3" xfId="0" applyFont="1" applyFill="1" applyBorder="1" applyAlignment="1">
      <alignment horizontal="center" vertical="center" shrinkToFit="1"/>
    </xf>
    <xf numFmtId="0" fontId="4" fillId="4" borderId="4" xfId="0" applyFont="1" applyFill="1" applyBorder="1" applyAlignment="1">
      <alignment horizontal="center" vertical="center" shrinkToFit="1"/>
    </xf>
    <xf numFmtId="180" fontId="3" fillId="3" borderId="10" xfId="0" applyNumberFormat="1" applyFont="1" applyFill="1" applyBorder="1" applyAlignment="1">
      <alignment horizontal="center" vertical="center"/>
    </xf>
    <xf numFmtId="180" fontId="3" fillId="3" borderId="8" xfId="0" applyNumberFormat="1" applyFont="1" applyFill="1" applyBorder="1" applyAlignment="1">
      <alignment horizontal="center" vertical="center"/>
    </xf>
    <xf numFmtId="180" fontId="3" fillId="3" borderId="11" xfId="0" applyNumberFormat="1" applyFont="1" applyFill="1" applyBorder="1" applyAlignment="1">
      <alignment horizontal="center" vertical="center"/>
    </xf>
    <xf numFmtId="0" fontId="30" fillId="2" borderId="10" xfId="0" applyFont="1" applyFill="1" applyBorder="1" applyAlignment="1">
      <alignment horizontal="center" vertical="center" shrinkToFit="1"/>
    </xf>
    <xf numFmtId="0" fontId="30" fillId="2" borderId="11" xfId="0" applyFont="1" applyFill="1" applyBorder="1" applyAlignment="1">
      <alignment horizontal="center" vertical="center" shrinkToFit="1"/>
    </xf>
    <xf numFmtId="185" fontId="3" fillId="2" borderId="64" xfId="0" applyNumberFormat="1" applyFont="1" applyFill="1" applyBorder="1" applyAlignment="1" applyProtection="1">
      <alignment horizontal="center" vertical="center"/>
      <protection locked="0"/>
    </xf>
    <xf numFmtId="185" fontId="3" fillId="2" borderId="65" xfId="0" applyNumberFormat="1" applyFont="1" applyFill="1" applyBorder="1" applyAlignment="1" applyProtection="1">
      <alignment horizontal="center" vertical="center"/>
      <protection locked="0"/>
    </xf>
    <xf numFmtId="185" fontId="3" fillId="2" borderId="66" xfId="0" applyNumberFormat="1" applyFont="1" applyFill="1" applyBorder="1" applyAlignment="1" applyProtection="1">
      <alignment horizontal="center" vertical="center"/>
      <protection locked="0"/>
    </xf>
    <xf numFmtId="49" fontId="3" fillId="2" borderId="62" xfId="0" applyNumberFormat="1" applyFont="1" applyFill="1" applyBorder="1" applyAlignment="1" applyProtection="1">
      <alignment horizontal="center" vertical="center" shrinkToFit="1"/>
      <protection locked="0"/>
    </xf>
    <xf numFmtId="49" fontId="3" fillId="2" borderId="8" xfId="0" applyNumberFormat="1" applyFont="1" applyFill="1" applyBorder="1" applyAlignment="1" applyProtection="1">
      <alignment horizontal="center" vertical="center" shrinkToFit="1"/>
      <protection locked="0"/>
    </xf>
    <xf numFmtId="49" fontId="3" fillId="2" borderId="59" xfId="0" applyNumberFormat="1" applyFont="1" applyFill="1" applyBorder="1" applyAlignment="1" applyProtection="1">
      <alignment horizontal="center" vertical="center" shrinkToFit="1"/>
      <protection locked="0"/>
    </xf>
    <xf numFmtId="49" fontId="3" fillId="2" borderId="60" xfId="0" applyNumberFormat="1" applyFont="1" applyFill="1" applyBorder="1" applyAlignment="1" applyProtection="1">
      <alignment horizontal="center" vertical="center" shrinkToFit="1"/>
      <protection locked="0"/>
    </xf>
    <xf numFmtId="49" fontId="3" fillId="2" borderId="61" xfId="0" applyNumberFormat="1" applyFont="1" applyFill="1" applyBorder="1" applyAlignment="1" applyProtection="1">
      <alignment horizontal="center" vertical="center" shrinkToFit="1"/>
      <protection locked="0"/>
    </xf>
    <xf numFmtId="0" fontId="3" fillId="2" borderId="74" xfId="0" applyFont="1" applyFill="1" applyBorder="1" applyAlignment="1">
      <alignment horizontal="center" vertical="center" shrinkToFit="1"/>
    </xf>
    <xf numFmtId="0" fontId="3" fillId="2" borderId="72" xfId="0" applyFont="1" applyFill="1" applyBorder="1" applyAlignment="1">
      <alignment horizontal="center" vertical="center" shrinkToFit="1"/>
    </xf>
    <xf numFmtId="186" fontId="3" fillId="2" borderId="62" xfId="0" applyNumberFormat="1" applyFont="1" applyFill="1" applyBorder="1" applyAlignment="1" applyProtection="1">
      <alignment horizontal="center" vertical="center"/>
      <protection locked="0"/>
    </xf>
    <xf numFmtId="186" fontId="3" fillId="2" borderId="8" xfId="0" applyNumberFormat="1" applyFont="1" applyFill="1" applyBorder="1" applyAlignment="1" applyProtection="1">
      <alignment horizontal="center" vertical="center"/>
      <protection locked="0"/>
    </xf>
    <xf numFmtId="186" fontId="3" fillId="2" borderId="63" xfId="0" applyNumberFormat="1" applyFont="1" applyFill="1" applyBorder="1" applyAlignment="1" applyProtection="1">
      <alignment horizontal="center" vertical="center"/>
      <protection locked="0"/>
    </xf>
    <xf numFmtId="0" fontId="3" fillId="2" borderId="9"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49" fontId="14" fillId="2" borderId="7" xfId="0" applyNumberFormat="1" applyFont="1" applyFill="1" applyBorder="1" applyAlignment="1">
      <alignment horizontal="center" vertical="center" shrinkToFit="1"/>
    </xf>
    <xf numFmtId="49" fontId="14" fillId="2" borderId="6" xfId="0" applyNumberFormat="1" applyFont="1" applyFill="1" applyBorder="1" applyAlignment="1">
      <alignment horizontal="center" vertical="center" shrinkToFit="1"/>
    </xf>
    <xf numFmtId="49" fontId="14" fillId="2" borderId="1" xfId="0" applyNumberFormat="1" applyFont="1" applyFill="1" applyBorder="1" applyAlignment="1">
      <alignment horizontal="center" vertical="center" shrinkToFit="1"/>
    </xf>
    <xf numFmtId="49" fontId="14" fillId="2" borderId="0" xfId="0" applyNumberFormat="1" applyFont="1" applyFill="1" applyAlignment="1">
      <alignment horizontal="center" vertical="center" shrinkToFit="1"/>
    </xf>
    <xf numFmtId="49" fontId="14" fillId="2" borderId="3" xfId="0" applyNumberFormat="1" applyFont="1" applyFill="1" applyBorder="1" applyAlignment="1">
      <alignment horizontal="center" vertical="center" shrinkToFit="1"/>
    </xf>
    <xf numFmtId="49" fontId="14" fillId="2" borderId="4" xfId="0" applyNumberFormat="1" applyFont="1" applyFill="1" applyBorder="1" applyAlignment="1">
      <alignment horizontal="center" vertical="center" shrinkToFit="1"/>
    </xf>
    <xf numFmtId="0" fontId="4" fillId="2" borderId="2" xfId="0" applyFont="1" applyFill="1" applyBorder="1" applyAlignment="1">
      <alignment horizontal="center" vertical="center" shrinkToFit="1"/>
    </xf>
    <xf numFmtId="0" fontId="14" fillId="2" borderId="7" xfId="0" applyFont="1" applyFill="1" applyBorder="1" applyAlignment="1">
      <alignment horizontal="center" vertical="center" shrinkToFit="1"/>
    </xf>
    <xf numFmtId="49" fontId="14" fillId="2" borderId="7" xfId="0" applyNumberFormat="1" applyFont="1" applyFill="1" applyBorder="1" applyAlignment="1">
      <alignment horizontal="left" vertical="center" wrapText="1" shrinkToFit="1"/>
    </xf>
    <xf numFmtId="49" fontId="14" fillId="2" borderId="6" xfId="0" applyNumberFormat="1" applyFont="1" applyFill="1" applyBorder="1" applyAlignment="1">
      <alignment horizontal="left" vertical="center" wrapText="1" shrinkToFit="1"/>
    </xf>
    <xf numFmtId="49" fontId="14" fillId="2" borderId="9" xfId="0" applyNumberFormat="1" applyFont="1" applyFill="1" applyBorder="1" applyAlignment="1">
      <alignment horizontal="left" vertical="center" wrapText="1" shrinkToFit="1"/>
    </xf>
    <xf numFmtId="49" fontId="14" fillId="2" borderId="1" xfId="0" applyNumberFormat="1" applyFont="1" applyFill="1" applyBorder="1" applyAlignment="1">
      <alignment horizontal="left" vertical="center" wrapText="1" shrinkToFit="1"/>
    </xf>
    <xf numFmtId="49" fontId="14" fillId="2" borderId="0" xfId="0" applyNumberFormat="1" applyFont="1" applyFill="1" applyAlignment="1">
      <alignment horizontal="left" vertical="center" wrapText="1" shrinkToFit="1"/>
    </xf>
    <xf numFmtId="49" fontId="14" fillId="2" borderId="2" xfId="0" applyNumberFormat="1" applyFont="1" applyFill="1" applyBorder="1" applyAlignment="1">
      <alignment horizontal="left" vertical="center" wrapText="1" shrinkToFit="1"/>
    </xf>
    <xf numFmtId="49" fontId="14" fillId="2" borderId="3" xfId="0" applyNumberFormat="1" applyFont="1" applyFill="1" applyBorder="1" applyAlignment="1">
      <alignment horizontal="left" vertical="center" wrapText="1" shrinkToFit="1"/>
    </xf>
    <xf numFmtId="49" fontId="14" fillId="2" borderId="4" xfId="0" applyNumberFormat="1" applyFont="1" applyFill="1" applyBorder="1" applyAlignment="1">
      <alignment horizontal="left" vertical="center" wrapText="1" shrinkToFit="1"/>
    </xf>
    <xf numFmtId="49" fontId="14" fillId="2" borderId="5" xfId="0" applyNumberFormat="1" applyFont="1" applyFill="1" applyBorder="1" applyAlignment="1">
      <alignment horizontal="left" vertical="center" wrapText="1" shrinkToFit="1"/>
    </xf>
    <xf numFmtId="186" fontId="3" fillId="2" borderId="64" xfId="0" applyNumberFormat="1" applyFont="1" applyFill="1" applyBorder="1" applyAlignment="1" applyProtection="1">
      <alignment horizontal="center" vertical="center" shrinkToFit="1"/>
      <protection locked="0"/>
    </xf>
    <xf numFmtId="186" fontId="3" fillId="2" borderId="65" xfId="0" applyNumberFormat="1" applyFont="1" applyFill="1" applyBorder="1" applyAlignment="1" applyProtection="1">
      <alignment horizontal="center" vertical="center" shrinkToFit="1"/>
      <protection locked="0"/>
    </xf>
    <xf numFmtId="186" fontId="3" fillId="2" borderId="66" xfId="0" applyNumberFormat="1" applyFont="1" applyFill="1" applyBorder="1" applyAlignment="1" applyProtection="1">
      <alignment horizontal="center" vertical="center" shrinkToFit="1"/>
      <protection locked="0"/>
    </xf>
    <xf numFmtId="186" fontId="3" fillId="2" borderId="62" xfId="0" applyNumberFormat="1" applyFont="1" applyFill="1" applyBorder="1" applyAlignment="1" applyProtection="1">
      <alignment horizontal="center" vertical="center" shrinkToFit="1"/>
      <protection locked="0"/>
    </xf>
    <xf numFmtId="186" fontId="3" fillId="2" borderId="8" xfId="0" applyNumberFormat="1" applyFont="1" applyFill="1" applyBorder="1" applyAlignment="1" applyProtection="1">
      <alignment horizontal="center" vertical="center" shrinkToFit="1"/>
      <protection locked="0"/>
    </xf>
    <xf numFmtId="186" fontId="3" fillId="2" borderId="63" xfId="0" applyNumberFormat="1" applyFont="1" applyFill="1" applyBorder="1" applyAlignment="1" applyProtection="1">
      <alignment horizontal="center" vertical="center" shrinkToFit="1"/>
      <protection locked="0"/>
    </xf>
    <xf numFmtId="0" fontId="3" fillId="2" borderId="78" xfId="0" applyFont="1" applyFill="1" applyBorder="1" applyAlignment="1">
      <alignment horizontal="center" vertical="center"/>
    </xf>
    <xf numFmtId="0" fontId="3" fillId="2" borderId="65" xfId="0" applyFont="1" applyFill="1" applyBorder="1" applyAlignment="1">
      <alignment horizontal="center" vertical="center"/>
    </xf>
    <xf numFmtId="0" fontId="3" fillId="2" borderId="79" xfId="0" applyFont="1" applyFill="1" applyBorder="1" applyAlignment="1">
      <alignment horizontal="center" vertical="center"/>
    </xf>
    <xf numFmtId="180" fontId="3" fillId="2" borderId="10" xfId="0" applyNumberFormat="1" applyFont="1" applyFill="1" applyBorder="1" applyAlignment="1">
      <alignment horizontal="center" vertical="center" shrinkToFit="1"/>
    </xf>
    <xf numFmtId="180" fontId="3" fillId="2" borderId="8" xfId="0" applyNumberFormat="1" applyFont="1" applyFill="1" applyBorder="1" applyAlignment="1">
      <alignment horizontal="center" vertical="center" shrinkToFit="1"/>
    </xf>
    <xf numFmtId="180" fontId="3" fillId="2" borderId="11" xfId="0" applyNumberFormat="1" applyFont="1" applyFill="1" applyBorder="1" applyAlignment="1">
      <alignment horizontal="center" vertical="center" shrinkToFit="1"/>
    </xf>
    <xf numFmtId="0" fontId="30" fillId="2" borderId="10" xfId="0" applyFont="1" applyFill="1" applyBorder="1" applyAlignment="1">
      <alignment horizontal="center" vertical="center"/>
    </xf>
    <xf numFmtId="0" fontId="30" fillId="2" borderId="11" xfId="0" applyFont="1" applyFill="1" applyBorder="1" applyAlignment="1">
      <alignment horizontal="center" vertical="center"/>
    </xf>
    <xf numFmtId="0" fontId="3" fillId="2" borderId="60" xfId="0" applyFont="1" applyFill="1" applyBorder="1" applyAlignment="1">
      <alignment horizontal="center" vertical="center" shrinkToFit="1"/>
    </xf>
    <xf numFmtId="0" fontId="3" fillId="2" borderId="62" xfId="0" applyFont="1" applyFill="1" applyBorder="1" applyAlignment="1">
      <alignment horizontal="center" vertical="center" shrinkToFit="1"/>
    </xf>
    <xf numFmtId="0" fontId="3" fillId="2" borderId="63" xfId="0" applyFont="1" applyFill="1" applyBorder="1" applyAlignment="1">
      <alignment horizontal="center" vertical="center" shrinkToFit="1"/>
    </xf>
    <xf numFmtId="186" fontId="3" fillId="3" borderId="10" xfId="0" applyNumberFormat="1" applyFont="1" applyFill="1" applyBorder="1" applyAlignment="1">
      <alignment horizontal="center" vertical="center" shrinkToFit="1"/>
    </xf>
    <xf numFmtId="186" fontId="3" fillId="3" borderId="8" xfId="0" applyNumberFormat="1" applyFont="1" applyFill="1" applyBorder="1" applyAlignment="1">
      <alignment horizontal="center" vertical="center" shrinkToFit="1"/>
    </xf>
    <xf numFmtId="186" fontId="3" fillId="3" borderId="11" xfId="0" applyNumberFormat="1" applyFont="1" applyFill="1" applyBorder="1" applyAlignment="1">
      <alignment horizontal="center" vertical="center" shrinkToFit="1"/>
    </xf>
    <xf numFmtId="49" fontId="3" fillId="2" borderId="64" xfId="0" applyNumberFormat="1" applyFont="1" applyFill="1" applyBorder="1" applyAlignment="1" applyProtection="1">
      <alignment horizontal="center" vertical="center" shrinkToFit="1"/>
      <protection locked="0"/>
    </xf>
    <xf numFmtId="49" fontId="3" fillId="2" borderId="65" xfId="0" applyNumberFormat="1" applyFont="1" applyFill="1" applyBorder="1" applyAlignment="1" applyProtection="1">
      <alignment horizontal="center" vertical="center" shrinkToFit="1"/>
      <protection locked="0"/>
    </xf>
    <xf numFmtId="49" fontId="3" fillId="2" borderId="66" xfId="0" applyNumberFormat="1" applyFont="1" applyFill="1" applyBorder="1" applyAlignment="1" applyProtection="1">
      <alignment horizontal="center" vertical="center" shrinkToFit="1"/>
      <protection locked="0"/>
    </xf>
    <xf numFmtId="49" fontId="3" fillId="2" borderId="70" xfId="0" applyNumberFormat="1" applyFont="1" applyFill="1" applyBorder="1" applyAlignment="1" applyProtection="1">
      <alignment horizontal="center" vertical="center" shrinkToFit="1"/>
      <protection locked="0"/>
    </xf>
    <xf numFmtId="49" fontId="3" fillId="2" borderId="4" xfId="0" applyNumberFormat="1" applyFont="1" applyFill="1" applyBorder="1" applyAlignment="1" applyProtection="1">
      <alignment horizontal="center" vertical="center" shrinkToFit="1"/>
      <protection locked="0"/>
    </xf>
    <xf numFmtId="186" fontId="3" fillId="3" borderId="76" xfId="0" applyNumberFormat="1" applyFont="1" applyFill="1" applyBorder="1" applyAlignment="1">
      <alignment horizontal="center" vertical="center"/>
    </xf>
    <xf numFmtId="186" fontId="3" fillId="3" borderId="60" xfId="0" applyNumberFormat="1" applyFont="1" applyFill="1" applyBorder="1" applyAlignment="1">
      <alignment horizontal="center" vertical="center"/>
    </xf>
    <xf numFmtId="186" fontId="3" fillId="3" borderId="77" xfId="0" applyNumberFormat="1" applyFont="1" applyFill="1" applyBorder="1" applyAlignment="1">
      <alignment horizontal="center" vertical="center"/>
    </xf>
    <xf numFmtId="0" fontId="30" fillId="2" borderId="7" xfId="0" applyFont="1" applyFill="1" applyBorder="1" applyAlignment="1">
      <alignment horizontal="center" vertical="center" shrinkToFit="1"/>
    </xf>
    <xf numFmtId="0" fontId="30" fillId="2" borderId="9" xfId="0" applyFont="1" applyFill="1" applyBorder="1" applyAlignment="1">
      <alignment horizontal="center" vertical="center" shrinkToFit="1"/>
    </xf>
    <xf numFmtId="0" fontId="30" fillId="2" borderId="3" xfId="0" applyFont="1" applyFill="1" applyBorder="1" applyAlignment="1">
      <alignment horizontal="center" vertical="center" shrinkToFit="1"/>
    </xf>
    <xf numFmtId="0" fontId="30" fillId="2" borderId="5" xfId="0" applyFont="1" applyFill="1" applyBorder="1" applyAlignment="1">
      <alignment horizontal="center" vertical="center" shrinkToFit="1"/>
    </xf>
    <xf numFmtId="0" fontId="3" fillId="2" borderId="72" xfId="0" applyFont="1" applyFill="1" applyBorder="1" applyAlignment="1">
      <alignment horizontal="center" vertical="center" wrapText="1"/>
    </xf>
    <xf numFmtId="0" fontId="3" fillId="2" borderId="73" xfId="0" applyFont="1" applyFill="1" applyBorder="1" applyAlignment="1">
      <alignment horizontal="center" vertical="center" wrapText="1"/>
    </xf>
    <xf numFmtId="0" fontId="3" fillId="2" borderId="71" xfId="0" applyFont="1" applyFill="1" applyBorder="1" applyAlignment="1">
      <alignment horizontal="center" vertical="center" wrapText="1"/>
    </xf>
    <xf numFmtId="0" fontId="3" fillId="2" borderId="80" xfId="0" applyFont="1" applyFill="1" applyBorder="1" applyAlignment="1">
      <alignment horizontal="center" vertical="center" textRotation="255" shrinkToFit="1"/>
    </xf>
    <xf numFmtId="0" fontId="3" fillId="2" borderId="81" xfId="0" applyFont="1" applyFill="1" applyBorder="1" applyAlignment="1">
      <alignment horizontal="center" vertical="center" textRotation="255" shrinkToFit="1"/>
    </xf>
    <xf numFmtId="180" fontId="3" fillId="2" borderId="0" xfId="0" applyNumberFormat="1" applyFont="1" applyFill="1" applyAlignment="1">
      <alignment horizontal="center" vertical="center"/>
    </xf>
    <xf numFmtId="185" fontId="3" fillId="3" borderId="3" xfId="0" applyNumberFormat="1" applyFont="1" applyFill="1" applyBorder="1" applyAlignment="1">
      <alignment horizontal="center" vertical="center" shrinkToFit="1"/>
    </xf>
    <xf numFmtId="185" fontId="3" fillId="3" borderId="4" xfId="0" applyNumberFormat="1" applyFont="1" applyFill="1" applyBorder="1" applyAlignment="1">
      <alignment horizontal="center" vertical="center" shrinkToFit="1"/>
    </xf>
    <xf numFmtId="185" fontId="3" fillId="3" borderId="5" xfId="0" applyNumberFormat="1" applyFont="1" applyFill="1" applyBorder="1" applyAlignment="1">
      <alignment horizontal="center" vertical="center" shrinkToFit="1"/>
    </xf>
    <xf numFmtId="186" fontId="3" fillId="2" borderId="64" xfId="0" applyNumberFormat="1" applyFont="1" applyFill="1" applyBorder="1" applyAlignment="1" applyProtection="1">
      <alignment horizontal="center" vertical="center"/>
      <protection locked="0"/>
    </xf>
    <xf numFmtId="186" fontId="3" fillId="2" borderId="65" xfId="0" applyNumberFormat="1" applyFont="1" applyFill="1" applyBorder="1" applyAlignment="1" applyProtection="1">
      <alignment horizontal="center" vertical="center"/>
      <protection locked="0"/>
    </xf>
    <xf numFmtId="186" fontId="3" fillId="2" borderId="66" xfId="0" applyNumberFormat="1" applyFont="1" applyFill="1" applyBorder="1" applyAlignment="1" applyProtection="1">
      <alignment horizontal="center" vertical="center"/>
      <protection locked="0"/>
    </xf>
    <xf numFmtId="186" fontId="3" fillId="2" borderId="59" xfId="0" applyNumberFormat="1" applyFont="1" applyFill="1" applyBorder="1" applyAlignment="1" applyProtection="1">
      <alignment horizontal="center" vertical="center"/>
      <protection locked="0"/>
    </xf>
    <xf numFmtId="186" fontId="3" fillId="2" borderId="60" xfId="0" applyNumberFormat="1" applyFont="1" applyFill="1" applyBorder="1" applyAlignment="1" applyProtection="1">
      <alignment horizontal="center" vertical="center"/>
      <protection locked="0"/>
    </xf>
    <xf numFmtId="186" fontId="3" fillId="2" borderId="61" xfId="0" applyNumberFormat="1" applyFont="1" applyFill="1" applyBorder="1" applyAlignment="1" applyProtection="1">
      <alignment horizontal="center" vertical="center"/>
      <protection locked="0"/>
    </xf>
    <xf numFmtId="0" fontId="4" fillId="4" borderId="10" xfId="0" applyFont="1" applyFill="1" applyBorder="1" applyAlignment="1">
      <alignment horizontal="center" vertical="center" shrinkToFit="1"/>
    </xf>
    <xf numFmtId="0" fontId="4" fillId="4" borderId="8" xfId="0" applyFont="1" applyFill="1" applyBorder="1" applyAlignment="1">
      <alignment horizontal="center" vertical="center" shrinkToFit="1"/>
    </xf>
    <xf numFmtId="0" fontId="4" fillId="2" borderId="10" xfId="0" applyFont="1" applyFill="1" applyBorder="1" applyAlignment="1">
      <alignment horizontal="center" vertical="center" shrinkToFit="1"/>
    </xf>
    <xf numFmtId="180" fontId="30" fillId="2" borderId="62" xfId="0" applyNumberFormat="1" applyFont="1" applyFill="1" applyBorder="1" applyAlignment="1">
      <alignment horizontal="center" vertical="center"/>
    </xf>
    <xf numFmtId="180" fontId="30" fillId="2" borderId="11" xfId="0" applyNumberFormat="1" applyFont="1" applyFill="1" applyBorder="1" applyAlignment="1">
      <alignment horizontal="center" vertical="center"/>
    </xf>
    <xf numFmtId="186" fontId="3" fillId="2" borderId="64" xfId="0" applyNumberFormat="1" applyFont="1" applyFill="1" applyBorder="1" applyAlignment="1">
      <alignment horizontal="center" vertical="center" shrinkToFit="1"/>
    </xf>
    <xf numFmtId="186" fontId="3" fillId="2" borderId="65" xfId="0" applyNumberFormat="1" applyFont="1" applyFill="1" applyBorder="1" applyAlignment="1">
      <alignment horizontal="center" vertical="center" shrinkToFit="1"/>
    </xf>
    <xf numFmtId="186" fontId="3" fillId="2" borderId="66" xfId="0" applyNumberFormat="1" applyFont="1" applyFill="1" applyBorder="1" applyAlignment="1">
      <alignment horizontal="center" vertical="center" shrinkToFit="1"/>
    </xf>
    <xf numFmtId="180" fontId="30" fillId="2" borderId="74" xfId="0" applyNumberFormat="1" applyFont="1" applyFill="1" applyBorder="1" applyAlignment="1">
      <alignment horizontal="center" vertical="center" shrinkToFit="1"/>
    </xf>
    <xf numFmtId="180" fontId="30" fillId="2" borderId="9" xfId="0" applyNumberFormat="1" applyFont="1" applyFill="1" applyBorder="1" applyAlignment="1">
      <alignment horizontal="center" vertical="center" shrinkToFit="1"/>
    </xf>
    <xf numFmtId="180" fontId="30" fillId="2" borderId="75" xfId="0" applyNumberFormat="1" applyFont="1" applyFill="1" applyBorder="1" applyAlignment="1">
      <alignment horizontal="center" vertical="center" shrinkToFit="1"/>
    </xf>
    <xf numFmtId="180" fontId="30" fillId="2" borderId="2" xfId="0" applyNumberFormat="1" applyFont="1" applyFill="1" applyBorder="1" applyAlignment="1">
      <alignment horizontal="center" vertical="center" shrinkToFit="1"/>
    </xf>
    <xf numFmtId="180" fontId="30" fillId="2" borderId="70" xfId="0" applyNumberFormat="1" applyFont="1" applyFill="1" applyBorder="1" applyAlignment="1">
      <alignment horizontal="center" vertical="center" shrinkToFit="1"/>
    </xf>
    <xf numFmtId="180" fontId="30" fillId="2" borderId="5" xfId="0" applyNumberFormat="1" applyFont="1" applyFill="1" applyBorder="1" applyAlignment="1">
      <alignment horizontal="center" vertical="center" shrinkToFit="1"/>
    </xf>
    <xf numFmtId="38" fontId="3" fillId="2" borderId="3" xfId="1" applyFont="1" applyFill="1" applyBorder="1" applyAlignment="1">
      <alignment horizontal="center" vertical="center"/>
    </xf>
    <xf numFmtId="38" fontId="3" fillId="2" borderId="4" xfId="1" applyFont="1" applyFill="1" applyBorder="1" applyAlignment="1">
      <alignment horizontal="center" vertical="center"/>
    </xf>
    <xf numFmtId="38" fontId="3" fillId="2" borderId="5" xfId="1" applyFont="1" applyFill="1" applyBorder="1" applyAlignment="1">
      <alignment horizontal="center" vertical="center"/>
    </xf>
    <xf numFmtId="49" fontId="3" fillId="2" borderId="7" xfId="0" applyNumberFormat="1" applyFont="1" applyFill="1" applyBorder="1" applyAlignment="1">
      <alignment horizontal="center" vertical="center"/>
    </xf>
    <xf numFmtId="49" fontId="3" fillId="2" borderId="9" xfId="0" applyNumberFormat="1" applyFont="1" applyFill="1" applyBorder="1" applyAlignment="1">
      <alignment horizontal="center" vertical="center"/>
    </xf>
    <xf numFmtId="0" fontId="3" fillId="2" borderId="10" xfId="0" applyFont="1" applyFill="1" applyBorder="1" applyAlignment="1">
      <alignment horizontal="left" vertical="center" wrapText="1" shrinkToFit="1"/>
    </xf>
    <xf numFmtId="0" fontId="3" fillId="2" borderId="8" xfId="0" applyFont="1" applyFill="1" applyBorder="1" applyAlignment="1">
      <alignment horizontal="left" vertical="center" wrapText="1" shrinkToFit="1"/>
    </xf>
    <xf numFmtId="0" fontId="3" fillId="2" borderId="11" xfId="0" applyFont="1" applyFill="1" applyBorder="1" applyAlignment="1">
      <alignment horizontal="left" vertical="center" wrapText="1" shrinkToFit="1"/>
    </xf>
    <xf numFmtId="49" fontId="3" fillId="2" borderId="7" xfId="0" applyNumberFormat="1" applyFont="1" applyFill="1" applyBorder="1" applyAlignment="1">
      <alignment horizontal="left" vertical="center" wrapText="1" shrinkToFit="1"/>
    </xf>
    <xf numFmtId="49" fontId="3" fillId="2" borderId="6" xfId="0" applyNumberFormat="1" applyFont="1" applyFill="1" applyBorder="1" applyAlignment="1">
      <alignment horizontal="left" vertical="center" wrapText="1" shrinkToFit="1"/>
    </xf>
    <xf numFmtId="49" fontId="3" fillId="2" borderId="9" xfId="0" applyNumberFormat="1" applyFont="1" applyFill="1" applyBorder="1" applyAlignment="1">
      <alignment horizontal="left" vertical="center" wrapText="1" shrinkToFit="1"/>
    </xf>
    <xf numFmtId="0" fontId="3" fillId="2" borderId="7" xfId="0" applyFont="1" applyFill="1" applyBorder="1" applyAlignment="1">
      <alignment vertical="center" shrinkToFit="1"/>
    </xf>
    <xf numFmtId="0" fontId="4" fillId="2" borderId="9" xfId="0" applyFont="1" applyFill="1" applyBorder="1"/>
    <xf numFmtId="0" fontId="4" fillId="2" borderId="3" xfId="0" applyFont="1" applyFill="1" applyBorder="1"/>
    <xf numFmtId="0" fontId="4" fillId="2" borderId="4" xfId="0" applyFont="1" applyFill="1" applyBorder="1"/>
    <xf numFmtId="0" fontId="4" fillId="2" borderId="5" xfId="0" applyFont="1" applyFill="1" applyBorder="1"/>
    <xf numFmtId="0" fontId="3" fillId="2" borderId="9" xfId="0" applyFont="1" applyFill="1" applyBorder="1" applyAlignment="1">
      <alignment vertical="center" shrinkToFit="1"/>
    </xf>
    <xf numFmtId="0" fontId="3" fillId="2" borderId="5" xfId="0" applyFont="1" applyFill="1" applyBorder="1" applyAlignment="1">
      <alignment vertical="center" shrinkToFit="1"/>
    </xf>
    <xf numFmtId="0" fontId="3" fillId="2" borderId="7" xfId="0" applyFont="1" applyFill="1" applyBorder="1" applyAlignment="1">
      <alignment vertical="center" wrapText="1" shrinkToFit="1"/>
    </xf>
    <xf numFmtId="0" fontId="3" fillId="2" borderId="1" xfId="0" applyFont="1" applyFill="1" applyBorder="1" applyAlignment="1">
      <alignment vertical="center" shrinkToFit="1"/>
    </xf>
    <xf numFmtId="0" fontId="15" fillId="2" borderId="7"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4" fillId="2" borderId="0" xfId="0" applyFont="1" applyFill="1" applyAlignment="1">
      <alignment horizontal="center" vertical="center" shrinkToFit="1"/>
    </xf>
    <xf numFmtId="0" fontId="3" fillId="2" borderId="12" xfId="0" applyFont="1" applyFill="1" applyBorder="1" applyAlignment="1">
      <alignment horizontal="center" vertical="center" shrinkToFit="1"/>
    </xf>
    <xf numFmtId="0" fontId="3" fillId="2" borderId="55" xfId="0" applyFont="1" applyFill="1" applyBorder="1" applyAlignment="1">
      <alignment horizontal="center" vertical="center" shrinkToFit="1"/>
    </xf>
    <xf numFmtId="49" fontId="4" fillId="2" borderId="0" xfId="0" applyNumberFormat="1" applyFont="1" applyFill="1" applyAlignment="1">
      <alignment horizontal="center" vertical="center"/>
    </xf>
    <xf numFmtId="0" fontId="11" fillId="2" borderId="3" xfId="0" applyFont="1" applyFill="1" applyBorder="1" applyAlignment="1">
      <alignment horizontal="center" vertical="center" shrinkToFit="1"/>
    </xf>
    <xf numFmtId="0" fontId="3" fillId="2" borderId="10" xfId="0" applyFont="1" applyFill="1" applyBorder="1" applyAlignment="1">
      <alignment horizontal="center" vertical="center" wrapText="1"/>
    </xf>
    <xf numFmtId="49" fontId="3" fillId="2" borderId="6" xfId="0" applyNumberFormat="1" applyFont="1" applyFill="1" applyBorder="1" applyAlignment="1">
      <alignment horizontal="center" vertical="center" shrinkToFit="1"/>
    </xf>
    <xf numFmtId="49" fontId="3" fillId="2" borderId="9" xfId="0" applyNumberFormat="1" applyFont="1" applyFill="1" applyBorder="1" applyAlignment="1">
      <alignment horizontal="center" vertical="center" shrinkToFit="1"/>
    </xf>
    <xf numFmtId="49" fontId="3" fillId="2" borderId="3" xfId="0" applyNumberFormat="1" applyFont="1" applyFill="1" applyBorder="1" applyAlignment="1">
      <alignment horizontal="center" vertical="center" shrinkToFit="1"/>
    </xf>
    <xf numFmtId="49" fontId="3" fillId="2" borderId="4" xfId="0" applyNumberFormat="1" applyFont="1" applyFill="1" applyBorder="1" applyAlignment="1">
      <alignment horizontal="center" vertical="center" shrinkToFit="1"/>
    </xf>
    <xf numFmtId="49" fontId="3" fillId="2" borderId="5" xfId="0" applyNumberFormat="1" applyFont="1" applyFill="1" applyBorder="1" applyAlignment="1">
      <alignment horizontal="center" vertical="center" shrinkToFit="1"/>
    </xf>
    <xf numFmtId="0" fontId="15" fillId="2" borderId="7"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9"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4"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11"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12" xfId="0" applyFont="1" applyFill="1" applyBorder="1" applyAlignment="1">
      <alignment horizontal="center" vertical="center"/>
    </xf>
    <xf numFmtId="0" fontId="15" fillId="2" borderId="55" xfId="0" applyFont="1" applyFill="1" applyBorder="1" applyAlignment="1">
      <alignment horizontal="center" vertical="center"/>
    </xf>
    <xf numFmtId="177" fontId="3" fillId="3" borderId="8" xfId="0" applyNumberFormat="1" applyFont="1" applyFill="1" applyBorder="1" applyAlignment="1">
      <alignment vertical="center" shrinkToFit="1"/>
    </xf>
    <xf numFmtId="177" fontId="3" fillId="3" borderId="24" xfId="0" applyNumberFormat="1" applyFont="1" applyFill="1" applyBorder="1" applyAlignment="1">
      <alignment vertical="center" shrinkToFit="1"/>
    </xf>
    <xf numFmtId="0" fontId="4" fillId="3" borderId="24" xfId="0" applyFont="1" applyFill="1" applyBorder="1" applyAlignment="1">
      <alignment vertical="center" shrinkToFit="1"/>
    </xf>
    <xf numFmtId="0" fontId="3" fillId="0" borderId="10" xfId="0" applyFont="1" applyBorder="1" applyAlignment="1">
      <alignment horizontal="left" vertical="center" wrapText="1"/>
    </xf>
    <xf numFmtId="0" fontId="3" fillId="0" borderId="8" xfId="0" applyFont="1" applyBorder="1" applyAlignment="1">
      <alignment horizontal="left" vertical="center" wrapText="1"/>
    </xf>
    <xf numFmtId="0" fontId="3" fillId="0" borderId="11" xfId="0" applyFont="1" applyBorder="1" applyAlignment="1">
      <alignment horizontal="left" vertical="center" wrapText="1"/>
    </xf>
    <xf numFmtId="49" fontId="3" fillId="2" borderId="26" xfId="0" applyNumberFormat="1" applyFont="1" applyFill="1" applyBorder="1" applyAlignment="1">
      <alignment horizontal="center" vertical="center" shrinkToFit="1"/>
    </xf>
    <xf numFmtId="49" fontId="3" fillId="2" borderId="27" xfId="0" applyNumberFormat="1" applyFont="1" applyFill="1" applyBorder="1" applyAlignment="1">
      <alignment horizontal="center" vertical="center" shrinkToFit="1"/>
    </xf>
    <xf numFmtId="49" fontId="3" fillId="2" borderId="28" xfId="0" applyNumberFormat="1" applyFont="1" applyFill="1" applyBorder="1" applyAlignment="1">
      <alignment horizontal="center" vertical="center" shrinkToFit="1"/>
    </xf>
    <xf numFmtId="0" fontId="4" fillId="3" borderId="8" xfId="0" applyFont="1" applyFill="1" applyBorder="1"/>
    <xf numFmtId="0" fontId="34" fillId="2" borderId="10" xfId="0" applyFont="1" applyFill="1" applyBorder="1" applyAlignment="1">
      <alignment horizontal="center" vertical="center"/>
    </xf>
    <xf numFmtId="0" fontId="34" fillId="2" borderId="8" xfId="0" applyFont="1" applyFill="1" applyBorder="1" applyAlignment="1">
      <alignment horizontal="center" vertical="center"/>
    </xf>
    <xf numFmtId="0" fontId="34" fillId="2" borderId="11" xfId="0" applyFont="1" applyFill="1" applyBorder="1" applyAlignment="1">
      <alignment horizontal="center" vertical="center"/>
    </xf>
    <xf numFmtId="0" fontId="3" fillId="0" borderId="7" xfId="0" applyFont="1" applyBorder="1" applyAlignment="1">
      <alignment horizontal="center" vertical="center"/>
    </xf>
    <xf numFmtId="0" fontId="3" fillId="0" borderId="6"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2" borderId="20" xfId="0" applyFont="1" applyFill="1" applyBorder="1" applyAlignment="1">
      <alignment horizontal="left" vertical="center" shrinkToFit="1"/>
    </xf>
    <xf numFmtId="0" fontId="3" fillId="2" borderId="21" xfId="0" applyFont="1" applyFill="1" applyBorder="1" applyAlignment="1">
      <alignment horizontal="left" vertical="center" shrinkToFit="1"/>
    </xf>
    <xf numFmtId="0" fontId="3" fillId="2" borderId="22" xfId="0" applyFont="1" applyFill="1" applyBorder="1" applyAlignment="1">
      <alignment horizontal="left" vertical="center" shrinkToFit="1"/>
    </xf>
    <xf numFmtId="180" fontId="30" fillId="2" borderId="7" xfId="0" applyNumberFormat="1" applyFont="1" applyFill="1" applyBorder="1" applyAlignment="1">
      <alignment horizontal="center" vertical="center" shrinkToFit="1"/>
    </xf>
    <xf numFmtId="180" fontId="30" fillId="2" borderId="1" xfId="0" applyNumberFormat="1" applyFont="1" applyFill="1" applyBorder="1" applyAlignment="1">
      <alignment horizontal="center" vertical="center" shrinkToFit="1"/>
    </xf>
    <xf numFmtId="180" fontId="30" fillId="2" borderId="3" xfId="0" applyNumberFormat="1" applyFont="1" applyFill="1" applyBorder="1" applyAlignment="1">
      <alignment horizontal="center" vertical="center" shrinkToFit="1"/>
    </xf>
    <xf numFmtId="186" fontId="3" fillId="2" borderId="67" xfId="0" applyNumberFormat="1" applyFont="1" applyFill="1" applyBorder="1" applyAlignment="1" applyProtection="1">
      <alignment horizontal="center" vertical="center"/>
      <protection locked="0"/>
    </xf>
    <xf numFmtId="186" fontId="3" fillId="2" borderId="68" xfId="0" applyNumberFormat="1" applyFont="1" applyFill="1" applyBorder="1" applyAlignment="1" applyProtection="1">
      <alignment horizontal="center" vertical="center"/>
      <protection locked="0"/>
    </xf>
    <xf numFmtId="186" fontId="3" fillId="2" borderId="69" xfId="0" applyNumberFormat="1" applyFont="1" applyFill="1" applyBorder="1" applyAlignment="1" applyProtection="1">
      <alignment horizontal="center" vertical="center"/>
      <protection locked="0"/>
    </xf>
    <xf numFmtId="49" fontId="3" fillId="2" borderId="63" xfId="0" applyNumberFormat="1" applyFont="1" applyFill="1" applyBorder="1" applyAlignment="1" applyProtection="1">
      <alignment horizontal="center" vertical="center" shrinkToFit="1"/>
      <protection locked="0"/>
    </xf>
    <xf numFmtId="0" fontId="11" fillId="2" borderId="7" xfId="0" applyFont="1" applyFill="1" applyBorder="1" applyAlignment="1">
      <alignment horizontal="center" vertical="center" shrinkToFit="1"/>
    </xf>
    <xf numFmtId="0" fontId="3" fillId="2" borderId="59" xfId="0" applyFont="1" applyFill="1" applyBorder="1" applyAlignment="1">
      <alignment horizontal="center" vertical="center" shrinkToFit="1"/>
    </xf>
    <xf numFmtId="0" fontId="3" fillId="2" borderId="61" xfId="0" applyFont="1" applyFill="1" applyBorder="1" applyAlignment="1">
      <alignment horizontal="center" vertical="center" shrinkToFit="1"/>
    </xf>
    <xf numFmtId="186" fontId="3" fillId="2" borderId="59" xfId="0" applyNumberFormat="1" applyFont="1" applyFill="1" applyBorder="1" applyAlignment="1" applyProtection="1">
      <alignment horizontal="center" vertical="center" shrinkToFit="1"/>
      <protection locked="0"/>
    </xf>
    <xf numFmtId="186" fontId="3" fillId="2" borderId="60" xfId="0" applyNumberFormat="1" applyFont="1" applyFill="1" applyBorder="1" applyAlignment="1" applyProtection="1">
      <alignment horizontal="center" vertical="center" shrinkToFit="1"/>
      <protection locked="0"/>
    </xf>
    <xf numFmtId="186" fontId="3" fillId="2" borderId="61" xfId="0" applyNumberFormat="1" applyFont="1" applyFill="1" applyBorder="1" applyAlignment="1" applyProtection="1">
      <alignment horizontal="center" vertical="center" shrinkToFit="1"/>
      <protection locked="0"/>
    </xf>
    <xf numFmtId="183" fontId="3" fillId="3" borderId="60" xfId="0" applyNumberFormat="1" applyFont="1" applyFill="1" applyBorder="1" applyAlignment="1">
      <alignment horizontal="center" vertical="center"/>
    </xf>
    <xf numFmtId="183" fontId="3" fillId="3" borderId="77" xfId="0" applyNumberFormat="1" applyFont="1" applyFill="1" applyBorder="1" applyAlignment="1">
      <alignment horizontal="center" vertical="center"/>
    </xf>
    <xf numFmtId="183" fontId="30" fillId="2" borderId="60" xfId="0" applyNumberFormat="1" applyFont="1" applyFill="1" applyBorder="1" applyAlignment="1">
      <alignment horizontal="center" vertical="center"/>
    </xf>
    <xf numFmtId="183" fontId="30" fillId="2" borderId="77" xfId="0" applyNumberFormat="1" applyFont="1" applyFill="1" applyBorder="1" applyAlignment="1">
      <alignment horizontal="center" vertical="center"/>
    </xf>
    <xf numFmtId="0" fontId="3" fillId="2" borderId="65" xfId="0" applyFont="1" applyFill="1" applyBorder="1" applyAlignment="1">
      <alignment horizontal="center" vertical="center" shrinkToFit="1"/>
    </xf>
    <xf numFmtId="185" fontId="3" fillId="3" borderId="10" xfId="0" applyNumberFormat="1" applyFont="1" applyFill="1" applyBorder="1" applyAlignment="1">
      <alignment horizontal="center" vertical="center" shrinkToFit="1"/>
    </xf>
    <xf numFmtId="185" fontId="3" fillId="3" borderId="8" xfId="0" applyNumberFormat="1" applyFont="1" applyFill="1" applyBorder="1" applyAlignment="1">
      <alignment horizontal="center" vertical="center" shrinkToFit="1"/>
    </xf>
    <xf numFmtId="185" fontId="3" fillId="3" borderId="11" xfId="0" applyNumberFormat="1" applyFont="1" applyFill="1" applyBorder="1" applyAlignment="1">
      <alignment horizontal="center" vertical="center" shrinkToFit="1"/>
    </xf>
    <xf numFmtId="0" fontId="0" fillId="0" borderId="6" xfId="0" applyBorder="1" applyAlignment="1">
      <alignment horizontal="center" vertical="center"/>
    </xf>
    <xf numFmtId="0" fontId="0" fillId="0" borderId="0" xfId="0" applyAlignment="1">
      <alignment horizontal="center" vertical="center"/>
    </xf>
    <xf numFmtId="0" fontId="3" fillId="2" borderId="71" xfId="0" applyFont="1" applyFill="1" applyBorder="1" applyAlignment="1">
      <alignment horizontal="center" vertical="center"/>
    </xf>
    <xf numFmtId="0" fontId="15" fillId="2" borderId="10" xfId="0" applyFont="1" applyFill="1" applyBorder="1" applyAlignment="1">
      <alignment horizontal="center" vertical="center" shrinkToFit="1"/>
    </xf>
    <xf numFmtId="0" fontId="15" fillId="2" borderId="11" xfId="0" applyFont="1" applyFill="1" applyBorder="1" applyAlignment="1">
      <alignment horizontal="center" vertical="center" shrinkToFit="1"/>
    </xf>
    <xf numFmtId="0" fontId="4" fillId="2" borderId="30" xfId="0" applyFont="1" applyFill="1" applyBorder="1" applyAlignment="1">
      <alignment horizontal="center" vertical="center" shrinkToFit="1"/>
    </xf>
    <xf numFmtId="0" fontId="3" fillId="0" borderId="7" xfId="0" applyFont="1" applyBorder="1" applyAlignment="1">
      <alignment horizontal="left" vertical="center"/>
    </xf>
    <xf numFmtId="0" fontId="3" fillId="0" borderId="3" xfId="0" applyFont="1" applyBorder="1" applyAlignment="1">
      <alignment horizontal="left" vertical="center"/>
    </xf>
    <xf numFmtId="0" fontId="3" fillId="2" borderId="0" xfId="0" applyFont="1" applyFill="1" applyBorder="1" applyAlignment="1">
      <alignment vertical="center"/>
    </xf>
    <xf numFmtId="49" fontId="3" fillId="2" borderId="0" xfId="0" applyNumberFormat="1" applyFont="1" applyFill="1" applyBorder="1" applyAlignment="1">
      <alignment vertical="center"/>
    </xf>
    <xf numFmtId="0" fontId="3" fillId="2" borderId="0" xfId="0" applyFont="1" applyFill="1" applyBorder="1" applyAlignment="1">
      <alignment vertical="top" wrapText="1"/>
    </xf>
    <xf numFmtId="0" fontId="3" fillId="2" borderId="0" xfId="0" applyFont="1" applyFill="1" applyBorder="1" applyAlignment="1">
      <alignment vertical="top"/>
    </xf>
    <xf numFmtId="0" fontId="11" fillId="2" borderId="0" xfId="0" applyFont="1" applyFill="1" applyBorder="1" applyAlignment="1">
      <alignment vertical="center"/>
    </xf>
    <xf numFmtId="0" fontId="3" fillId="2" borderId="0" xfId="0" applyFont="1" applyFill="1" applyBorder="1" applyAlignment="1">
      <alignment horizontal="left" vertical="center" shrinkToFit="1"/>
    </xf>
    <xf numFmtId="0" fontId="3" fillId="2" borderId="91" xfId="0" applyFont="1" applyFill="1" applyBorder="1" applyAlignment="1">
      <alignment horizontal="center" vertical="center"/>
    </xf>
    <xf numFmtId="0" fontId="3" fillId="2" borderId="91" xfId="0" applyFont="1" applyFill="1" applyBorder="1" applyAlignment="1">
      <alignment horizontal="center" vertical="center" shrinkToFit="1"/>
    </xf>
    <xf numFmtId="0" fontId="11" fillId="2" borderId="0" xfId="0" applyFont="1" applyFill="1" applyBorder="1" applyAlignment="1">
      <alignment vertical="top" wrapText="1" shrinkToFit="1"/>
    </xf>
    <xf numFmtId="0" fontId="11" fillId="2" borderId="0" xfId="0" applyFont="1" applyFill="1" applyBorder="1" applyAlignment="1">
      <alignment vertical="top" wrapText="1" shrinkToFit="1"/>
    </xf>
    <xf numFmtId="0" fontId="11" fillId="2" borderId="0" xfId="0" applyFont="1" applyFill="1" applyBorder="1" applyAlignment="1">
      <alignment vertical="top"/>
    </xf>
    <xf numFmtId="0" fontId="3" fillId="2" borderId="7" xfId="0" applyFont="1" applyFill="1" applyBorder="1" applyAlignment="1">
      <alignment horizontal="left" vertical="center" wrapText="1" shrinkToFit="1"/>
    </xf>
    <xf numFmtId="0" fontId="3" fillId="2" borderId="6" xfId="0" applyFont="1" applyFill="1" applyBorder="1" applyAlignment="1">
      <alignment horizontal="left" vertical="center" wrapText="1" shrinkToFit="1"/>
    </xf>
    <xf numFmtId="0" fontId="3" fillId="2" borderId="9" xfId="0" applyFont="1" applyFill="1" applyBorder="1" applyAlignment="1">
      <alignment horizontal="left" vertical="center" wrapText="1" shrinkToFit="1"/>
    </xf>
    <xf numFmtId="0" fontId="3" fillId="2" borderId="3" xfId="0" applyFont="1" applyFill="1" applyBorder="1" applyAlignment="1">
      <alignment horizontal="left" vertical="center" wrapText="1" shrinkToFit="1"/>
    </xf>
    <xf numFmtId="0" fontId="3" fillId="2" borderId="4" xfId="0" applyFont="1" applyFill="1" applyBorder="1" applyAlignment="1">
      <alignment horizontal="left" vertical="center" wrapText="1" shrinkToFit="1"/>
    </xf>
    <xf numFmtId="0" fontId="3" fillId="2" borderId="5" xfId="0" applyFont="1" applyFill="1" applyBorder="1" applyAlignment="1">
      <alignment horizontal="left" vertical="center" wrapText="1" shrinkToFit="1"/>
    </xf>
    <xf numFmtId="0" fontId="3" fillId="2" borderId="83" xfId="0" applyFont="1" applyFill="1" applyBorder="1" applyAlignment="1">
      <alignment vertical="top" wrapText="1"/>
    </xf>
    <xf numFmtId="0" fontId="3" fillId="2" borderId="82" xfId="0" applyFont="1" applyFill="1" applyBorder="1" applyAlignment="1">
      <alignment vertical="top" wrapText="1"/>
    </xf>
    <xf numFmtId="0" fontId="3" fillId="2" borderId="85" xfId="0" applyFont="1" applyFill="1" applyBorder="1" applyAlignment="1">
      <alignment vertical="top" wrapText="1"/>
    </xf>
    <xf numFmtId="0" fontId="3" fillId="2" borderId="84" xfId="0" applyFont="1" applyFill="1" applyBorder="1" applyAlignment="1">
      <alignment vertical="top" wrapText="1"/>
    </xf>
    <xf numFmtId="0" fontId="11" fillId="2" borderId="86" xfId="0" applyFont="1" applyFill="1" applyBorder="1" applyAlignment="1">
      <alignment horizontal="left" vertical="top" wrapText="1"/>
    </xf>
    <xf numFmtId="0" fontId="11" fillId="2" borderId="85" xfId="0" applyFont="1" applyFill="1" applyBorder="1" applyAlignment="1">
      <alignment horizontal="left" vertical="top" wrapText="1"/>
    </xf>
    <xf numFmtId="0" fontId="11" fillId="2" borderId="84" xfId="0" applyFont="1" applyFill="1" applyBorder="1" applyAlignment="1">
      <alignment horizontal="left" vertical="top" wrapText="1"/>
    </xf>
    <xf numFmtId="0" fontId="56" fillId="2" borderId="0" xfId="0" applyFont="1" applyFill="1" applyAlignment="1">
      <alignment horizontal="left" vertical="top" wrapText="1"/>
    </xf>
    <xf numFmtId="0" fontId="56" fillId="2" borderId="2" xfId="0" applyFont="1" applyFill="1" applyBorder="1" applyAlignment="1">
      <alignment horizontal="left" vertical="top" wrapText="1"/>
    </xf>
    <xf numFmtId="0" fontId="3" fillId="2" borderId="0" xfId="0" applyFont="1" applyFill="1" applyBorder="1" applyAlignment="1">
      <alignment horizontal="left" vertical="top" wrapText="1"/>
    </xf>
    <xf numFmtId="0" fontId="11" fillId="2" borderId="102" xfId="0" applyFont="1" applyFill="1" applyBorder="1" applyAlignment="1">
      <alignment horizontal="left" vertical="top"/>
    </xf>
    <xf numFmtId="0" fontId="11" fillId="2" borderId="83" xfId="0" applyFont="1" applyFill="1" applyBorder="1" applyAlignment="1">
      <alignment horizontal="left" vertical="top"/>
    </xf>
    <xf numFmtId="0" fontId="11" fillId="2" borderId="82" xfId="0" applyFont="1" applyFill="1" applyBorder="1" applyAlignment="1">
      <alignment horizontal="left" vertical="top"/>
    </xf>
    <xf numFmtId="0" fontId="11" fillId="2" borderId="104" xfId="0" applyFont="1" applyFill="1" applyBorder="1" applyAlignment="1">
      <alignment horizontal="left" vertical="center"/>
    </xf>
    <xf numFmtId="0" fontId="11" fillId="2" borderId="105" xfId="0" applyFont="1" applyFill="1" applyBorder="1" applyAlignment="1">
      <alignment horizontal="left" vertical="center"/>
    </xf>
    <xf numFmtId="0" fontId="11" fillId="2" borderId="101" xfId="0" applyFont="1" applyFill="1" applyBorder="1" applyAlignment="1">
      <alignment horizontal="left" vertical="center"/>
    </xf>
    <xf numFmtId="0" fontId="11" fillId="2" borderId="0" xfId="0" applyFont="1" applyFill="1" applyBorder="1" applyAlignment="1">
      <alignment horizontal="left" vertical="center"/>
    </xf>
    <xf numFmtId="0" fontId="3" fillId="2" borderId="88" xfId="0" applyFont="1" applyFill="1" applyBorder="1" applyAlignment="1">
      <alignment vertical="top"/>
    </xf>
    <xf numFmtId="0" fontId="3" fillId="2" borderId="95" xfId="0" applyFont="1" applyFill="1" applyBorder="1" applyAlignment="1">
      <alignment vertical="top"/>
    </xf>
    <xf numFmtId="0" fontId="3" fillId="2" borderId="96" xfId="0" applyFont="1" applyFill="1" applyBorder="1" applyAlignment="1">
      <alignment vertical="top"/>
    </xf>
    <xf numFmtId="0" fontId="3" fillId="2" borderId="94" xfId="0" applyFont="1" applyFill="1" applyBorder="1" applyAlignment="1">
      <alignment vertical="top"/>
    </xf>
    <xf numFmtId="0" fontId="3" fillId="2" borderId="99" xfId="0" applyFont="1" applyFill="1" applyBorder="1" applyAlignment="1">
      <alignment vertical="top"/>
    </xf>
    <xf numFmtId="0" fontId="3" fillId="2" borderId="88" xfId="0" applyFont="1" applyFill="1" applyBorder="1" applyAlignment="1">
      <alignment vertical="center"/>
    </xf>
    <xf numFmtId="0" fontId="3" fillId="2" borderId="92" xfId="0" applyFont="1" applyFill="1" applyBorder="1" applyAlignment="1">
      <alignment vertical="center"/>
    </xf>
    <xf numFmtId="49" fontId="3" fillId="2" borderId="92" xfId="0" applyNumberFormat="1" applyFont="1" applyFill="1" applyBorder="1" applyAlignment="1">
      <alignment vertical="center"/>
    </xf>
    <xf numFmtId="0" fontId="3" fillId="2" borderId="0" xfId="0" applyFont="1" applyFill="1" applyBorder="1" applyAlignment="1">
      <alignment horizontal="left" vertical="top" wrapText="1" shrinkToFit="1"/>
    </xf>
    <xf numFmtId="0" fontId="3" fillId="2" borderId="87" xfId="0" applyFont="1" applyFill="1" applyBorder="1" applyAlignment="1">
      <alignment vertical="center"/>
    </xf>
    <xf numFmtId="0" fontId="11" fillId="2" borderId="91" xfId="0" applyFont="1" applyFill="1" applyBorder="1" applyAlignment="1">
      <alignment vertical="center"/>
    </xf>
    <xf numFmtId="0" fontId="11" fillId="2" borderId="103" xfId="0" applyFont="1" applyFill="1" applyBorder="1" applyAlignment="1">
      <alignment vertical="center"/>
    </xf>
    <xf numFmtId="0" fontId="3" fillId="2" borderId="93" xfId="0" applyFont="1" applyFill="1" applyBorder="1" applyAlignment="1">
      <alignment vertical="center"/>
    </xf>
    <xf numFmtId="49" fontId="3" fillId="2" borderId="93" xfId="0" applyNumberFormat="1" applyFont="1" applyFill="1" applyBorder="1" applyAlignment="1">
      <alignment vertical="center"/>
    </xf>
    <xf numFmtId="0" fontId="3" fillId="2" borderId="83" xfId="0" applyFont="1" applyFill="1" applyBorder="1" applyAlignment="1">
      <alignment horizontal="left" vertical="top" wrapText="1"/>
    </xf>
    <xf numFmtId="0" fontId="3" fillId="2" borderId="82" xfId="0" applyFont="1" applyFill="1" applyBorder="1" applyAlignment="1">
      <alignment horizontal="left" vertical="top" wrapText="1"/>
    </xf>
    <xf numFmtId="0" fontId="11" fillId="2" borderId="102" xfId="0" applyFont="1" applyFill="1" applyBorder="1" applyAlignment="1">
      <alignment horizontal="left" vertical="top" wrapText="1"/>
    </xf>
    <xf numFmtId="0" fontId="11" fillId="2" borderId="83" xfId="0" applyFont="1" applyFill="1" applyBorder="1" applyAlignment="1">
      <alignment horizontal="left" vertical="top" wrapText="1"/>
    </xf>
    <xf numFmtId="0" fontId="11" fillId="2" borderId="82" xfId="0" applyFont="1" applyFill="1" applyBorder="1" applyAlignment="1">
      <alignment horizontal="left" vertical="top" wrapText="1"/>
    </xf>
    <xf numFmtId="0" fontId="3" fillId="2" borderId="85" xfId="0" applyFont="1" applyFill="1" applyBorder="1" applyAlignment="1">
      <alignment horizontal="left" vertical="top" wrapText="1"/>
    </xf>
    <xf numFmtId="0" fontId="3" fillId="2" borderId="84" xfId="0" applyFont="1" applyFill="1" applyBorder="1" applyAlignment="1">
      <alignment horizontal="left" vertical="top" wrapText="1"/>
    </xf>
    <xf numFmtId="0" fontId="11" fillId="2" borderId="86" xfId="0" applyFont="1" applyFill="1" applyBorder="1" applyAlignment="1">
      <alignment horizontal="left" vertical="top"/>
    </xf>
    <xf numFmtId="0" fontId="11" fillId="2" borderId="85" xfId="0" applyFont="1" applyFill="1" applyBorder="1" applyAlignment="1">
      <alignment horizontal="left" vertical="top"/>
    </xf>
    <xf numFmtId="0" fontId="11" fillId="2" borderId="84" xfId="0" applyFont="1" applyFill="1" applyBorder="1" applyAlignment="1">
      <alignment horizontal="left" vertical="top"/>
    </xf>
    <xf numFmtId="0" fontId="3" fillId="2" borderId="91" xfId="0" applyFont="1" applyFill="1" applyBorder="1" applyAlignment="1">
      <alignment vertical="top" wrapText="1"/>
    </xf>
    <xf numFmtId="0" fontId="11" fillId="2" borderId="0" xfId="0" applyFont="1" applyFill="1" applyBorder="1" applyAlignment="1">
      <alignment horizontal="left" vertical="top"/>
    </xf>
    <xf numFmtId="0" fontId="3" fillId="2" borderId="91" xfId="0" applyFont="1" applyFill="1" applyBorder="1" applyAlignment="1">
      <alignment vertical="center"/>
    </xf>
    <xf numFmtId="49" fontId="3" fillId="2" borderId="91" xfId="0" applyNumberFormat="1" applyFont="1" applyFill="1" applyBorder="1" applyAlignment="1">
      <alignment vertical="center"/>
    </xf>
    <xf numFmtId="0" fontId="3" fillId="2" borderId="97" xfId="0" applyFont="1" applyFill="1" applyBorder="1" applyAlignment="1">
      <alignment horizontal="left" vertical="top" wrapText="1"/>
    </xf>
    <xf numFmtId="0" fontId="3" fillId="2" borderId="100" xfId="0" applyFont="1" applyFill="1" applyBorder="1" applyAlignment="1">
      <alignment horizontal="left" vertical="top" wrapText="1"/>
    </xf>
    <xf numFmtId="0" fontId="3" fillId="2" borderId="98" xfId="0" applyFont="1" applyFill="1" applyBorder="1" applyAlignment="1">
      <alignment horizontal="left" vertical="top" wrapText="1"/>
    </xf>
    <xf numFmtId="0" fontId="3" fillId="2" borderId="92" xfId="0" applyFont="1" applyFill="1" applyBorder="1" applyAlignment="1">
      <alignment vertical="top" wrapText="1"/>
    </xf>
    <xf numFmtId="0" fontId="35" fillId="2" borderId="87" xfId="0" applyFont="1" applyFill="1" applyBorder="1" applyAlignment="1">
      <alignment horizontal="center" vertical="center"/>
    </xf>
    <xf numFmtId="0" fontId="35" fillId="2" borderId="0" xfId="0" applyFont="1" applyFill="1" applyAlignment="1">
      <alignment vertical="center" shrinkToFit="1"/>
    </xf>
    <xf numFmtId="0" fontId="35" fillId="2" borderId="2" xfId="0" applyFont="1" applyFill="1" applyBorder="1" applyAlignment="1">
      <alignment vertical="center" shrinkToFit="1"/>
    </xf>
    <xf numFmtId="0" fontId="35" fillId="2" borderId="89" xfId="0" applyFont="1" applyFill="1" applyBorder="1" applyAlignment="1">
      <alignment horizontal="center" vertical="center"/>
    </xf>
    <xf numFmtId="0" fontId="35" fillId="2" borderId="90" xfId="0" applyFont="1" applyFill="1" applyBorder="1" applyAlignment="1">
      <alignment vertical="center"/>
    </xf>
    <xf numFmtId="0" fontId="16" fillId="2" borderId="88" xfId="0" applyFont="1" applyFill="1" applyBorder="1" applyAlignment="1">
      <alignment vertical="center"/>
    </xf>
    <xf numFmtId="0" fontId="3" fillId="2" borderId="84" xfId="0" applyFont="1" applyFill="1" applyBorder="1" applyAlignment="1">
      <alignment vertical="center"/>
    </xf>
  </cellXfs>
  <cellStyles count="3">
    <cellStyle name="桁区切り" xfId="1" builtinId="6"/>
    <cellStyle name="桁区切り 2" xfId="2" xr:uid="{00000000-0005-0000-0000-000001000000}"/>
    <cellStyle name="標準" xfId="0" builtinId="0"/>
  </cellStyles>
  <dxfs count="0"/>
  <tableStyles count="0" defaultTableStyle="TableStyleMedium9" defaultPivotStyle="PivotStyleLight16"/>
  <colors>
    <mruColors>
      <color rgb="FF0000FF"/>
      <color rgb="FF0033CC"/>
      <color rgb="FFFF99CC"/>
      <color rgb="FFFFFF66"/>
      <color rgb="FFFF9933"/>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CheckBox"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54</xdr:col>
          <xdr:colOff>95250</xdr:colOff>
          <xdr:row>1135</xdr:row>
          <xdr:rowOff>28575</xdr:rowOff>
        </xdr:from>
        <xdr:to>
          <xdr:col>56</xdr:col>
          <xdr:colOff>57150</xdr:colOff>
          <xdr:row>1135</xdr:row>
          <xdr:rowOff>171450</xdr:rowOff>
        </xdr:to>
        <xdr:sp macro="" textlink="">
          <xdr:nvSpPr>
            <xdr:cNvPr id="15140" name="Check Box 804" hidden="1">
              <a:extLst>
                <a:ext uri="{63B3BB69-23CF-44E3-9099-C40C66FF867C}">
                  <a14:compatExt spid="_x0000_s15140"/>
                </a:ext>
                <a:ext uri="{FF2B5EF4-FFF2-40B4-BE49-F238E27FC236}">
                  <a16:creationId xmlns:a16="http://schemas.microsoft.com/office/drawing/2014/main" id="{00000000-0008-0000-0100-0000243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95250</xdr:colOff>
          <xdr:row>1136</xdr:row>
          <xdr:rowOff>28575</xdr:rowOff>
        </xdr:from>
        <xdr:to>
          <xdr:col>56</xdr:col>
          <xdr:colOff>57150</xdr:colOff>
          <xdr:row>1136</xdr:row>
          <xdr:rowOff>171450</xdr:rowOff>
        </xdr:to>
        <xdr:sp macro="" textlink="">
          <xdr:nvSpPr>
            <xdr:cNvPr id="15141" name="Check Box 805" hidden="1">
              <a:extLst>
                <a:ext uri="{63B3BB69-23CF-44E3-9099-C40C66FF867C}">
                  <a14:compatExt spid="_x0000_s15141"/>
                </a:ext>
                <a:ext uri="{FF2B5EF4-FFF2-40B4-BE49-F238E27FC236}">
                  <a16:creationId xmlns:a16="http://schemas.microsoft.com/office/drawing/2014/main" id="{00000000-0008-0000-0100-0000253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35</xdr:col>
          <xdr:colOff>95250</xdr:colOff>
          <xdr:row>1136</xdr:row>
          <xdr:rowOff>28575</xdr:rowOff>
        </xdr:from>
        <xdr:to>
          <xdr:col>37</xdr:col>
          <xdr:colOff>57150</xdr:colOff>
          <xdr:row>1136</xdr:row>
          <xdr:rowOff>171450</xdr:rowOff>
        </xdr:to>
        <xdr:sp macro="" textlink="">
          <xdr:nvSpPr>
            <xdr:cNvPr id="15142" name="Check Box 806" hidden="1">
              <a:extLst>
                <a:ext uri="{63B3BB69-23CF-44E3-9099-C40C66FF867C}">
                  <a14:compatExt spid="_x0000_s15142"/>
                </a:ext>
                <a:ext uri="{FF2B5EF4-FFF2-40B4-BE49-F238E27FC236}">
                  <a16:creationId xmlns:a16="http://schemas.microsoft.com/office/drawing/2014/main" id="{00000000-0008-0000-0100-0000263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42</xdr:col>
          <xdr:colOff>95250</xdr:colOff>
          <xdr:row>1136</xdr:row>
          <xdr:rowOff>28575</xdr:rowOff>
        </xdr:from>
        <xdr:to>
          <xdr:col>44</xdr:col>
          <xdr:colOff>57150</xdr:colOff>
          <xdr:row>1136</xdr:row>
          <xdr:rowOff>171450</xdr:rowOff>
        </xdr:to>
        <xdr:sp macro="" textlink="">
          <xdr:nvSpPr>
            <xdr:cNvPr id="15143" name="Check Box 807" hidden="1">
              <a:extLst>
                <a:ext uri="{63B3BB69-23CF-44E3-9099-C40C66FF867C}">
                  <a14:compatExt spid="_x0000_s15143"/>
                </a:ext>
                <a:ext uri="{FF2B5EF4-FFF2-40B4-BE49-F238E27FC236}">
                  <a16:creationId xmlns:a16="http://schemas.microsoft.com/office/drawing/2014/main" id="{00000000-0008-0000-0100-0000273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1118</xdr:row>
          <xdr:rowOff>171450</xdr:rowOff>
        </xdr:from>
        <xdr:to>
          <xdr:col>40</xdr:col>
          <xdr:colOff>123825</xdr:colOff>
          <xdr:row>1120</xdr:row>
          <xdr:rowOff>0</xdr:rowOff>
        </xdr:to>
        <xdr:sp macro="" textlink="">
          <xdr:nvSpPr>
            <xdr:cNvPr id="16544" name="Check Box 1184" hidden="1">
              <a:extLst>
                <a:ext uri="{63B3BB69-23CF-44E3-9099-C40C66FF867C}">
                  <a14:compatExt spid="_x0000_s16544"/>
                </a:ext>
                <a:ext uri="{FF2B5EF4-FFF2-40B4-BE49-F238E27FC236}">
                  <a16:creationId xmlns:a16="http://schemas.microsoft.com/office/drawing/2014/main" id="{00000000-0008-0000-0100-0000A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1118</xdr:row>
          <xdr:rowOff>171450</xdr:rowOff>
        </xdr:from>
        <xdr:to>
          <xdr:col>45</xdr:col>
          <xdr:colOff>114300</xdr:colOff>
          <xdr:row>1120</xdr:row>
          <xdr:rowOff>0</xdr:rowOff>
        </xdr:to>
        <xdr:sp macro="" textlink="">
          <xdr:nvSpPr>
            <xdr:cNvPr id="16545" name="Check Box 1185" hidden="1">
              <a:extLst>
                <a:ext uri="{63B3BB69-23CF-44E3-9099-C40C66FF867C}">
                  <a14:compatExt spid="_x0000_s16545"/>
                </a:ext>
                <a:ext uri="{FF2B5EF4-FFF2-40B4-BE49-F238E27FC236}">
                  <a16:creationId xmlns:a16="http://schemas.microsoft.com/office/drawing/2014/main" id="{00000000-0008-0000-0100-0000A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1120</xdr:row>
          <xdr:rowOff>171450</xdr:rowOff>
        </xdr:from>
        <xdr:to>
          <xdr:col>40</xdr:col>
          <xdr:colOff>123825</xdr:colOff>
          <xdr:row>1122</xdr:row>
          <xdr:rowOff>9525</xdr:rowOff>
        </xdr:to>
        <xdr:sp macro="" textlink="">
          <xdr:nvSpPr>
            <xdr:cNvPr id="16546" name="Check Box 1186" hidden="1">
              <a:extLst>
                <a:ext uri="{63B3BB69-23CF-44E3-9099-C40C66FF867C}">
                  <a14:compatExt spid="_x0000_s16546"/>
                </a:ext>
                <a:ext uri="{FF2B5EF4-FFF2-40B4-BE49-F238E27FC236}">
                  <a16:creationId xmlns:a16="http://schemas.microsoft.com/office/drawing/2014/main" id="{00000000-0008-0000-0100-0000A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1120</xdr:row>
          <xdr:rowOff>171450</xdr:rowOff>
        </xdr:from>
        <xdr:to>
          <xdr:col>45</xdr:col>
          <xdr:colOff>114300</xdr:colOff>
          <xdr:row>1122</xdr:row>
          <xdr:rowOff>9525</xdr:rowOff>
        </xdr:to>
        <xdr:sp macro="" textlink="">
          <xdr:nvSpPr>
            <xdr:cNvPr id="16547" name="Check Box 1187" hidden="1">
              <a:extLst>
                <a:ext uri="{63B3BB69-23CF-44E3-9099-C40C66FF867C}">
                  <a14:compatExt spid="_x0000_s16547"/>
                </a:ext>
                <a:ext uri="{FF2B5EF4-FFF2-40B4-BE49-F238E27FC236}">
                  <a16:creationId xmlns:a16="http://schemas.microsoft.com/office/drawing/2014/main" id="{00000000-0008-0000-0100-0000A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1123</xdr:row>
          <xdr:rowOff>171450</xdr:rowOff>
        </xdr:from>
        <xdr:to>
          <xdr:col>40</xdr:col>
          <xdr:colOff>123825</xdr:colOff>
          <xdr:row>1125</xdr:row>
          <xdr:rowOff>0</xdr:rowOff>
        </xdr:to>
        <xdr:sp macro="" textlink="">
          <xdr:nvSpPr>
            <xdr:cNvPr id="16548" name="Check Box 1188" hidden="1">
              <a:extLst>
                <a:ext uri="{63B3BB69-23CF-44E3-9099-C40C66FF867C}">
                  <a14:compatExt spid="_x0000_s16548"/>
                </a:ext>
                <a:ext uri="{FF2B5EF4-FFF2-40B4-BE49-F238E27FC236}">
                  <a16:creationId xmlns:a16="http://schemas.microsoft.com/office/drawing/2014/main" id="{00000000-0008-0000-0100-0000A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1123</xdr:row>
          <xdr:rowOff>180975</xdr:rowOff>
        </xdr:from>
        <xdr:to>
          <xdr:col>45</xdr:col>
          <xdr:colOff>114300</xdr:colOff>
          <xdr:row>1124</xdr:row>
          <xdr:rowOff>180975</xdr:rowOff>
        </xdr:to>
        <xdr:sp macro="" textlink="">
          <xdr:nvSpPr>
            <xdr:cNvPr id="16549" name="Check Box 1189" hidden="1">
              <a:extLst>
                <a:ext uri="{63B3BB69-23CF-44E3-9099-C40C66FF867C}">
                  <a14:compatExt spid="_x0000_s16549"/>
                </a:ext>
                <a:ext uri="{FF2B5EF4-FFF2-40B4-BE49-F238E27FC236}">
                  <a16:creationId xmlns:a16="http://schemas.microsoft.com/office/drawing/2014/main" id="{00000000-0008-0000-0100-0000A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95250</xdr:colOff>
          <xdr:row>1121</xdr:row>
          <xdr:rowOff>180975</xdr:rowOff>
        </xdr:from>
        <xdr:to>
          <xdr:col>58</xdr:col>
          <xdr:colOff>114300</xdr:colOff>
          <xdr:row>1123</xdr:row>
          <xdr:rowOff>0</xdr:rowOff>
        </xdr:to>
        <xdr:sp macro="" textlink="">
          <xdr:nvSpPr>
            <xdr:cNvPr id="16550" name="Check Box 1190" hidden="1">
              <a:extLst>
                <a:ext uri="{63B3BB69-23CF-44E3-9099-C40C66FF867C}">
                  <a14:compatExt spid="_x0000_s16550"/>
                </a:ext>
                <a:ext uri="{FF2B5EF4-FFF2-40B4-BE49-F238E27FC236}">
                  <a16:creationId xmlns:a16="http://schemas.microsoft.com/office/drawing/2014/main" id="{00000000-0008-0000-0100-0000A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1125</xdr:row>
          <xdr:rowOff>171450</xdr:rowOff>
        </xdr:from>
        <xdr:to>
          <xdr:col>40</xdr:col>
          <xdr:colOff>123825</xdr:colOff>
          <xdr:row>1127</xdr:row>
          <xdr:rowOff>0</xdr:rowOff>
        </xdr:to>
        <xdr:sp macro="" textlink="">
          <xdr:nvSpPr>
            <xdr:cNvPr id="16551" name="Check Box 1191" hidden="1">
              <a:extLst>
                <a:ext uri="{63B3BB69-23CF-44E3-9099-C40C66FF867C}">
                  <a14:compatExt spid="_x0000_s16551"/>
                </a:ext>
                <a:ext uri="{FF2B5EF4-FFF2-40B4-BE49-F238E27FC236}">
                  <a16:creationId xmlns:a16="http://schemas.microsoft.com/office/drawing/2014/main" id="{00000000-0008-0000-0100-0000A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95250</xdr:colOff>
          <xdr:row>1125</xdr:row>
          <xdr:rowOff>180975</xdr:rowOff>
        </xdr:from>
        <xdr:to>
          <xdr:col>58</xdr:col>
          <xdr:colOff>114300</xdr:colOff>
          <xdr:row>1127</xdr:row>
          <xdr:rowOff>0</xdr:rowOff>
        </xdr:to>
        <xdr:sp macro="" textlink="">
          <xdr:nvSpPr>
            <xdr:cNvPr id="16552" name="Check Box 1192" hidden="1">
              <a:extLst>
                <a:ext uri="{63B3BB69-23CF-44E3-9099-C40C66FF867C}">
                  <a14:compatExt spid="_x0000_s16552"/>
                </a:ext>
                <a:ext uri="{FF2B5EF4-FFF2-40B4-BE49-F238E27FC236}">
                  <a16:creationId xmlns:a16="http://schemas.microsoft.com/office/drawing/2014/main" id="{00000000-0008-0000-0100-0000A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1126</xdr:row>
          <xdr:rowOff>171450</xdr:rowOff>
        </xdr:from>
        <xdr:to>
          <xdr:col>40</xdr:col>
          <xdr:colOff>123825</xdr:colOff>
          <xdr:row>1127</xdr:row>
          <xdr:rowOff>180975</xdr:rowOff>
        </xdr:to>
        <xdr:sp macro="" textlink="">
          <xdr:nvSpPr>
            <xdr:cNvPr id="16553" name="Check Box 1193" hidden="1">
              <a:extLst>
                <a:ext uri="{63B3BB69-23CF-44E3-9099-C40C66FF867C}">
                  <a14:compatExt spid="_x0000_s16553"/>
                </a:ext>
                <a:ext uri="{FF2B5EF4-FFF2-40B4-BE49-F238E27FC236}">
                  <a16:creationId xmlns:a16="http://schemas.microsoft.com/office/drawing/2014/main" id="{00000000-0008-0000-0100-0000A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1126</xdr:row>
          <xdr:rowOff>171450</xdr:rowOff>
        </xdr:from>
        <xdr:to>
          <xdr:col>45</xdr:col>
          <xdr:colOff>114300</xdr:colOff>
          <xdr:row>1127</xdr:row>
          <xdr:rowOff>180975</xdr:rowOff>
        </xdr:to>
        <xdr:sp macro="" textlink="">
          <xdr:nvSpPr>
            <xdr:cNvPr id="16554" name="Check Box 1194" hidden="1">
              <a:extLst>
                <a:ext uri="{63B3BB69-23CF-44E3-9099-C40C66FF867C}">
                  <a14:compatExt spid="_x0000_s16554"/>
                </a:ext>
                <a:ext uri="{FF2B5EF4-FFF2-40B4-BE49-F238E27FC236}">
                  <a16:creationId xmlns:a16="http://schemas.microsoft.com/office/drawing/2014/main" id="{00000000-0008-0000-0100-0000A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1127</xdr:row>
          <xdr:rowOff>171450</xdr:rowOff>
        </xdr:from>
        <xdr:to>
          <xdr:col>40</xdr:col>
          <xdr:colOff>123825</xdr:colOff>
          <xdr:row>1129</xdr:row>
          <xdr:rowOff>0</xdr:rowOff>
        </xdr:to>
        <xdr:sp macro="" textlink="">
          <xdr:nvSpPr>
            <xdr:cNvPr id="16555" name="Check Box 1195" hidden="1">
              <a:extLst>
                <a:ext uri="{63B3BB69-23CF-44E3-9099-C40C66FF867C}">
                  <a14:compatExt spid="_x0000_s16555"/>
                </a:ext>
                <a:ext uri="{FF2B5EF4-FFF2-40B4-BE49-F238E27FC236}">
                  <a16:creationId xmlns:a16="http://schemas.microsoft.com/office/drawing/2014/main" id="{00000000-0008-0000-0100-0000A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1127</xdr:row>
          <xdr:rowOff>171450</xdr:rowOff>
        </xdr:from>
        <xdr:to>
          <xdr:col>45</xdr:col>
          <xdr:colOff>114300</xdr:colOff>
          <xdr:row>1129</xdr:row>
          <xdr:rowOff>0</xdr:rowOff>
        </xdr:to>
        <xdr:sp macro="" textlink="">
          <xdr:nvSpPr>
            <xdr:cNvPr id="16556" name="Check Box 1196" hidden="1">
              <a:extLst>
                <a:ext uri="{63B3BB69-23CF-44E3-9099-C40C66FF867C}">
                  <a14:compatExt spid="_x0000_s16556"/>
                </a:ext>
                <a:ext uri="{FF2B5EF4-FFF2-40B4-BE49-F238E27FC236}">
                  <a16:creationId xmlns:a16="http://schemas.microsoft.com/office/drawing/2014/main" id="{00000000-0008-0000-0100-0000A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1128</xdr:row>
          <xdr:rowOff>171450</xdr:rowOff>
        </xdr:from>
        <xdr:to>
          <xdr:col>40</xdr:col>
          <xdr:colOff>123825</xdr:colOff>
          <xdr:row>1130</xdr:row>
          <xdr:rowOff>0</xdr:rowOff>
        </xdr:to>
        <xdr:sp macro="" textlink="">
          <xdr:nvSpPr>
            <xdr:cNvPr id="16557" name="Check Box 1197" hidden="1">
              <a:extLst>
                <a:ext uri="{63B3BB69-23CF-44E3-9099-C40C66FF867C}">
                  <a14:compatExt spid="_x0000_s16557"/>
                </a:ext>
                <a:ext uri="{FF2B5EF4-FFF2-40B4-BE49-F238E27FC236}">
                  <a16:creationId xmlns:a16="http://schemas.microsoft.com/office/drawing/2014/main" id="{00000000-0008-0000-0100-0000A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1128</xdr:row>
          <xdr:rowOff>171450</xdr:rowOff>
        </xdr:from>
        <xdr:to>
          <xdr:col>45</xdr:col>
          <xdr:colOff>114300</xdr:colOff>
          <xdr:row>1130</xdr:row>
          <xdr:rowOff>0</xdr:rowOff>
        </xdr:to>
        <xdr:sp macro="" textlink="">
          <xdr:nvSpPr>
            <xdr:cNvPr id="16558" name="Check Box 1198" hidden="1">
              <a:extLst>
                <a:ext uri="{63B3BB69-23CF-44E3-9099-C40C66FF867C}">
                  <a14:compatExt spid="_x0000_s16558"/>
                </a:ext>
                <a:ext uri="{FF2B5EF4-FFF2-40B4-BE49-F238E27FC236}">
                  <a16:creationId xmlns:a16="http://schemas.microsoft.com/office/drawing/2014/main" id="{00000000-0008-0000-0100-0000A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1129</xdr:row>
          <xdr:rowOff>171450</xdr:rowOff>
        </xdr:from>
        <xdr:to>
          <xdr:col>40</xdr:col>
          <xdr:colOff>123825</xdr:colOff>
          <xdr:row>1131</xdr:row>
          <xdr:rowOff>9525</xdr:rowOff>
        </xdr:to>
        <xdr:sp macro="" textlink="">
          <xdr:nvSpPr>
            <xdr:cNvPr id="16559" name="Check Box 1199" hidden="1">
              <a:extLst>
                <a:ext uri="{63B3BB69-23CF-44E3-9099-C40C66FF867C}">
                  <a14:compatExt spid="_x0000_s16559"/>
                </a:ext>
                <a:ext uri="{FF2B5EF4-FFF2-40B4-BE49-F238E27FC236}">
                  <a16:creationId xmlns:a16="http://schemas.microsoft.com/office/drawing/2014/main" id="{00000000-0008-0000-0100-0000A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1129</xdr:row>
          <xdr:rowOff>171450</xdr:rowOff>
        </xdr:from>
        <xdr:to>
          <xdr:col>45</xdr:col>
          <xdr:colOff>114300</xdr:colOff>
          <xdr:row>1131</xdr:row>
          <xdr:rowOff>9525</xdr:rowOff>
        </xdr:to>
        <xdr:sp macro="" textlink="">
          <xdr:nvSpPr>
            <xdr:cNvPr id="16560" name="Check Box 1200" hidden="1">
              <a:extLst>
                <a:ext uri="{63B3BB69-23CF-44E3-9099-C40C66FF867C}">
                  <a14:compatExt spid="_x0000_s16560"/>
                </a:ext>
                <a:ext uri="{FF2B5EF4-FFF2-40B4-BE49-F238E27FC236}">
                  <a16:creationId xmlns:a16="http://schemas.microsoft.com/office/drawing/2014/main" id="{00000000-0008-0000-0100-0000B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1130</xdr:row>
          <xdr:rowOff>171450</xdr:rowOff>
        </xdr:from>
        <xdr:to>
          <xdr:col>40</xdr:col>
          <xdr:colOff>123825</xdr:colOff>
          <xdr:row>1132</xdr:row>
          <xdr:rowOff>9525</xdr:rowOff>
        </xdr:to>
        <xdr:sp macro="" textlink="">
          <xdr:nvSpPr>
            <xdr:cNvPr id="16561" name="Check Box 1201" hidden="1">
              <a:extLst>
                <a:ext uri="{63B3BB69-23CF-44E3-9099-C40C66FF867C}">
                  <a14:compatExt spid="_x0000_s16561"/>
                </a:ext>
                <a:ext uri="{FF2B5EF4-FFF2-40B4-BE49-F238E27FC236}">
                  <a16:creationId xmlns:a16="http://schemas.microsoft.com/office/drawing/2014/main" id="{00000000-0008-0000-0100-0000B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1130</xdr:row>
          <xdr:rowOff>171450</xdr:rowOff>
        </xdr:from>
        <xdr:to>
          <xdr:col>45</xdr:col>
          <xdr:colOff>114300</xdr:colOff>
          <xdr:row>1132</xdr:row>
          <xdr:rowOff>9525</xdr:rowOff>
        </xdr:to>
        <xdr:sp macro="" textlink="">
          <xdr:nvSpPr>
            <xdr:cNvPr id="16562" name="Check Box 1202" hidden="1">
              <a:extLst>
                <a:ext uri="{63B3BB69-23CF-44E3-9099-C40C66FF867C}">
                  <a14:compatExt spid="_x0000_s16562"/>
                </a:ext>
                <a:ext uri="{FF2B5EF4-FFF2-40B4-BE49-F238E27FC236}">
                  <a16:creationId xmlns:a16="http://schemas.microsoft.com/office/drawing/2014/main" id="{00000000-0008-0000-0100-0000B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1121</xdr:row>
          <xdr:rowOff>171450</xdr:rowOff>
        </xdr:from>
        <xdr:to>
          <xdr:col>40</xdr:col>
          <xdr:colOff>123825</xdr:colOff>
          <xdr:row>1123</xdr:row>
          <xdr:rowOff>0</xdr:rowOff>
        </xdr:to>
        <xdr:sp macro="" textlink="">
          <xdr:nvSpPr>
            <xdr:cNvPr id="16563" name="Check Box 1203" hidden="1">
              <a:extLst>
                <a:ext uri="{63B3BB69-23CF-44E3-9099-C40C66FF867C}">
                  <a14:compatExt spid="_x0000_s16563"/>
                </a:ext>
                <a:ext uri="{FF2B5EF4-FFF2-40B4-BE49-F238E27FC236}">
                  <a16:creationId xmlns:a16="http://schemas.microsoft.com/office/drawing/2014/main" id="{00000000-0008-0000-0100-0000B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3</xdr:row>
          <xdr:rowOff>114300</xdr:rowOff>
        </xdr:from>
        <xdr:to>
          <xdr:col>17</xdr:col>
          <xdr:colOff>57150</xdr:colOff>
          <xdr:row>5</xdr:row>
          <xdr:rowOff>38100</xdr:rowOff>
        </xdr:to>
        <xdr:sp macro="" textlink="">
          <xdr:nvSpPr>
            <xdr:cNvPr id="16571" name="Check Box 1211" hidden="1">
              <a:extLst>
                <a:ext uri="{63B3BB69-23CF-44E3-9099-C40C66FF867C}">
                  <a14:compatExt spid="_x0000_s16571"/>
                </a:ext>
                <a:ext uri="{FF2B5EF4-FFF2-40B4-BE49-F238E27FC236}">
                  <a16:creationId xmlns:a16="http://schemas.microsoft.com/office/drawing/2014/main" id="{00000000-0008-0000-0100-0000B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xdr:row>
          <xdr:rowOff>114300</xdr:rowOff>
        </xdr:from>
        <xdr:to>
          <xdr:col>22</xdr:col>
          <xdr:colOff>57150</xdr:colOff>
          <xdr:row>5</xdr:row>
          <xdr:rowOff>38100</xdr:rowOff>
        </xdr:to>
        <xdr:sp macro="" textlink="">
          <xdr:nvSpPr>
            <xdr:cNvPr id="16572" name="Check Box 1212" hidden="1">
              <a:extLst>
                <a:ext uri="{63B3BB69-23CF-44E3-9099-C40C66FF867C}">
                  <a14:compatExt spid="_x0000_s16572"/>
                </a:ext>
                <a:ext uri="{FF2B5EF4-FFF2-40B4-BE49-F238E27FC236}">
                  <a16:creationId xmlns:a16="http://schemas.microsoft.com/office/drawing/2014/main" id="{00000000-0008-0000-0100-0000B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26</xdr:row>
          <xdr:rowOff>114300</xdr:rowOff>
        </xdr:from>
        <xdr:to>
          <xdr:col>17</xdr:col>
          <xdr:colOff>57150</xdr:colOff>
          <xdr:row>28</xdr:row>
          <xdr:rowOff>38100</xdr:rowOff>
        </xdr:to>
        <xdr:sp macro="" textlink="">
          <xdr:nvSpPr>
            <xdr:cNvPr id="16575" name="Check Box 1215" hidden="1">
              <a:extLst>
                <a:ext uri="{63B3BB69-23CF-44E3-9099-C40C66FF867C}">
                  <a14:compatExt spid="_x0000_s16575"/>
                </a:ext>
                <a:ext uri="{FF2B5EF4-FFF2-40B4-BE49-F238E27FC236}">
                  <a16:creationId xmlns:a16="http://schemas.microsoft.com/office/drawing/2014/main" id="{00000000-0008-0000-0100-0000B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26</xdr:row>
          <xdr:rowOff>114300</xdr:rowOff>
        </xdr:from>
        <xdr:to>
          <xdr:col>22</xdr:col>
          <xdr:colOff>57150</xdr:colOff>
          <xdr:row>28</xdr:row>
          <xdr:rowOff>38100</xdr:rowOff>
        </xdr:to>
        <xdr:sp macro="" textlink="">
          <xdr:nvSpPr>
            <xdr:cNvPr id="16576" name="Check Box 1216" hidden="1">
              <a:extLst>
                <a:ext uri="{63B3BB69-23CF-44E3-9099-C40C66FF867C}">
                  <a14:compatExt spid="_x0000_s16576"/>
                </a:ext>
                <a:ext uri="{FF2B5EF4-FFF2-40B4-BE49-F238E27FC236}">
                  <a16:creationId xmlns:a16="http://schemas.microsoft.com/office/drawing/2014/main" id="{00000000-0008-0000-0100-0000C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33</xdr:row>
          <xdr:rowOff>114300</xdr:rowOff>
        </xdr:from>
        <xdr:to>
          <xdr:col>17</xdr:col>
          <xdr:colOff>57150</xdr:colOff>
          <xdr:row>35</xdr:row>
          <xdr:rowOff>38100</xdr:rowOff>
        </xdr:to>
        <xdr:sp macro="" textlink="">
          <xdr:nvSpPr>
            <xdr:cNvPr id="16579" name="Check Box 1219" hidden="1">
              <a:extLst>
                <a:ext uri="{63B3BB69-23CF-44E3-9099-C40C66FF867C}">
                  <a14:compatExt spid="_x0000_s16579"/>
                </a:ext>
                <a:ext uri="{FF2B5EF4-FFF2-40B4-BE49-F238E27FC236}">
                  <a16:creationId xmlns:a16="http://schemas.microsoft.com/office/drawing/2014/main" id="{00000000-0008-0000-0100-0000C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33</xdr:row>
          <xdr:rowOff>114300</xdr:rowOff>
        </xdr:from>
        <xdr:to>
          <xdr:col>22</xdr:col>
          <xdr:colOff>57150</xdr:colOff>
          <xdr:row>35</xdr:row>
          <xdr:rowOff>38100</xdr:rowOff>
        </xdr:to>
        <xdr:sp macro="" textlink="">
          <xdr:nvSpPr>
            <xdr:cNvPr id="16580" name="Check Box 1220" hidden="1">
              <a:extLst>
                <a:ext uri="{63B3BB69-23CF-44E3-9099-C40C66FF867C}">
                  <a14:compatExt spid="_x0000_s16580"/>
                </a:ext>
                <a:ext uri="{FF2B5EF4-FFF2-40B4-BE49-F238E27FC236}">
                  <a16:creationId xmlns:a16="http://schemas.microsoft.com/office/drawing/2014/main" id="{00000000-0008-0000-0100-0000C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63</xdr:row>
          <xdr:rowOff>114300</xdr:rowOff>
        </xdr:from>
        <xdr:to>
          <xdr:col>17</xdr:col>
          <xdr:colOff>57150</xdr:colOff>
          <xdr:row>65</xdr:row>
          <xdr:rowOff>66675</xdr:rowOff>
        </xdr:to>
        <xdr:sp macro="" textlink="">
          <xdr:nvSpPr>
            <xdr:cNvPr id="16581" name="Check Box 1221" hidden="1">
              <a:extLst>
                <a:ext uri="{63B3BB69-23CF-44E3-9099-C40C66FF867C}">
                  <a14:compatExt spid="_x0000_s16581"/>
                </a:ext>
                <a:ext uri="{FF2B5EF4-FFF2-40B4-BE49-F238E27FC236}">
                  <a16:creationId xmlns:a16="http://schemas.microsoft.com/office/drawing/2014/main" id="{00000000-0008-0000-0100-0000C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63</xdr:row>
          <xdr:rowOff>114300</xdr:rowOff>
        </xdr:from>
        <xdr:to>
          <xdr:col>22</xdr:col>
          <xdr:colOff>57150</xdr:colOff>
          <xdr:row>65</xdr:row>
          <xdr:rowOff>66675</xdr:rowOff>
        </xdr:to>
        <xdr:sp macro="" textlink="">
          <xdr:nvSpPr>
            <xdr:cNvPr id="16582" name="Check Box 1222" hidden="1">
              <a:extLst>
                <a:ext uri="{63B3BB69-23CF-44E3-9099-C40C66FF867C}">
                  <a14:compatExt spid="_x0000_s16582"/>
                </a:ext>
                <a:ext uri="{FF2B5EF4-FFF2-40B4-BE49-F238E27FC236}">
                  <a16:creationId xmlns:a16="http://schemas.microsoft.com/office/drawing/2014/main" id="{00000000-0008-0000-0100-0000C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58</xdr:row>
          <xdr:rowOff>114300</xdr:rowOff>
        </xdr:from>
        <xdr:to>
          <xdr:col>17</xdr:col>
          <xdr:colOff>57150</xdr:colOff>
          <xdr:row>60</xdr:row>
          <xdr:rowOff>38100</xdr:rowOff>
        </xdr:to>
        <xdr:sp macro="" textlink="">
          <xdr:nvSpPr>
            <xdr:cNvPr id="16583" name="Check Box 1223" hidden="1">
              <a:extLst>
                <a:ext uri="{63B3BB69-23CF-44E3-9099-C40C66FF867C}">
                  <a14:compatExt spid="_x0000_s16583"/>
                </a:ext>
                <a:ext uri="{FF2B5EF4-FFF2-40B4-BE49-F238E27FC236}">
                  <a16:creationId xmlns:a16="http://schemas.microsoft.com/office/drawing/2014/main" id="{00000000-0008-0000-0100-0000C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58</xdr:row>
          <xdr:rowOff>114300</xdr:rowOff>
        </xdr:from>
        <xdr:to>
          <xdr:col>22</xdr:col>
          <xdr:colOff>57150</xdr:colOff>
          <xdr:row>60</xdr:row>
          <xdr:rowOff>38100</xdr:rowOff>
        </xdr:to>
        <xdr:sp macro="" textlink="">
          <xdr:nvSpPr>
            <xdr:cNvPr id="16584" name="Check Box 1224" hidden="1">
              <a:extLst>
                <a:ext uri="{63B3BB69-23CF-44E3-9099-C40C66FF867C}">
                  <a14:compatExt spid="_x0000_s16584"/>
                </a:ext>
                <a:ext uri="{FF2B5EF4-FFF2-40B4-BE49-F238E27FC236}">
                  <a16:creationId xmlns:a16="http://schemas.microsoft.com/office/drawing/2014/main" id="{00000000-0008-0000-0100-0000C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59</xdr:row>
          <xdr:rowOff>123825</xdr:rowOff>
        </xdr:from>
        <xdr:to>
          <xdr:col>17</xdr:col>
          <xdr:colOff>57150</xdr:colOff>
          <xdr:row>61</xdr:row>
          <xdr:rowOff>47625</xdr:rowOff>
        </xdr:to>
        <xdr:sp macro="" textlink="">
          <xdr:nvSpPr>
            <xdr:cNvPr id="16586" name="Check Box 1226" hidden="1">
              <a:extLst>
                <a:ext uri="{63B3BB69-23CF-44E3-9099-C40C66FF867C}">
                  <a14:compatExt spid="_x0000_s16586"/>
                </a:ext>
                <a:ext uri="{FF2B5EF4-FFF2-40B4-BE49-F238E27FC236}">
                  <a16:creationId xmlns:a16="http://schemas.microsoft.com/office/drawing/2014/main" id="{00000000-0008-0000-0100-0000C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75</xdr:row>
          <xdr:rowOff>114300</xdr:rowOff>
        </xdr:from>
        <xdr:to>
          <xdr:col>17</xdr:col>
          <xdr:colOff>57150</xdr:colOff>
          <xdr:row>77</xdr:row>
          <xdr:rowOff>38100</xdr:rowOff>
        </xdr:to>
        <xdr:sp macro="" textlink="">
          <xdr:nvSpPr>
            <xdr:cNvPr id="16587" name="Check Box 1227" hidden="1">
              <a:extLst>
                <a:ext uri="{63B3BB69-23CF-44E3-9099-C40C66FF867C}">
                  <a14:compatExt spid="_x0000_s16587"/>
                </a:ext>
                <a:ext uri="{FF2B5EF4-FFF2-40B4-BE49-F238E27FC236}">
                  <a16:creationId xmlns:a16="http://schemas.microsoft.com/office/drawing/2014/main" id="{00000000-0008-0000-0100-0000C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75</xdr:row>
          <xdr:rowOff>114300</xdr:rowOff>
        </xdr:from>
        <xdr:to>
          <xdr:col>22</xdr:col>
          <xdr:colOff>57150</xdr:colOff>
          <xdr:row>77</xdr:row>
          <xdr:rowOff>38100</xdr:rowOff>
        </xdr:to>
        <xdr:sp macro="" textlink="">
          <xdr:nvSpPr>
            <xdr:cNvPr id="16588" name="Check Box 1228" hidden="1">
              <a:extLst>
                <a:ext uri="{63B3BB69-23CF-44E3-9099-C40C66FF867C}">
                  <a14:compatExt spid="_x0000_s16588"/>
                </a:ext>
                <a:ext uri="{FF2B5EF4-FFF2-40B4-BE49-F238E27FC236}">
                  <a16:creationId xmlns:a16="http://schemas.microsoft.com/office/drawing/2014/main" id="{00000000-0008-0000-0100-0000C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80</xdr:row>
          <xdr:rowOff>114300</xdr:rowOff>
        </xdr:from>
        <xdr:to>
          <xdr:col>17</xdr:col>
          <xdr:colOff>57150</xdr:colOff>
          <xdr:row>82</xdr:row>
          <xdr:rowOff>76200</xdr:rowOff>
        </xdr:to>
        <xdr:sp macro="" textlink="">
          <xdr:nvSpPr>
            <xdr:cNvPr id="16589" name="Check Box 1229" hidden="1">
              <a:extLst>
                <a:ext uri="{63B3BB69-23CF-44E3-9099-C40C66FF867C}">
                  <a14:compatExt spid="_x0000_s16589"/>
                </a:ext>
                <a:ext uri="{FF2B5EF4-FFF2-40B4-BE49-F238E27FC236}">
                  <a16:creationId xmlns:a16="http://schemas.microsoft.com/office/drawing/2014/main" id="{00000000-0008-0000-0100-0000C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80</xdr:row>
          <xdr:rowOff>114300</xdr:rowOff>
        </xdr:from>
        <xdr:to>
          <xdr:col>22</xdr:col>
          <xdr:colOff>57150</xdr:colOff>
          <xdr:row>82</xdr:row>
          <xdr:rowOff>76200</xdr:rowOff>
        </xdr:to>
        <xdr:sp macro="" textlink="">
          <xdr:nvSpPr>
            <xdr:cNvPr id="16590" name="Check Box 1230" hidden="1">
              <a:extLst>
                <a:ext uri="{63B3BB69-23CF-44E3-9099-C40C66FF867C}">
                  <a14:compatExt spid="_x0000_s16590"/>
                </a:ext>
                <a:ext uri="{FF2B5EF4-FFF2-40B4-BE49-F238E27FC236}">
                  <a16:creationId xmlns:a16="http://schemas.microsoft.com/office/drawing/2014/main" id="{00000000-0008-0000-0100-0000C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89</xdr:row>
          <xdr:rowOff>66675</xdr:rowOff>
        </xdr:from>
        <xdr:to>
          <xdr:col>17</xdr:col>
          <xdr:colOff>57150</xdr:colOff>
          <xdr:row>91</xdr:row>
          <xdr:rowOff>47625</xdr:rowOff>
        </xdr:to>
        <xdr:sp macro="" textlink="">
          <xdr:nvSpPr>
            <xdr:cNvPr id="16591" name="Check Box 1231" hidden="1">
              <a:extLst>
                <a:ext uri="{63B3BB69-23CF-44E3-9099-C40C66FF867C}">
                  <a14:compatExt spid="_x0000_s16591"/>
                </a:ext>
                <a:ext uri="{FF2B5EF4-FFF2-40B4-BE49-F238E27FC236}">
                  <a16:creationId xmlns:a16="http://schemas.microsoft.com/office/drawing/2014/main" id="{00000000-0008-0000-0100-0000C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89</xdr:row>
          <xdr:rowOff>66675</xdr:rowOff>
        </xdr:from>
        <xdr:to>
          <xdr:col>22</xdr:col>
          <xdr:colOff>57150</xdr:colOff>
          <xdr:row>91</xdr:row>
          <xdr:rowOff>47625</xdr:rowOff>
        </xdr:to>
        <xdr:sp macro="" textlink="">
          <xdr:nvSpPr>
            <xdr:cNvPr id="16592" name="Check Box 1232" hidden="1">
              <a:extLst>
                <a:ext uri="{63B3BB69-23CF-44E3-9099-C40C66FF867C}">
                  <a14:compatExt spid="_x0000_s16592"/>
                </a:ext>
                <a:ext uri="{FF2B5EF4-FFF2-40B4-BE49-F238E27FC236}">
                  <a16:creationId xmlns:a16="http://schemas.microsoft.com/office/drawing/2014/main" id="{00000000-0008-0000-0100-0000D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99</xdr:row>
          <xdr:rowOff>114300</xdr:rowOff>
        </xdr:from>
        <xdr:to>
          <xdr:col>17</xdr:col>
          <xdr:colOff>57150</xdr:colOff>
          <xdr:row>101</xdr:row>
          <xdr:rowOff>38100</xdr:rowOff>
        </xdr:to>
        <xdr:sp macro="" textlink="">
          <xdr:nvSpPr>
            <xdr:cNvPr id="16593" name="Check Box 1233" hidden="1">
              <a:extLst>
                <a:ext uri="{63B3BB69-23CF-44E3-9099-C40C66FF867C}">
                  <a14:compatExt spid="_x0000_s16593"/>
                </a:ext>
                <a:ext uri="{FF2B5EF4-FFF2-40B4-BE49-F238E27FC236}">
                  <a16:creationId xmlns:a16="http://schemas.microsoft.com/office/drawing/2014/main" id="{00000000-0008-0000-0100-0000D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99</xdr:row>
          <xdr:rowOff>114300</xdr:rowOff>
        </xdr:from>
        <xdr:to>
          <xdr:col>22</xdr:col>
          <xdr:colOff>57150</xdr:colOff>
          <xdr:row>101</xdr:row>
          <xdr:rowOff>38100</xdr:rowOff>
        </xdr:to>
        <xdr:sp macro="" textlink="">
          <xdr:nvSpPr>
            <xdr:cNvPr id="16594" name="Check Box 1234" hidden="1">
              <a:extLst>
                <a:ext uri="{63B3BB69-23CF-44E3-9099-C40C66FF867C}">
                  <a14:compatExt spid="_x0000_s16594"/>
                </a:ext>
                <a:ext uri="{FF2B5EF4-FFF2-40B4-BE49-F238E27FC236}">
                  <a16:creationId xmlns:a16="http://schemas.microsoft.com/office/drawing/2014/main" id="{00000000-0008-0000-0100-0000D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112</xdr:row>
          <xdr:rowOff>114300</xdr:rowOff>
        </xdr:from>
        <xdr:to>
          <xdr:col>17</xdr:col>
          <xdr:colOff>57150</xdr:colOff>
          <xdr:row>114</xdr:row>
          <xdr:rowOff>38100</xdr:rowOff>
        </xdr:to>
        <xdr:sp macro="" textlink="">
          <xdr:nvSpPr>
            <xdr:cNvPr id="16595" name="Check Box 1235" hidden="1">
              <a:extLst>
                <a:ext uri="{63B3BB69-23CF-44E3-9099-C40C66FF867C}">
                  <a14:compatExt spid="_x0000_s16595"/>
                </a:ext>
                <a:ext uri="{FF2B5EF4-FFF2-40B4-BE49-F238E27FC236}">
                  <a16:creationId xmlns:a16="http://schemas.microsoft.com/office/drawing/2014/main" id="{00000000-0008-0000-0100-0000D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112</xdr:row>
          <xdr:rowOff>114300</xdr:rowOff>
        </xdr:from>
        <xdr:to>
          <xdr:col>22</xdr:col>
          <xdr:colOff>57150</xdr:colOff>
          <xdr:row>114</xdr:row>
          <xdr:rowOff>38100</xdr:rowOff>
        </xdr:to>
        <xdr:sp macro="" textlink="">
          <xdr:nvSpPr>
            <xdr:cNvPr id="16596" name="Check Box 1236" hidden="1">
              <a:extLst>
                <a:ext uri="{63B3BB69-23CF-44E3-9099-C40C66FF867C}">
                  <a14:compatExt spid="_x0000_s16596"/>
                </a:ext>
                <a:ext uri="{FF2B5EF4-FFF2-40B4-BE49-F238E27FC236}">
                  <a16:creationId xmlns:a16="http://schemas.microsoft.com/office/drawing/2014/main" id="{00000000-0008-0000-0100-0000D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119</xdr:row>
          <xdr:rowOff>114300</xdr:rowOff>
        </xdr:from>
        <xdr:to>
          <xdr:col>17</xdr:col>
          <xdr:colOff>57150</xdr:colOff>
          <xdr:row>121</xdr:row>
          <xdr:rowOff>38100</xdr:rowOff>
        </xdr:to>
        <xdr:sp macro="" textlink="">
          <xdr:nvSpPr>
            <xdr:cNvPr id="16597" name="Check Box 1237" hidden="1">
              <a:extLst>
                <a:ext uri="{63B3BB69-23CF-44E3-9099-C40C66FF867C}">
                  <a14:compatExt spid="_x0000_s16597"/>
                </a:ext>
                <a:ext uri="{FF2B5EF4-FFF2-40B4-BE49-F238E27FC236}">
                  <a16:creationId xmlns:a16="http://schemas.microsoft.com/office/drawing/2014/main" id="{00000000-0008-0000-0100-0000D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119</xdr:row>
          <xdr:rowOff>114300</xdr:rowOff>
        </xdr:from>
        <xdr:to>
          <xdr:col>22</xdr:col>
          <xdr:colOff>57150</xdr:colOff>
          <xdr:row>121</xdr:row>
          <xdr:rowOff>38100</xdr:rowOff>
        </xdr:to>
        <xdr:sp macro="" textlink="">
          <xdr:nvSpPr>
            <xdr:cNvPr id="16598" name="Check Box 1238" hidden="1">
              <a:extLst>
                <a:ext uri="{63B3BB69-23CF-44E3-9099-C40C66FF867C}">
                  <a14:compatExt spid="_x0000_s16598"/>
                </a:ext>
                <a:ext uri="{FF2B5EF4-FFF2-40B4-BE49-F238E27FC236}">
                  <a16:creationId xmlns:a16="http://schemas.microsoft.com/office/drawing/2014/main" id="{00000000-0008-0000-0100-0000D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124</xdr:row>
          <xdr:rowOff>114300</xdr:rowOff>
        </xdr:from>
        <xdr:to>
          <xdr:col>17</xdr:col>
          <xdr:colOff>57150</xdr:colOff>
          <xdr:row>126</xdr:row>
          <xdr:rowOff>38100</xdr:rowOff>
        </xdr:to>
        <xdr:sp macro="" textlink="">
          <xdr:nvSpPr>
            <xdr:cNvPr id="16599" name="Check Box 1239" hidden="1">
              <a:extLst>
                <a:ext uri="{63B3BB69-23CF-44E3-9099-C40C66FF867C}">
                  <a14:compatExt spid="_x0000_s16599"/>
                </a:ext>
                <a:ext uri="{FF2B5EF4-FFF2-40B4-BE49-F238E27FC236}">
                  <a16:creationId xmlns:a16="http://schemas.microsoft.com/office/drawing/2014/main" id="{00000000-0008-0000-0100-0000D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124</xdr:row>
          <xdr:rowOff>114300</xdr:rowOff>
        </xdr:from>
        <xdr:to>
          <xdr:col>22</xdr:col>
          <xdr:colOff>57150</xdr:colOff>
          <xdr:row>126</xdr:row>
          <xdr:rowOff>38100</xdr:rowOff>
        </xdr:to>
        <xdr:sp macro="" textlink="">
          <xdr:nvSpPr>
            <xdr:cNvPr id="16600" name="Check Box 1240" hidden="1">
              <a:extLst>
                <a:ext uri="{63B3BB69-23CF-44E3-9099-C40C66FF867C}">
                  <a14:compatExt spid="_x0000_s16600"/>
                </a:ext>
                <a:ext uri="{FF2B5EF4-FFF2-40B4-BE49-F238E27FC236}">
                  <a16:creationId xmlns:a16="http://schemas.microsoft.com/office/drawing/2014/main" id="{00000000-0008-0000-0100-0000D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133</xdr:row>
          <xdr:rowOff>114300</xdr:rowOff>
        </xdr:from>
        <xdr:to>
          <xdr:col>17</xdr:col>
          <xdr:colOff>57150</xdr:colOff>
          <xdr:row>135</xdr:row>
          <xdr:rowOff>38100</xdr:rowOff>
        </xdr:to>
        <xdr:sp macro="" textlink="">
          <xdr:nvSpPr>
            <xdr:cNvPr id="16601" name="Check Box 1241" hidden="1">
              <a:extLst>
                <a:ext uri="{63B3BB69-23CF-44E3-9099-C40C66FF867C}">
                  <a14:compatExt spid="_x0000_s16601"/>
                </a:ext>
                <a:ext uri="{FF2B5EF4-FFF2-40B4-BE49-F238E27FC236}">
                  <a16:creationId xmlns:a16="http://schemas.microsoft.com/office/drawing/2014/main" id="{00000000-0008-0000-0100-0000D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133</xdr:row>
          <xdr:rowOff>114300</xdr:rowOff>
        </xdr:from>
        <xdr:to>
          <xdr:col>22</xdr:col>
          <xdr:colOff>57150</xdr:colOff>
          <xdr:row>135</xdr:row>
          <xdr:rowOff>38100</xdr:rowOff>
        </xdr:to>
        <xdr:sp macro="" textlink="">
          <xdr:nvSpPr>
            <xdr:cNvPr id="16602" name="Check Box 1242" hidden="1">
              <a:extLst>
                <a:ext uri="{63B3BB69-23CF-44E3-9099-C40C66FF867C}">
                  <a14:compatExt spid="_x0000_s16602"/>
                </a:ext>
                <a:ext uri="{FF2B5EF4-FFF2-40B4-BE49-F238E27FC236}">
                  <a16:creationId xmlns:a16="http://schemas.microsoft.com/office/drawing/2014/main" id="{00000000-0008-0000-0100-0000D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140</xdr:row>
          <xdr:rowOff>114300</xdr:rowOff>
        </xdr:from>
        <xdr:to>
          <xdr:col>17</xdr:col>
          <xdr:colOff>57150</xdr:colOff>
          <xdr:row>142</xdr:row>
          <xdr:rowOff>38100</xdr:rowOff>
        </xdr:to>
        <xdr:sp macro="" textlink="">
          <xdr:nvSpPr>
            <xdr:cNvPr id="16603" name="Check Box 1243" hidden="1">
              <a:extLst>
                <a:ext uri="{63B3BB69-23CF-44E3-9099-C40C66FF867C}">
                  <a14:compatExt spid="_x0000_s16603"/>
                </a:ext>
                <a:ext uri="{FF2B5EF4-FFF2-40B4-BE49-F238E27FC236}">
                  <a16:creationId xmlns:a16="http://schemas.microsoft.com/office/drawing/2014/main" id="{00000000-0008-0000-0100-0000D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140</xdr:row>
          <xdr:rowOff>114300</xdr:rowOff>
        </xdr:from>
        <xdr:to>
          <xdr:col>22</xdr:col>
          <xdr:colOff>57150</xdr:colOff>
          <xdr:row>142</xdr:row>
          <xdr:rowOff>38100</xdr:rowOff>
        </xdr:to>
        <xdr:sp macro="" textlink="">
          <xdr:nvSpPr>
            <xdr:cNvPr id="16604" name="Check Box 1244" hidden="1">
              <a:extLst>
                <a:ext uri="{63B3BB69-23CF-44E3-9099-C40C66FF867C}">
                  <a14:compatExt spid="_x0000_s16604"/>
                </a:ext>
                <a:ext uri="{FF2B5EF4-FFF2-40B4-BE49-F238E27FC236}">
                  <a16:creationId xmlns:a16="http://schemas.microsoft.com/office/drawing/2014/main" id="{00000000-0008-0000-0100-0000D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145</xdr:row>
          <xdr:rowOff>114300</xdr:rowOff>
        </xdr:from>
        <xdr:to>
          <xdr:col>17</xdr:col>
          <xdr:colOff>57150</xdr:colOff>
          <xdr:row>147</xdr:row>
          <xdr:rowOff>38100</xdr:rowOff>
        </xdr:to>
        <xdr:sp macro="" textlink="">
          <xdr:nvSpPr>
            <xdr:cNvPr id="16607" name="Check Box 1247" hidden="1">
              <a:extLst>
                <a:ext uri="{63B3BB69-23CF-44E3-9099-C40C66FF867C}">
                  <a14:compatExt spid="_x0000_s16607"/>
                </a:ext>
                <a:ext uri="{FF2B5EF4-FFF2-40B4-BE49-F238E27FC236}">
                  <a16:creationId xmlns:a16="http://schemas.microsoft.com/office/drawing/2014/main" id="{00000000-0008-0000-0100-0000D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145</xdr:row>
          <xdr:rowOff>114300</xdr:rowOff>
        </xdr:from>
        <xdr:to>
          <xdr:col>22</xdr:col>
          <xdr:colOff>57150</xdr:colOff>
          <xdr:row>147</xdr:row>
          <xdr:rowOff>38100</xdr:rowOff>
        </xdr:to>
        <xdr:sp macro="" textlink="">
          <xdr:nvSpPr>
            <xdr:cNvPr id="16608" name="Check Box 1248" hidden="1">
              <a:extLst>
                <a:ext uri="{63B3BB69-23CF-44E3-9099-C40C66FF867C}">
                  <a14:compatExt spid="_x0000_s16608"/>
                </a:ext>
                <a:ext uri="{FF2B5EF4-FFF2-40B4-BE49-F238E27FC236}">
                  <a16:creationId xmlns:a16="http://schemas.microsoft.com/office/drawing/2014/main" id="{00000000-0008-0000-0100-0000E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152</xdr:row>
          <xdr:rowOff>114300</xdr:rowOff>
        </xdr:from>
        <xdr:to>
          <xdr:col>17</xdr:col>
          <xdr:colOff>57150</xdr:colOff>
          <xdr:row>154</xdr:row>
          <xdr:rowOff>38100</xdr:rowOff>
        </xdr:to>
        <xdr:sp macro="" textlink="">
          <xdr:nvSpPr>
            <xdr:cNvPr id="16609" name="Check Box 1249" hidden="1">
              <a:extLst>
                <a:ext uri="{63B3BB69-23CF-44E3-9099-C40C66FF867C}">
                  <a14:compatExt spid="_x0000_s16609"/>
                </a:ext>
                <a:ext uri="{FF2B5EF4-FFF2-40B4-BE49-F238E27FC236}">
                  <a16:creationId xmlns:a16="http://schemas.microsoft.com/office/drawing/2014/main" id="{00000000-0008-0000-0100-0000E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152</xdr:row>
          <xdr:rowOff>114300</xdr:rowOff>
        </xdr:from>
        <xdr:to>
          <xdr:col>22</xdr:col>
          <xdr:colOff>57150</xdr:colOff>
          <xdr:row>154</xdr:row>
          <xdr:rowOff>38100</xdr:rowOff>
        </xdr:to>
        <xdr:sp macro="" textlink="">
          <xdr:nvSpPr>
            <xdr:cNvPr id="16610" name="Check Box 1250" hidden="1">
              <a:extLst>
                <a:ext uri="{63B3BB69-23CF-44E3-9099-C40C66FF867C}">
                  <a14:compatExt spid="_x0000_s16610"/>
                </a:ext>
                <a:ext uri="{FF2B5EF4-FFF2-40B4-BE49-F238E27FC236}">
                  <a16:creationId xmlns:a16="http://schemas.microsoft.com/office/drawing/2014/main" id="{00000000-0008-0000-0100-0000E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158</xdr:row>
          <xdr:rowOff>114300</xdr:rowOff>
        </xdr:from>
        <xdr:to>
          <xdr:col>17</xdr:col>
          <xdr:colOff>57150</xdr:colOff>
          <xdr:row>160</xdr:row>
          <xdr:rowOff>38100</xdr:rowOff>
        </xdr:to>
        <xdr:sp macro="" textlink="">
          <xdr:nvSpPr>
            <xdr:cNvPr id="16611" name="Check Box 1251" hidden="1">
              <a:extLst>
                <a:ext uri="{63B3BB69-23CF-44E3-9099-C40C66FF867C}">
                  <a14:compatExt spid="_x0000_s16611"/>
                </a:ext>
                <a:ext uri="{FF2B5EF4-FFF2-40B4-BE49-F238E27FC236}">
                  <a16:creationId xmlns:a16="http://schemas.microsoft.com/office/drawing/2014/main" id="{00000000-0008-0000-0100-0000E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158</xdr:row>
          <xdr:rowOff>114300</xdr:rowOff>
        </xdr:from>
        <xdr:to>
          <xdr:col>22</xdr:col>
          <xdr:colOff>57150</xdr:colOff>
          <xdr:row>160</xdr:row>
          <xdr:rowOff>38100</xdr:rowOff>
        </xdr:to>
        <xdr:sp macro="" textlink="">
          <xdr:nvSpPr>
            <xdr:cNvPr id="16612" name="Check Box 1252" hidden="1">
              <a:extLst>
                <a:ext uri="{63B3BB69-23CF-44E3-9099-C40C66FF867C}">
                  <a14:compatExt spid="_x0000_s16612"/>
                </a:ext>
                <a:ext uri="{FF2B5EF4-FFF2-40B4-BE49-F238E27FC236}">
                  <a16:creationId xmlns:a16="http://schemas.microsoft.com/office/drawing/2014/main" id="{00000000-0008-0000-0100-0000E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163</xdr:row>
          <xdr:rowOff>114300</xdr:rowOff>
        </xdr:from>
        <xdr:to>
          <xdr:col>17</xdr:col>
          <xdr:colOff>57150</xdr:colOff>
          <xdr:row>165</xdr:row>
          <xdr:rowOff>38100</xdr:rowOff>
        </xdr:to>
        <xdr:sp macro="" textlink="">
          <xdr:nvSpPr>
            <xdr:cNvPr id="16613" name="Check Box 1253" hidden="1">
              <a:extLst>
                <a:ext uri="{63B3BB69-23CF-44E3-9099-C40C66FF867C}">
                  <a14:compatExt spid="_x0000_s16613"/>
                </a:ext>
                <a:ext uri="{FF2B5EF4-FFF2-40B4-BE49-F238E27FC236}">
                  <a16:creationId xmlns:a16="http://schemas.microsoft.com/office/drawing/2014/main" id="{00000000-0008-0000-0100-0000E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163</xdr:row>
          <xdr:rowOff>114300</xdr:rowOff>
        </xdr:from>
        <xdr:to>
          <xdr:col>22</xdr:col>
          <xdr:colOff>57150</xdr:colOff>
          <xdr:row>165</xdr:row>
          <xdr:rowOff>38100</xdr:rowOff>
        </xdr:to>
        <xdr:sp macro="" textlink="">
          <xdr:nvSpPr>
            <xdr:cNvPr id="16614" name="Check Box 1254" hidden="1">
              <a:extLst>
                <a:ext uri="{63B3BB69-23CF-44E3-9099-C40C66FF867C}">
                  <a14:compatExt spid="_x0000_s16614"/>
                </a:ext>
                <a:ext uri="{FF2B5EF4-FFF2-40B4-BE49-F238E27FC236}">
                  <a16:creationId xmlns:a16="http://schemas.microsoft.com/office/drawing/2014/main" id="{00000000-0008-0000-0100-0000E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167</xdr:row>
          <xdr:rowOff>114300</xdr:rowOff>
        </xdr:from>
        <xdr:to>
          <xdr:col>17</xdr:col>
          <xdr:colOff>57150</xdr:colOff>
          <xdr:row>169</xdr:row>
          <xdr:rowOff>38100</xdr:rowOff>
        </xdr:to>
        <xdr:sp macro="" textlink="">
          <xdr:nvSpPr>
            <xdr:cNvPr id="16615" name="Check Box 1255" hidden="1">
              <a:extLst>
                <a:ext uri="{63B3BB69-23CF-44E3-9099-C40C66FF867C}">
                  <a14:compatExt spid="_x0000_s16615"/>
                </a:ext>
                <a:ext uri="{FF2B5EF4-FFF2-40B4-BE49-F238E27FC236}">
                  <a16:creationId xmlns:a16="http://schemas.microsoft.com/office/drawing/2014/main" id="{00000000-0008-0000-0100-0000E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167</xdr:row>
          <xdr:rowOff>114300</xdr:rowOff>
        </xdr:from>
        <xdr:to>
          <xdr:col>22</xdr:col>
          <xdr:colOff>57150</xdr:colOff>
          <xdr:row>169</xdr:row>
          <xdr:rowOff>38100</xdr:rowOff>
        </xdr:to>
        <xdr:sp macro="" textlink="">
          <xdr:nvSpPr>
            <xdr:cNvPr id="16616" name="Check Box 1256" hidden="1">
              <a:extLst>
                <a:ext uri="{63B3BB69-23CF-44E3-9099-C40C66FF867C}">
                  <a14:compatExt spid="_x0000_s16616"/>
                </a:ext>
                <a:ext uri="{FF2B5EF4-FFF2-40B4-BE49-F238E27FC236}">
                  <a16:creationId xmlns:a16="http://schemas.microsoft.com/office/drawing/2014/main" id="{00000000-0008-0000-0100-0000E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170</xdr:row>
          <xdr:rowOff>114300</xdr:rowOff>
        </xdr:from>
        <xdr:to>
          <xdr:col>17</xdr:col>
          <xdr:colOff>57150</xdr:colOff>
          <xdr:row>172</xdr:row>
          <xdr:rowOff>38100</xdr:rowOff>
        </xdr:to>
        <xdr:sp macro="" textlink="">
          <xdr:nvSpPr>
            <xdr:cNvPr id="16617" name="Check Box 1257" hidden="1">
              <a:extLst>
                <a:ext uri="{63B3BB69-23CF-44E3-9099-C40C66FF867C}">
                  <a14:compatExt spid="_x0000_s16617"/>
                </a:ext>
                <a:ext uri="{FF2B5EF4-FFF2-40B4-BE49-F238E27FC236}">
                  <a16:creationId xmlns:a16="http://schemas.microsoft.com/office/drawing/2014/main" id="{00000000-0008-0000-0100-0000E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170</xdr:row>
          <xdr:rowOff>114300</xdr:rowOff>
        </xdr:from>
        <xdr:to>
          <xdr:col>22</xdr:col>
          <xdr:colOff>57150</xdr:colOff>
          <xdr:row>172</xdr:row>
          <xdr:rowOff>38100</xdr:rowOff>
        </xdr:to>
        <xdr:sp macro="" textlink="">
          <xdr:nvSpPr>
            <xdr:cNvPr id="16618" name="Check Box 1258" hidden="1">
              <a:extLst>
                <a:ext uri="{63B3BB69-23CF-44E3-9099-C40C66FF867C}">
                  <a14:compatExt spid="_x0000_s16618"/>
                </a:ext>
                <a:ext uri="{FF2B5EF4-FFF2-40B4-BE49-F238E27FC236}">
                  <a16:creationId xmlns:a16="http://schemas.microsoft.com/office/drawing/2014/main" id="{00000000-0008-0000-0100-0000E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175</xdr:row>
          <xdr:rowOff>114300</xdr:rowOff>
        </xdr:from>
        <xdr:to>
          <xdr:col>17</xdr:col>
          <xdr:colOff>57150</xdr:colOff>
          <xdr:row>177</xdr:row>
          <xdr:rowOff>38100</xdr:rowOff>
        </xdr:to>
        <xdr:sp macro="" textlink="">
          <xdr:nvSpPr>
            <xdr:cNvPr id="16619" name="Check Box 1259" hidden="1">
              <a:extLst>
                <a:ext uri="{63B3BB69-23CF-44E3-9099-C40C66FF867C}">
                  <a14:compatExt spid="_x0000_s16619"/>
                </a:ext>
                <a:ext uri="{FF2B5EF4-FFF2-40B4-BE49-F238E27FC236}">
                  <a16:creationId xmlns:a16="http://schemas.microsoft.com/office/drawing/2014/main" id="{00000000-0008-0000-0100-0000E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175</xdr:row>
          <xdr:rowOff>114300</xdr:rowOff>
        </xdr:from>
        <xdr:to>
          <xdr:col>22</xdr:col>
          <xdr:colOff>57150</xdr:colOff>
          <xdr:row>177</xdr:row>
          <xdr:rowOff>38100</xdr:rowOff>
        </xdr:to>
        <xdr:sp macro="" textlink="">
          <xdr:nvSpPr>
            <xdr:cNvPr id="16620" name="Check Box 1260" hidden="1">
              <a:extLst>
                <a:ext uri="{63B3BB69-23CF-44E3-9099-C40C66FF867C}">
                  <a14:compatExt spid="_x0000_s16620"/>
                </a:ext>
                <a:ext uri="{FF2B5EF4-FFF2-40B4-BE49-F238E27FC236}">
                  <a16:creationId xmlns:a16="http://schemas.microsoft.com/office/drawing/2014/main" id="{00000000-0008-0000-0100-0000E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180</xdr:row>
          <xdr:rowOff>114300</xdr:rowOff>
        </xdr:from>
        <xdr:to>
          <xdr:col>17</xdr:col>
          <xdr:colOff>57150</xdr:colOff>
          <xdr:row>182</xdr:row>
          <xdr:rowOff>38100</xdr:rowOff>
        </xdr:to>
        <xdr:sp macro="" textlink="">
          <xdr:nvSpPr>
            <xdr:cNvPr id="16621" name="Check Box 1261" hidden="1">
              <a:extLst>
                <a:ext uri="{63B3BB69-23CF-44E3-9099-C40C66FF867C}">
                  <a14:compatExt spid="_x0000_s16621"/>
                </a:ext>
                <a:ext uri="{FF2B5EF4-FFF2-40B4-BE49-F238E27FC236}">
                  <a16:creationId xmlns:a16="http://schemas.microsoft.com/office/drawing/2014/main" id="{00000000-0008-0000-0100-0000E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180</xdr:row>
          <xdr:rowOff>114300</xdr:rowOff>
        </xdr:from>
        <xdr:to>
          <xdr:col>22</xdr:col>
          <xdr:colOff>57150</xdr:colOff>
          <xdr:row>182</xdr:row>
          <xdr:rowOff>38100</xdr:rowOff>
        </xdr:to>
        <xdr:sp macro="" textlink="">
          <xdr:nvSpPr>
            <xdr:cNvPr id="16622" name="Check Box 1262" hidden="1">
              <a:extLst>
                <a:ext uri="{63B3BB69-23CF-44E3-9099-C40C66FF867C}">
                  <a14:compatExt spid="_x0000_s16622"/>
                </a:ext>
                <a:ext uri="{FF2B5EF4-FFF2-40B4-BE49-F238E27FC236}">
                  <a16:creationId xmlns:a16="http://schemas.microsoft.com/office/drawing/2014/main" id="{00000000-0008-0000-0100-0000E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186</xdr:row>
          <xdr:rowOff>114300</xdr:rowOff>
        </xdr:from>
        <xdr:to>
          <xdr:col>17</xdr:col>
          <xdr:colOff>57150</xdr:colOff>
          <xdr:row>188</xdr:row>
          <xdr:rowOff>38100</xdr:rowOff>
        </xdr:to>
        <xdr:sp macro="" textlink="">
          <xdr:nvSpPr>
            <xdr:cNvPr id="16623" name="Check Box 1263" hidden="1">
              <a:extLst>
                <a:ext uri="{63B3BB69-23CF-44E3-9099-C40C66FF867C}">
                  <a14:compatExt spid="_x0000_s16623"/>
                </a:ext>
                <a:ext uri="{FF2B5EF4-FFF2-40B4-BE49-F238E27FC236}">
                  <a16:creationId xmlns:a16="http://schemas.microsoft.com/office/drawing/2014/main" id="{00000000-0008-0000-0100-0000E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186</xdr:row>
          <xdr:rowOff>114300</xdr:rowOff>
        </xdr:from>
        <xdr:to>
          <xdr:col>22</xdr:col>
          <xdr:colOff>57150</xdr:colOff>
          <xdr:row>188</xdr:row>
          <xdr:rowOff>38100</xdr:rowOff>
        </xdr:to>
        <xdr:sp macro="" textlink="">
          <xdr:nvSpPr>
            <xdr:cNvPr id="16624" name="Check Box 1264" hidden="1">
              <a:extLst>
                <a:ext uri="{63B3BB69-23CF-44E3-9099-C40C66FF867C}">
                  <a14:compatExt spid="_x0000_s16624"/>
                </a:ext>
                <a:ext uri="{FF2B5EF4-FFF2-40B4-BE49-F238E27FC236}">
                  <a16:creationId xmlns:a16="http://schemas.microsoft.com/office/drawing/2014/main" id="{00000000-0008-0000-0100-0000F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199</xdr:row>
          <xdr:rowOff>123825</xdr:rowOff>
        </xdr:from>
        <xdr:to>
          <xdr:col>17</xdr:col>
          <xdr:colOff>57150</xdr:colOff>
          <xdr:row>201</xdr:row>
          <xdr:rowOff>47625</xdr:rowOff>
        </xdr:to>
        <xdr:sp macro="" textlink="">
          <xdr:nvSpPr>
            <xdr:cNvPr id="16625" name="Check Box 1265" hidden="1">
              <a:extLst>
                <a:ext uri="{63B3BB69-23CF-44E3-9099-C40C66FF867C}">
                  <a14:compatExt spid="_x0000_s16625"/>
                </a:ext>
                <a:ext uri="{FF2B5EF4-FFF2-40B4-BE49-F238E27FC236}">
                  <a16:creationId xmlns:a16="http://schemas.microsoft.com/office/drawing/2014/main" id="{00000000-0008-0000-0100-0000F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199</xdr:row>
          <xdr:rowOff>123825</xdr:rowOff>
        </xdr:from>
        <xdr:to>
          <xdr:col>22</xdr:col>
          <xdr:colOff>57150</xdr:colOff>
          <xdr:row>201</xdr:row>
          <xdr:rowOff>47625</xdr:rowOff>
        </xdr:to>
        <xdr:sp macro="" textlink="">
          <xdr:nvSpPr>
            <xdr:cNvPr id="16626" name="Check Box 1266" hidden="1">
              <a:extLst>
                <a:ext uri="{63B3BB69-23CF-44E3-9099-C40C66FF867C}">
                  <a14:compatExt spid="_x0000_s16626"/>
                </a:ext>
                <a:ext uri="{FF2B5EF4-FFF2-40B4-BE49-F238E27FC236}">
                  <a16:creationId xmlns:a16="http://schemas.microsoft.com/office/drawing/2014/main" id="{00000000-0008-0000-0100-0000F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213</xdr:row>
          <xdr:rowOff>85725</xdr:rowOff>
        </xdr:from>
        <xdr:to>
          <xdr:col>17</xdr:col>
          <xdr:colOff>57150</xdr:colOff>
          <xdr:row>215</xdr:row>
          <xdr:rowOff>47625</xdr:rowOff>
        </xdr:to>
        <xdr:sp macro="" textlink="">
          <xdr:nvSpPr>
            <xdr:cNvPr id="16627" name="Check Box 1267" hidden="1">
              <a:extLst>
                <a:ext uri="{63B3BB69-23CF-44E3-9099-C40C66FF867C}">
                  <a14:compatExt spid="_x0000_s16627"/>
                </a:ext>
                <a:ext uri="{FF2B5EF4-FFF2-40B4-BE49-F238E27FC236}">
                  <a16:creationId xmlns:a16="http://schemas.microsoft.com/office/drawing/2014/main" id="{00000000-0008-0000-0100-0000F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213</xdr:row>
          <xdr:rowOff>76200</xdr:rowOff>
        </xdr:from>
        <xdr:to>
          <xdr:col>22</xdr:col>
          <xdr:colOff>57150</xdr:colOff>
          <xdr:row>215</xdr:row>
          <xdr:rowOff>38100</xdr:rowOff>
        </xdr:to>
        <xdr:sp macro="" textlink="">
          <xdr:nvSpPr>
            <xdr:cNvPr id="16628" name="Check Box 1268" hidden="1">
              <a:extLst>
                <a:ext uri="{63B3BB69-23CF-44E3-9099-C40C66FF867C}">
                  <a14:compatExt spid="_x0000_s16628"/>
                </a:ext>
                <a:ext uri="{FF2B5EF4-FFF2-40B4-BE49-F238E27FC236}">
                  <a16:creationId xmlns:a16="http://schemas.microsoft.com/office/drawing/2014/main" id="{00000000-0008-0000-0100-0000F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220</xdr:row>
          <xdr:rowOff>76200</xdr:rowOff>
        </xdr:from>
        <xdr:to>
          <xdr:col>18</xdr:col>
          <xdr:colOff>0</xdr:colOff>
          <xdr:row>222</xdr:row>
          <xdr:rowOff>47625</xdr:rowOff>
        </xdr:to>
        <xdr:sp macro="" textlink="">
          <xdr:nvSpPr>
            <xdr:cNvPr id="16629" name="Check Box 1269" hidden="1">
              <a:extLst>
                <a:ext uri="{63B3BB69-23CF-44E3-9099-C40C66FF867C}">
                  <a14:compatExt spid="_x0000_s16629"/>
                </a:ext>
                <a:ext uri="{FF2B5EF4-FFF2-40B4-BE49-F238E27FC236}">
                  <a16:creationId xmlns:a16="http://schemas.microsoft.com/office/drawing/2014/main" id="{00000000-0008-0000-0100-0000F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220</xdr:row>
          <xdr:rowOff>76200</xdr:rowOff>
        </xdr:from>
        <xdr:to>
          <xdr:col>22</xdr:col>
          <xdr:colOff>66675</xdr:colOff>
          <xdr:row>222</xdr:row>
          <xdr:rowOff>47625</xdr:rowOff>
        </xdr:to>
        <xdr:sp macro="" textlink="">
          <xdr:nvSpPr>
            <xdr:cNvPr id="16630" name="Check Box 1270" hidden="1">
              <a:extLst>
                <a:ext uri="{63B3BB69-23CF-44E3-9099-C40C66FF867C}">
                  <a14:compatExt spid="_x0000_s16630"/>
                </a:ext>
                <a:ext uri="{FF2B5EF4-FFF2-40B4-BE49-F238E27FC236}">
                  <a16:creationId xmlns:a16="http://schemas.microsoft.com/office/drawing/2014/main" id="{00000000-0008-0000-0100-0000F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224</xdr:row>
          <xdr:rowOff>114300</xdr:rowOff>
        </xdr:from>
        <xdr:to>
          <xdr:col>17</xdr:col>
          <xdr:colOff>57150</xdr:colOff>
          <xdr:row>226</xdr:row>
          <xdr:rowOff>38100</xdr:rowOff>
        </xdr:to>
        <xdr:sp macro="" textlink="">
          <xdr:nvSpPr>
            <xdr:cNvPr id="16631" name="Check Box 1271" hidden="1">
              <a:extLst>
                <a:ext uri="{63B3BB69-23CF-44E3-9099-C40C66FF867C}">
                  <a14:compatExt spid="_x0000_s16631"/>
                </a:ext>
                <a:ext uri="{FF2B5EF4-FFF2-40B4-BE49-F238E27FC236}">
                  <a16:creationId xmlns:a16="http://schemas.microsoft.com/office/drawing/2014/main" id="{00000000-0008-0000-0100-0000F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224</xdr:row>
          <xdr:rowOff>114300</xdr:rowOff>
        </xdr:from>
        <xdr:to>
          <xdr:col>22</xdr:col>
          <xdr:colOff>57150</xdr:colOff>
          <xdr:row>226</xdr:row>
          <xdr:rowOff>38100</xdr:rowOff>
        </xdr:to>
        <xdr:sp macro="" textlink="">
          <xdr:nvSpPr>
            <xdr:cNvPr id="16632" name="Check Box 1272" hidden="1">
              <a:extLst>
                <a:ext uri="{63B3BB69-23CF-44E3-9099-C40C66FF867C}">
                  <a14:compatExt spid="_x0000_s16632"/>
                </a:ext>
                <a:ext uri="{FF2B5EF4-FFF2-40B4-BE49-F238E27FC236}">
                  <a16:creationId xmlns:a16="http://schemas.microsoft.com/office/drawing/2014/main" id="{00000000-0008-0000-0100-0000F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242</xdr:row>
          <xdr:rowOff>114300</xdr:rowOff>
        </xdr:from>
        <xdr:to>
          <xdr:col>17</xdr:col>
          <xdr:colOff>57150</xdr:colOff>
          <xdr:row>244</xdr:row>
          <xdr:rowOff>38100</xdr:rowOff>
        </xdr:to>
        <xdr:sp macro="" textlink="">
          <xdr:nvSpPr>
            <xdr:cNvPr id="16633" name="Check Box 1273" hidden="1">
              <a:extLst>
                <a:ext uri="{63B3BB69-23CF-44E3-9099-C40C66FF867C}">
                  <a14:compatExt spid="_x0000_s16633"/>
                </a:ext>
                <a:ext uri="{FF2B5EF4-FFF2-40B4-BE49-F238E27FC236}">
                  <a16:creationId xmlns:a16="http://schemas.microsoft.com/office/drawing/2014/main" id="{00000000-0008-0000-0100-0000F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242</xdr:row>
          <xdr:rowOff>114300</xdr:rowOff>
        </xdr:from>
        <xdr:to>
          <xdr:col>22</xdr:col>
          <xdr:colOff>57150</xdr:colOff>
          <xdr:row>244</xdr:row>
          <xdr:rowOff>38100</xdr:rowOff>
        </xdr:to>
        <xdr:sp macro="" textlink="">
          <xdr:nvSpPr>
            <xdr:cNvPr id="16634" name="Check Box 1274" hidden="1">
              <a:extLst>
                <a:ext uri="{63B3BB69-23CF-44E3-9099-C40C66FF867C}">
                  <a14:compatExt spid="_x0000_s16634"/>
                </a:ext>
                <a:ext uri="{FF2B5EF4-FFF2-40B4-BE49-F238E27FC236}">
                  <a16:creationId xmlns:a16="http://schemas.microsoft.com/office/drawing/2014/main" id="{00000000-0008-0000-0100-0000F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265</xdr:row>
          <xdr:rowOff>114300</xdr:rowOff>
        </xdr:from>
        <xdr:to>
          <xdr:col>17</xdr:col>
          <xdr:colOff>57150</xdr:colOff>
          <xdr:row>267</xdr:row>
          <xdr:rowOff>38100</xdr:rowOff>
        </xdr:to>
        <xdr:sp macro="" textlink="">
          <xdr:nvSpPr>
            <xdr:cNvPr id="16637" name="Check Box 1277" hidden="1">
              <a:extLst>
                <a:ext uri="{63B3BB69-23CF-44E3-9099-C40C66FF867C}">
                  <a14:compatExt spid="_x0000_s16637"/>
                </a:ext>
                <a:ext uri="{FF2B5EF4-FFF2-40B4-BE49-F238E27FC236}">
                  <a16:creationId xmlns:a16="http://schemas.microsoft.com/office/drawing/2014/main" id="{00000000-0008-0000-0100-0000F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265</xdr:row>
          <xdr:rowOff>114300</xdr:rowOff>
        </xdr:from>
        <xdr:to>
          <xdr:col>22</xdr:col>
          <xdr:colOff>57150</xdr:colOff>
          <xdr:row>267</xdr:row>
          <xdr:rowOff>38100</xdr:rowOff>
        </xdr:to>
        <xdr:sp macro="" textlink="">
          <xdr:nvSpPr>
            <xdr:cNvPr id="16638" name="Check Box 1278" hidden="1">
              <a:extLst>
                <a:ext uri="{63B3BB69-23CF-44E3-9099-C40C66FF867C}">
                  <a14:compatExt spid="_x0000_s16638"/>
                </a:ext>
                <a:ext uri="{FF2B5EF4-FFF2-40B4-BE49-F238E27FC236}">
                  <a16:creationId xmlns:a16="http://schemas.microsoft.com/office/drawing/2014/main" id="{00000000-0008-0000-0100-0000F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273</xdr:row>
          <xdr:rowOff>114300</xdr:rowOff>
        </xdr:from>
        <xdr:to>
          <xdr:col>17</xdr:col>
          <xdr:colOff>57150</xdr:colOff>
          <xdr:row>275</xdr:row>
          <xdr:rowOff>38100</xdr:rowOff>
        </xdr:to>
        <xdr:sp macro="" textlink="">
          <xdr:nvSpPr>
            <xdr:cNvPr id="16641" name="Check Box 1281" hidden="1">
              <a:extLst>
                <a:ext uri="{63B3BB69-23CF-44E3-9099-C40C66FF867C}">
                  <a14:compatExt spid="_x0000_s16641"/>
                </a:ext>
                <a:ext uri="{FF2B5EF4-FFF2-40B4-BE49-F238E27FC236}">
                  <a16:creationId xmlns:a16="http://schemas.microsoft.com/office/drawing/2014/main" id="{00000000-0008-0000-0100-00000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273</xdr:row>
          <xdr:rowOff>114300</xdr:rowOff>
        </xdr:from>
        <xdr:to>
          <xdr:col>22</xdr:col>
          <xdr:colOff>57150</xdr:colOff>
          <xdr:row>275</xdr:row>
          <xdr:rowOff>38100</xdr:rowOff>
        </xdr:to>
        <xdr:sp macro="" textlink="">
          <xdr:nvSpPr>
            <xdr:cNvPr id="16642" name="Check Box 1282" hidden="1">
              <a:extLst>
                <a:ext uri="{63B3BB69-23CF-44E3-9099-C40C66FF867C}">
                  <a14:compatExt spid="_x0000_s16642"/>
                </a:ext>
                <a:ext uri="{FF2B5EF4-FFF2-40B4-BE49-F238E27FC236}">
                  <a16:creationId xmlns:a16="http://schemas.microsoft.com/office/drawing/2014/main" id="{00000000-0008-0000-0100-00000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278</xdr:row>
          <xdr:rowOff>114300</xdr:rowOff>
        </xdr:from>
        <xdr:to>
          <xdr:col>17</xdr:col>
          <xdr:colOff>57150</xdr:colOff>
          <xdr:row>280</xdr:row>
          <xdr:rowOff>38100</xdr:rowOff>
        </xdr:to>
        <xdr:sp macro="" textlink="">
          <xdr:nvSpPr>
            <xdr:cNvPr id="16645" name="Check Box 1285" hidden="1">
              <a:extLst>
                <a:ext uri="{63B3BB69-23CF-44E3-9099-C40C66FF867C}">
                  <a14:compatExt spid="_x0000_s16645"/>
                </a:ext>
                <a:ext uri="{FF2B5EF4-FFF2-40B4-BE49-F238E27FC236}">
                  <a16:creationId xmlns:a16="http://schemas.microsoft.com/office/drawing/2014/main" id="{00000000-0008-0000-0100-00000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278</xdr:row>
          <xdr:rowOff>114300</xdr:rowOff>
        </xdr:from>
        <xdr:to>
          <xdr:col>22</xdr:col>
          <xdr:colOff>57150</xdr:colOff>
          <xdr:row>280</xdr:row>
          <xdr:rowOff>38100</xdr:rowOff>
        </xdr:to>
        <xdr:sp macro="" textlink="">
          <xdr:nvSpPr>
            <xdr:cNvPr id="16646" name="Check Box 1286" hidden="1">
              <a:extLst>
                <a:ext uri="{63B3BB69-23CF-44E3-9099-C40C66FF867C}">
                  <a14:compatExt spid="_x0000_s16646"/>
                </a:ext>
                <a:ext uri="{FF2B5EF4-FFF2-40B4-BE49-F238E27FC236}">
                  <a16:creationId xmlns:a16="http://schemas.microsoft.com/office/drawing/2014/main" id="{00000000-0008-0000-0100-00000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282</xdr:row>
          <xdr:rowOff>114300</xdr:rowOff>
        </xdr:from>
        <xdr:to>
          <xdr:col>17</xdr:col>
          <xdr:colOff>57150</xdr:colOff>
          <xdr:row>284</xdr:row>
          <xdr:rowOff>38100</xdr:rowOff>
        </xdr:to>
        <xdr:sp macro="" textlink="">
          <xdr:nvSpPr>
            <xdr:cNvPr id="16649" name="Check Box 1289" hidden="1">
              <a:extLst>
                <a:ext uri="{63B3BB69-23CF-44E3-9099-C40C66FF867C}">
                  <a14:compatExt spid="_x0000_s16649"/>
                </a:ext>
                <a:ext uri="{FF2B5EF4-FFF2-40B4-BE49-F238E27FC236}">
                  <a16:creationId xmlns:a16="http://schemas.microsoft.com/office/drawing/2014/main" id="{00000000-0008-0000-0100-00000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282</xdr:row>
          <xdr:rowOff>114300</xdr:rowOff>
        </xdr:from>
        <xdr:to>
          <xdr:col>22</xdr:col>
          <xdr:colOff>57150</xdr:colOff>
          <xdr:row>284</xdr:row>
          <xdr:rowOff>38100</xdr:rowOff>
        </xdr:to>
        <xdr:sp macro="" textlink="">
          <xdr:nvSpPr>
            <xdr:cNvPr id="16650" name="Check Box 1290" hidden="1">
              <a:extLst>
                <a:ext uri="{63B3BB69-23CF-44E3-9099-C40C66FF867C}">
                  <a14:compatExt spid="_x0000_s16650"/>
                </a:ext>
                <a:ext uri="{FF2B5EF4-FFF2-40B4-BE49-F238E27FC236}">
                  <a16:creationId xmlns:a16="http://schemas.microsoft.com/office/drawing/2014/main" id="{00000000-0008-0000-0100-00000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286</xdr:row>
          <xdr:rowOff>114300</xdr:rowOff>
        </xdr:from>
        <xdr:to>
          <xdr:col>17</xdr:col>
          <xdr:colOff>57150</xdr:colOff>
          <xdr:row>288</xdr:row>
          <xdr:rowOff>38100</xdr:rowOff>
        </xdr:to>
        <xdr:sp macro="" textlink="">
          <xdr:nvSpPr>
            <xdr:cNvPr id="16651" name="Check Box 1291" hidden="1">
              <a:extLst>
                <a:ext uri="{63B3BB69-23CF-44E3-9099-C40C66FF867C}">
                  <a14:compatExt spid="_x0000_s16651"/>
                </a:ext>
                <a:ext uri="{FF2B5EF4-FFF2-40B4-BE49-F238E27FC236}">
                  <a16:creationId xmlns:a16="http://schemas.microsoft.com/office/drawing/2014/main" id="{00000000-0008-0000-0100-00000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286</xdr:row>
          <xdr:rowOff>114300</xdr:rowOff>
        </xdr:from>
        <xdr:to>
          <xdr:col>22</xdr:col>
          <xdr:colOff>57150</xdr:colOff>
          <xdr:row>288</xdr:row>
          <xdr:rowOff>38100</xdr:rowOff>
        </xdr:to>
        <xdr:sp macro="" textlink="">
          <xdr:nvSpPr>
            <xdr:cNvPr id="16652" name="Check Box 1292" hidden="1">
              <a:extLst>
                <a:ext uri="{63B3BB69-23CF-44E3-9099-C40C66FF867C}">
                  <a14:compatExt spid="_x0000_s16652"/>
                </a:ext>
                <a:ext uri="{FF2B5EF4-FFF2-40B4-BE49-F238E27FC236}">
                  <a16:creationId xmlns:a16="http://schemas.microsoft.com/office/drawing/2014/main" id="{00000000-0008-0000-0100-00000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295</xdr:row>
          <xdr:rowOff>114300</xdr:rowOff>
        </xdr:from>
        <xdr:to>
          <xdr:col>17</xdr:col>
          <xdr:colOff>57150</xdr:colOff>
          <xdr:row>297</xdr:row>
          <xdr:rowOff>38100</xdr:rowOff>
        </xdr:to>
        <xdr:sp macro="" textlink="">
          <xdr:nvSpPr>
            <xdr:cNvPr id="16655" name="Check Box 1295" hidden="1">
              <a:extLst>
                <a:ext uri="{63B3BB69-23CF-44E3-9099-C40C66FF867C}">
                  <a14:compatExt spid="_x0000_s16655"/>
                </a:ext>
                <a:ext uri="{FF2B5EF4-FFF2-40B4-BE49-F238E27FC236}">
                  <a16:creationId xmlns:a16="http://schemas.microsoft.com/office/drawing/2014/main" id="{00000000-0008-0000-0100-00000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295</xdr:row>
          <xdr:rowOff>114300</xdr:rowOff>
        </xdr:from>
        <xdr:to>
          <xdr:col>22</xdr:col>
          <xdr:colOff>57150</xdr:colOff>
          <xdr:row>297</xdr:row>
          <xdr:rowOff>38100</xdr:rowOff>
        </xdr:to>
        <xdr:sp macro="" textlink="">
          <xdr:nvSpPr>
            <xdr:cNvPr id="16656" name="Check Box 1296" hidden="1">
              <a:extLst>
                <a:ext uri="{63B3BB69-23CF-44E3-9099-C40C66FF867C}">
                  <a14:compatExt spid="_x0000_s16656"/>
                </a:ext>
                <a:ext uri="{FF2B5EF4-FFF2-40B4-BE49-F238E27FC236}">
                  <a16:creationId xmlns:a16="http://schemas.microsoft.com/office/drawing/2014/main" id="{00000000-0008-0000-0100-00001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328</xdr:row>
          <xdr:rowOff>114300</xdr:rowOff>
        </xdr:from>
        <xdr:to>
          <xdr:col>17</xdr:col>
          <xdr:colOff>57150</xdr:colOff>
          <xdr:row>330</xdr:row>
          <xdr:rowOff>38100</xdr:rowOff>
        </xdr:to>
        <xdr:sp macro="" textlink="">
          <xdr:nvSpPr>
            <xdr:cNvPr id="16657" name="Check Box 1297" hidden="1">
              <a:extLst>
                <a:ext uri="{63B3BB69-23CF-44E3-9099-C40C66FF867C}">
                  <a14:compatExt spid="_x0000_s16657"/>
                </a:ext>
                <a:ext uri="{FF2B5EF4-FFF2-40B4-BE49-F238E27FC236}">
                  <a16:creationId xmlns:a16="http://schemas.microsoft.com/office/drawing/2014/main" id="{00000000-0008-0000-0100-00001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328</xdr:row>
          <xdr:rowOff>114300</xdr:rowOff>
        </xdr:from>
        <xdr:to>
          <xdr:col>22</xdr:col>
          <xdr:colOff>57150</xdr:colOff>
          <xdr:row>330</xdr:row>
          <xdr:rowOff>38100</xdr:rowOff>
        </xdr:to>
        <xdr:sp macro="" textlink="">
          <xdr:nvSpPr>
            <xdr:cNvPr id="16658" name="Check Box 1298" hidden="1">
              <a:extLst>
                <a:ext uri="{63B3BB69-23CF-44E3-9099-C40C66FF867C}">
                  <a14:compatExt spid="_x0000_s16658"/>
                </a:ext>
                <a:ext uri="{FF2B5EF4-FFF2-40B4-BE49-F238E27FC236}">
                  <a16:creationId xmlns:a16="http://schemas.microsoft.com/office/drawing/2014/main" id="{00000000-0008-0000-0100-00001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333</xdr:row>
          <xdr:rowOff>0</xdr:rowOff>
        </xdr:from>
        <xdr:to>
          <xdr:col>17</xdr:col>
          <xdr:colOff>57150</xdr:colOff>
          <xdr:row>334</xdr:row>
          <xdr:rowOff>76200</xdr:rowOff>
        </xdr:to>
        <xdr:sp macro="" textlink="">
          <xdr:nvSpPr>
            <xdr:cNvPr id="16659" name="Check Box 1299" hidden="1">
              <a:extLst>
                <a:ext uri="{63B3BB69-23CF-44E3-9099-C40C66FF867C}">
                  <a14:compatExt spid="_x0000_s16659"/>
                </a:ext>
                <a:ext uri="{FF2B5EF4-FFF2-40B4-BE49-F238E27FC236}">
                  <a16:creationId xmlns:a16="http://schemas.microsoft.com/office/drawing/2014/main" id="{00000000-0008-0000-0100-00001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333</xdr:row>
          <xdr:rowOff>0</xdr:rowOff>
        </xdr:from>
        <xdr:to>
          <xdr:col>22</xdr:col>
          <xdr:colOff>57150</xdr:colOff>
          <xdr:row>334</xdr:row>
          <xdr:rowOff>76200</xdr:rowOff>
        </xdr:to>
        <xdr:sp macro="" textlink="">
          <xdr:nvSpPr>
            <xdr:cNvPr id="16660" name="Check Box 1300" hidden="1">
              <a:extLst>
                <a:ext uri="{63B3BB69-23CF-44E3-9099-C40C66FF867C}">
                  <a14:compatExt spid="_x0000_s16660"/>
                </a:ext>
                <a:ext uri="{FF2B5EF4-FFF2-40B4-BE49-F238E27FC236}">
                  <a16:creationId xmlns:a16="http://schemas.microsoft.com/office/drawing/2014/main" id="{00000000-0008-0000-0100-00001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361</xdr:row>
          <xdr:rowOff>114300</xdr:rowOff>
        </xdr:from>
        <xdr:to>
          <xdr:col>17</xdr:col>
          <xdr:colOff>57150</xdr:colOff>
          <xdr:row>363</xdr:row>
          <xdr:rowOff>38100</xdr:rowOff>
        </xdr:to>
        <xdr:sp macro="" textlink="">
          <xdr:nvSpPr>
            <xdr:cNvPr id="16661" name="Check Box 1301" hidden="1">
              <a:extLst>
                <a:ext uri="{63B3BB69-23CF-44E3-9099-C40C66FF867C}">
                  <a14:compatExt spid="_x0000_s16661"/>
                </a:ext>
                <a:ext uri="{FF2B5EF4-FFF2-40B4-BE49-F238E27FC236}">
                  <a16:creationId xmlns:a16="http://schemas.microsoft.com/office/drawing/2014/main" id="{00000000-0008-0000-0100-00001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361</xdr:row>
          <xdr:rowOff>114300</xdr:rowOff>
        </xdr:from>
        <xdr:to>
          <xdr:col>22</xdr:col>
          <xdr:colOff>57150</xdr:colOff>
          <xdr:row>363</xdr:row>
          <xdr:rowOff>38100</xdr:rowOff>
        </xdr:to>
        <xdr:sp macro="" textlink="">
          <xdr:nvSpPr>
            <xdr:cNvPr id="16662" name="Check Box 1302" hidden="1">
              <a:extLst>
                <a:ext uri="{63B3BB69-23CF-44E3-9099-C40C66FF867C}">
                  <a14:compatExt spid="_x0000_s16662"/>
                </a:ext>
                <a:ext uri="{FF2B5EF4-FFF2-40B4-BE49-F238E27FC236}">
                  <a16:creationId xmlns:a16="http://schemas.microsoft.com/office/drawing/2014/main" id="{00000000-0008-0000-0100-00001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401</xdr:row>
          <xdr:rowOff>114300</xdr:rowOff>
        </xdr:from>
        <xdr:to>
          <xdr:col>17</xdr:col>
          <xdr:colOff>57150</xdr:colOff>
          <xdr:row>403</xdr:row>
          <xdr:rowOff>38100</xdr:rowOff>
        </xdr:to>
        <xdr:sp macro="" textlink="">
          <xdr:nvSpPr>
            <xdr:cNvPr id="16666" name="Check Box 1306" hidden="1">
              <a:extLst>
                <a:ext uri="{63B3BB69-23CF-44E3-9099-C40C66FF867C}">
                  <a14:compatExt spid="_x0000_s16666"/>
                </a:ext>
                <a:ext uri="{FF2B5EF4-FFF2-40B4-BE49-F238E27FC236}">
                  <a16:creationId xmlns:a16="http://schemas.microsoft.com/office/drawing/2014/main" id="{00000000-0008-0000-0100-00001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401</xdr:row>
          <xdr:rowOff>114300</xdr:rowOff>
        </xdr:from>
        <xdr:to>
          <xdr:col>22</xdr:col>
          <xdr:colOff>57150</xdr:colOff>
          <xdr:row>403</xdr:row>
          <xdr:rowOff>38100</xdr:rowOff>
        </xdr:to>
        <xdr:sp macro="" textlink="">
          <xdr:nvSpPr>
            <xdr:cNvPr id="16667" name="Check Box 1307" hidden="1">
              <a:extLst>
                <a:ext uri="{63B3BB69-23CF-44E3-9099-C40C66FF867C}">
                  <a14:compatExt spid="_x0000_s16667"/>
                </a:ext>
                <a:ext uri="{FF2B5EF4-FFF2-40B4-BE49-F238E27FC236}">
                  <a16:creationId xmlns:a16="http://schemas.microsoft.com/office/drawing/2014/main" id="{00000000-0008-0000-0100-00001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402</xdr:row>
          <xdr:rowOff>123825</xdr:rowOff>
        </xdr:from>
        <xdr:to>
          <xdr:col>17</xdr:col>
          <xdr:colOff>57150</xdr:colOff>
          <xdr:row>404</xdr:row>
          <xdr:rowOff>47625</xdr:rowOff>
        </xdr:to>
        <xdr:sp macro="" textlink="">
          <xdr:nvSpPr>
            <xdr:cNvPr id="16668" name="Check Box 1308" hidden="1">
              <a:extLst>
                <a:ext uri="{63B3BB69-23CF-44E3-9099-C40C66FF867C}">
                  <a14:compatExt spid="_x0000_s16668"/>
                </a:ext>
                <a:ext uri="{FF2B5EF4-FFF2-40B4-BE49-F238E27FC236}">
                  <a16:creationId xmlns:a16="http://schemas.microsoft.com/office/drawing/2014/main" id="{00000000-0008-0000-0100-00001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417</xdr:row>
          <xdr:rowOff>114300</xdr:rowOff>
        </xdr:from>
        <xdr:to>
          <xdr:col>17</xdr:col>
          <xdr:colOff>57150</xdr:colOff>
          <xdr:row>419</xdr:row>
          <xdr:rowOff>38100</xdr:rowOff>
        </xdr:to>
        <xdr:sp macro="" textlink="">
          <xdr:nvSpPr>
            <xdr:cNvPr id="16672" name="Check Box 1312" hidden="1">
              <a:extLst>
                <a:ext uri="{63B3BB69-23CF-44E3-9099-C40C66FF867C}">
                  <a14:compatExt spid="_x0000_s16672"/>
                </a:ext>
                <a:ext uri="{FF2B5EF4-FFF2-40B4-BE49-F238E27FC236}">
                  <a16:creationId xmlns:a16="http://schemas.microsoft.com/office/drawing/2014/main" id="{00000000-0008-0000-0100-00002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417</xdr:row>
          <xdr:rowOff>114300</xdr:rowOff>
        </xdr:from>
        <xdr:to>
          <xdr:col>22</xdr:col>
          <xdr:colOff>57150</xdr:colOff>
          <xdr:row>419</xdr:row>
          <xdr:rowOff>38100</xdr:rowOff>
        </xdr:to>
        <xdr:sp macro="" textlink="">
          <xdr:nvSpPr>
            <xdr:cNvPr id="16673" name="Check Box 1313" hidden="1">
              <a:extLst>
                <a:ext uri="{63B3BB69-23CF-44E3-9099-C40C66FF867C}">
                  <a14:compatExt spid="_x0000_s16673"/>
                </a:ext>
                <a:ext uri="{FF2B5EF4-FFF2-40B4-BE49-F238E27FC236}">
                  <a16:creationId xmlns:a16="http://schemas.microsoft.com/office/drawing/2014/main" id="{00000000-0008-0000-0100-00002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418</xdr:row>
          <xdr:rowOff>123825</xdr:rowOff>
        </xdr:from>
        <xdr:to>
          <xdr:col>17</xdr:col>
          <xdr:colOff>57150</xdr:colOff>
          <xdr:row>420</xdr:row>
          <xdr:rowOff>47625</xdr:rowOff>
        </xdr:to>
        <xdr:sp macro="" textlink="">
          <xdr:nvSpPr>
            <xdr:cNvPr id="16674" name="Check Box 1314" hidden="1">
              <a:extLst>
                <a:ext uri="{63B3BB69-23CF-44E3-9099-C40C66FF867C}">
                  <a14:compatExt spid="_x0000_s16674"/>
                </a:ext>
                <a:ext uri="{FF2B5EF4-FFF2-40B4-BE49-F238E27FC236}">
                  <a16:creationId xmlns:a16="http://schemas.microsoft.com/office/drawing/2014/main" id="{00000000-0008-0000-0100-00002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434</xdr:row>
          <xdr:rowOff>104775</xdr:rowOff>
        </xdr:from>
        <xdr:to>
          <xdr:col>17</xdr:col>
          <xdr:colOff>57150</xdr:colOff>
          <xdr:row>436</xdr:row>
          <xdr:rowOff>28575</xdr:rowOff>
        </xdr:to>
        <xdr:sp macro="" textlink="">
          <xdr:nvSpPr>
            <xdr:cNvPr id="16675" name="Check Box 1315" hidden="1">
              <a:extLst>
                <a:ext uri="{63B3BB69-23CF-44E3-9099-C40C66FF867C}">
                  <a14:compatExt spid="_x0000_s16675"/>
                </a:ext>
                <a:ext uri="{FF2B5EF4-FFF2-40B4-BE49-F238E27FC236}">
                  <a16:creationId xmlns:a16="http://schemas.microsoft.com/office/drawing/2014/main" id="{00000000-0008-0000-0100-00002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434</xdr:row>
          <xdr:rowOff>104775</xdr:rowOff>
        </xdr:from>
        <xdr:to>
          <xdr:col>22</xdr:col>
          <xdr:colOff>57150</xdr:colOff>
          <xdr:row>436</xdr:row>
          <xdr:rowOff>28575</xdr:rowOff>
        </xdr:to>
        <xdr:sp macro="" textlink="">
          <xdr:nvSpPr>
            <xdr:cNvPr id="16676" name="Check Box 1316" hidden="1">
              <a:extLst>
                <a:ext uri="{63B3BB69-23CF-44E3-9099-C40C66FF867C}">
                  <a14:compatExt spid="_x0000_s16676"/>
                </a:ext>
                <a:ext uri="{FF2B5EF4-FFF2-40B4-BE49-F238E27FC236}">
                  <a16:creationId xmlns:a16="http://schemas.microsoft.com/office/drawing/2014/main" id="{00000000-0008-0000-0100-00002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435</xdr:row>
          <xdr:rowOff>133350</xdr:rowOff>
        </xdr:from>
        <xdr:to>
          <xdr:col>17</xdr:col>
          <xdr:colOff>57150</xdr:colOff>
          <xdr:row>437</xdr:row>
          <xdr:rowOff>57150</xdr:rowOff>
        </xdr:to>
        <xdr:sp macro="" textlink="">
          <xdr:nvSpPr>
            <xdr:cNvPr id="16677" name="Check Box 1317" hidden="1">
              <a:extLst>
                <a:ext uri="{63B3BB69-23CF-44E3-9099-C40C66FF867C}">
                  <a14:compatExt spid="_x0000_s16677"/>
                </a:ext>
                <a:ext uri="{FF2B5EF4-FFF2-40B4-BE49-F238E27FC236}">
                  <a16:creationId xmlns:a16="http://schemas.microsoft.com/office/drawing/2014/main" id="{00000000-0008-0000-0100-00002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451</xdr:row>
          <xdr:rowOff>85725</xdr:rowOff>
        </xdr:from>
        <xdr:to>
          <xdr:col>17</xdr:col>
          <xdr:colOff>57150</xdr:colOff>
          <xdr:row>453</xdr:row>
          <xdr:rowOff>38100</xdr:rowOff>
        </xdr:to>
        <xdr:sp macro="" textlink="">
          <xdr:nvSpPr>
            <xdr:cNvPr id="16678" name="Check Box 1318" hidden="1">
              <a:extLst>
                <a:ext uri="{63B3BB69-23CF-44E3-9099-C40C66FF867C}">
                  <a14:compatExt spid="_x0000_s16678"/>
                </a:ext>
                <a:ext uri="{FF2B5EF4-FFF2-40B4-BE49-F238E27FC236}">
                  <a16:creationId xmlns:a16="http://schemas.microsoft.com/office/drawing/2014/main" id="{00000000-0008-0000-0100-00002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451</xdr:row>
          <xdr:rowOff>85725</xdr:rowOff>
        </xdr:from>
        <xdr:to>
          <xdr:col>22</xdr:col>
          <xdr:colOff>57150</xdr:colOff>
          <xdr:row>453</xdr:row>
          <xdr:rowOff>38100</xdr:rowOff>
        </xdr:to>
        <xdr:sp macro="" textlink="">
          <xdr:nvSpPr>
            <xdr:cNvPr id="16679" name="Check Box 1319" hidden="1">
              <a:extLst>
                <a:ext uri="{63B3BB69-23CF-44E3-9099-C40C66FF867C}">
                  <a14:compatExt spid="_x0000_s16679"/>
                </a:ext>
                <a:ext uri="{FF2B5EF4-FFF2-40B4-BE49-F238E27FC236}">
                  <a16:creationId xmlns:a16="http://schemas.microsoft.com/office/drawing/2014/main" id="{00000000-0008-0000-0100-00002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452</xdr:row>
          <xdr:rowOff>123825</xdr:rowOff>
        </xdr:from>
        <xdr:to>
          <xdr:col>17</xdr:col>
          <xdr:colOff>57150</xdr:colOff>
          <xdr:row>454</xdr:row>
          <xdr:rowOff>47625</xdr:rowOff>
        </xdr:to>
        <xdr:sp macro="" textlink="">
          <xdr:nvSpPr>
            <xdr:cNvPr id="16680" name="Check Box 1320" hidden="1">
              <a:extLst>
                <a:ext uri="{63B3BB69-23CF-44E3-9099-C40C66FF867C}">
                  <a14:compatExt spid="_x0000_s16680"/>
                </a:ext>
                <a:ext uri="{FF2B5EF4-FFF2-40B4-BE49-F238E27FC236}">
                  <a16:creationId xmlns:a16="http://schemas.microsoft.com/office/drawing/2014/main" id="{00000000-0008-0000-0100-00002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454</xdr:row>
          <xdr:rowOff>114300</xdr:rowOff>
        </xdr:from>
        <xdr:to>
          <xdr:col>17</xdr:col>
          <xdr:colOff>57150</xdr:colOff>
          <xdr:row>456</xdr:row>
          <xdr:rowOff>38100</xdr:rowOff>
        </xdr:to>
        <xdr:sp macro="" textlink="">
          <xdr:nvSpPr>
            <xdr:cNvPr id="16681" name="Check Box 1321" hidden="1">
              <a:extLst>
                <a:ext uri="{63B3BB69-23CF-44E3-9099-C40C66FF867C}">
                  <a14:compatExt spid="_x0000_s16681"/>
                </a:ext>
                <a:ext uri="{FF2B5EF4-FFF2-40B4-BE49-F238E27FC236}">
                  <a16:creationId xmlns:a16="http://schemas.microsoft.com/office/drawing/2014/main" id="{00000000-0008-0000-0100-00002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454</xdr:row>
          <xdr:rowOff>114300</xdr:rowOff>
        </xdr:from>
        <xdr:to>
          <xdr:col>22</xdr:col>
          <xdr:colOff>57150</xdr:colOff>
          <xdr:row>456</xdr:row>
          <xdr:rowOff>38100</xdr:rowOff>
        </xdr:to>
        <xdr:sp macro="" textlink="">
          <xdr:nvSpPr>
            <xdr:cNvPr id="16682" name="Check Box 1322" hidden="1">
              <a:extLst>
                <a:ext uri="{63B3BB69-23CF-44E3-9099-C40C66FF867C}">
                  <a14:compatExt spid="_x0000_s16682"/>
                </a:ext>
                <a:ext uri="{FF2B5EF4-FFF2-40B4-BE49-F238E27FC236}">
                  <a16:creationId xmlns:a16="http://schemas.microsoft.com/office/drawing/2014/main" id="{00000000-0008-0000-0100-00002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455</xdr:row>
          <xdr:rowOff>133350</xdr:rowOff>
        </xdr:from>
        <xdr:to>
          <xdr:col>17</xdr:col>
          <xdr:colOff>57150</xdr:colOff>
          <xdr:row>457</xdr:row>
          <xdr:rowOff>57150</xdr:rowOff>
        </xdr:to>
        <xdr:sp macro="" textlink="">
          <xdr:nvSpPr>
            <xdr:cNvPr id="16683" name="Check Box 1323" hidden="1">
              <a:extLst>
                <a:ext uri="{63B3BB69-23CF-44E3-9099-C40C66FF867C}">
                  <a14:compatExt spid="_x0000_s16683"/>
                </a:ext>
                <a:ext uri="{FF2B5EF4-FFF2-40B4-BE49-F238E27FC236}">
                  <a16:creationId xmlns:a16="http://schemas.microsoft.com/office/drawing/2014/main" id="{00000000-0008-0000-0100-00002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460</xdr:row>
          <xdr:rowOff>114300</xdr:rowOff>
        </xdr:from>
        <xdr:to>
          <xdr:col>17</xdr:col>
          <xdr:colOff>57150</xdr:colOff>
          <xdr:row>462</xdr:row>
          <xdr:rowOff>38100</xdr:rowOff>
        </xdr:to>
        <xdr:sp macro="" textlink="">
          <xdr:nvSpPr>
            <xdr:cNvPr id="16686" name="Check Box 1326" hidden="1">
              <a:extLst>
                <a:ext uri="{63B3BB69-23CF-44E3-9099-C40C66FF867C}">
                  <a14:compatExt spid="_x0000_s16686"/>
                </a:ext>
                <a:ext uri="{FF2B5EF4-FFF2-40B4-BE49-F238E27FC236}">
                  <a16:creationId xmlns:a16="http://schemas.microsoft.com/office/drawing/2014/main" id="{00000000-0008-0000-0100-00002E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460</xdr:row>
          <xdr:rowOff>114300</xdr:rowOff>
        </xdr:from>
        <xdr:to>
          <xdr:col>22</xdr:col>
          <xdr:colOff>57150</xdr:colOff>
          <xdr:row>462</xdr:row>
          <xdr:rowOff>38100</xdr:rowOff>
        </xdr:to>
        <xdr:sp macro="" textlink="">
          <xdr:nvSpPr>
            <xdr:cNvPr id="16687" name="Check Box 1327" hidden="1">
              <a:extLst>
                <a:ext uri="{63B3BB69-23CF-44E3-9099-C40C66FF867C}">
                  <a14:compatExt spid="_x0000_s16687"/>
                </a:ext>
                <a:ext uri="{FF2B5EF4-FFF2-40B4-BE49-F238E27FC236}">
                  <a16:creationId xmlns:a16="http://schemas.microsoft.com/office/drawing/2014/main" id="{00000000-0008-0000-0100-00002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464</xdr:row>
          <xdr:rowOff>114300</xdr:rowOff>
        </xdr:from>
        <xdr:to>
          <xdr:col>17</xdr:col>
          <xdr:colOff>57150</xdr:colOff>
          <xdr:row>466</xdr:row>
          <xdr:rowOff>38100</xdr:rowOff>
        </xdr:to>
        <xdr:sp macro="" textlink="">
          <xdr:nvSpPr>
            <xdr:cNvPr id="16690" name="Check Box 1330" hidden="1">
              <a:extLst>
                <a:ext uri="{63B3BB69-23CF-44E3-9099-C40C66FF867C}">
                  <a14:compatExt spid="_x0000_s16690"/>
                </a:ext>
                <a:ext uri="{FF2B5EF4-FFF2-40B4-BE49-F238E27FC236}">
                  <a16:creationId xmlns:a16="http://schemas.microsoft.com/office/drawing/2014/main" id="{00000000-0008-0000-0100-00003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464</xdr:row>
          <xdr:rowOff>114300</xdr:rowOff>
        </xdr:from>
        <xdr:to>
          <xdr:col>22</xdr:col>
          <xdr:colOff>57150</xdr:colOff>
          <xdr:row>466</xdr:row>
          <xdr:rowOff>38100</xdr:rowOff>
        </xdr:to>
        <xdr:sp macro="" textlink="">
          <xdr:nvSpPr>
            <xdr:cNvPr id="16691" name="Check Box 1331" hidden="1">
              <a:extLst>
                <a:ext uri="{63B3BB69-23CF-44E3-9099-C40C66FF867C}">
                  <a14:compatExt spid="_x0000_s16691"/>
                </a:ext>
                <a:ext uri="{FF2B5EF4-FFF2-40B4-BE49-F238E27FC236}">
                  <a16:creationId xmlns:a16="http://schemas.microsoft.com/office/drawing/2014/main" id="{00000000-0008-0000-0100-00003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593</xdr:row>
          <xdr:rowOff>85725</xdr:rowOff>
        </xdr:from>
        <xdr:to>
          <xdr:col>17</xdr:col>
          <xdr:colOff>47625</xdr:colOff>
          <xdr:row>595</xdr:row>
          <xdr:rowOff>47625</xdr:rowOff>
        </xdr:to>
        <xdr:sp macro="" textlink="">
          <xdr:nvSpPr>
            <xdr:cNvPr id="16694" name="Check Box 1334" hidden="1">
              <a:extLst>
                <a:ext uri="{63B3BB69-23CF-44E3-9099-C40C66FF867C}">
                  <a14:compatExt spid="_x0000_s16694"/>
                </a:ext>
                <a:ext uri="{FF2B5EF4-FFF2-40B4-BE49-F238E27FC236}">
                  <a16:creationId xmlns:a16="http://schemas.microsoft.com/office/drawing/2014/main" id="{00000000-0008-0000-0100-00003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593</xdr:row>
          <xdr:rowOff>85725</xdr:rowOff>
        </xdr:from>
        <xdr:to>
          <xdr:col>22</xdr:col>
          <xdr:colOff>47625</xdr:colOff>
          <xdr:row>595</xdr:row>
          <xdr:rowOff>47625</xdr:rowOff>
        </xdr:to>
        <xdr:sp macro="" textlink="">
          <xdr:nvSpPr>
            <xdr:cNvPr id="16695" name="Check Box 1335" hidden="1">
              <a:extLst>
                <a:ext uri="{63B3BB69-23CF-44E3-9099-C40C66FF867C}">
                  <a14:compatExt spid="_x0000_s16695"/>
                </a:ext>
                <a:ext uri="{FF2B5EF4-FFF2-40B4-BE49-F238E27FC236}">
                  <a16:creationId xmlns:a16="http://schemas.microsoft.com/office/drawing/2014/main" id="{00000000-0008-0000-0100-00003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651</xdr:row>
          <xdr:rowOff>85725</xdr:rowOff>
        </xdr:from>
        <xdr:to>
          <xdr:col>17</xdr:col>
          <xdr:colOff>57150</xdr:colOff>
          <xdr:row>653</xdr:row>
          <xdr:rowOff>47625</xdr:rowOff>
        </xdr:to>
        <xdr:sp macro="" textlink="">
          <xdr:nvSpPr>
            <xdr:cNvPr id="16696" name="Check Box 1336" hidden="1">
              <a:extLst>
                <a:ext uri="{63B3BB69-23CF-44E3-9099-C40C66FF867C}">
                  <a14:compatExt spid="_x0000_s16696"/>
                </a:ext>
                <a:ext uri="{FF2B5EF4-FFF2-40B4-BE49-F238E27FC236}">
                  <a16:creationId xmlns:a16="http://schemas.microsoft.com/office/drawing/2014/main" id="{00000000-0008-0000-0100-00003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47625</xdr:colOff>
          <xdr:row>651</xdr:row>
          <xdr:rowOff>85725</xdr:rowOff>
        </xdr:from>
        <xdr:to>
          <xdr:col>22</xdr:col>
          <xdr:colOff>85725</xdr:colOff>
          <xdr:row>653</xdr:row>
          <xdr:rowOff>47625</xdr:rowOff>
        </xdr:to>
        <xdr:sp macro="" textlink="">
          <xdr:nvSpPr>
            <xdr:cNvPr id="16697" name="Check Box 1337" hidden="1">
              <a:extLst>
                <a:ext uri="{63B3BB69-23CF-44E3-9099-C40C66FF867C}">
                  <a14:compatExt spid="_x0000_s16697"/>
                </a:ext>
                <a:ext uri="{FF2B5EF4-FFF2-40B4-BE49-F238E27FC236}">
                  <a16:creationId xmlns:a16="http://schemas.microsoft.com/office/drawing/2014/main" id="{00000000-0008-0000-0100-00003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662</xdr:row>
          <xdr:rowOff>133350</xdr:rowOff>
        </xdr:from>
        <xdr:to>
          <xdr:col>18</xdr:col>
          <xdr:colOff>0</xdr:colOff>
          <xdr:row>664</xdr:row>
          <xdr:rowOff>57150</xdr:rowOff>
        </xdr:to>
        <xdr:sp macro="" textlink="">
          <xdr:nvSpPr>
            <xdr:cNvPr id="16698" name="Check Box 1338" hidden="1">
              <a:extLst>
                <a:ext uri="{63B3BB69-23CF-44E3-9099-C40C66FF867C}">
                  <a14:compatExt spid="_x0000_s16698"/>
                </a:ext>
                <a:ext uri="{FF2B5EF4-FFF2-40B4-BE49-F238E27FC236}">
                  <a16:creationId xmlns:a16="http://schemas.microsoft.com/office/drawing/2014/main" id="{00000000-0008-0000-0100-00003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662</xdr:row>
          <xdr:rowOff>133350</xdr:rowOff>
        </xdr:from>
        <xdr:to>
          <xdr:col>22</xdr:col>
          <xdr:colOff>57150</xdr:colOff>
          <xdr:row>664</xdr:row>
          <xdr:rowOff>57150</xdr:rowOff>
        </xdr:to>
        <xdr:sp macro="" textlink="">
          <xdr:nvSpPr>
            <xdr:cNvPr id="16699" name="Check Box 1339" hidden="1">
              <a:extLst>
                <a:ext uri="{63B3BB69-23CF-44E3-9099-C40C66FF867C}">
                  <a14:compatExt spid="_x0000_s16699"/>
                </a:ext>
                <a:ext uri="{FF2B5EF4-FFF2-40B4-BE49-F238E27FC236}">
                  <a16:creationId xmlns:a16="http://schemas.microsoft.com/office/drawing/2014/main" id="{00000000-0008-0000-0100-00003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668</xdr:row>
          <xdr:rowOff>114300</xdr:rowOff>
        </xdr:from>
        <xdr:to>
          <xdr:col>17</xdr:col>
          <xdr:colOff>57150</xdr:colOff>
          <xdr:row>670</xdr:row>
          <xdr:rowOff>38100</xdr:rowOff>
        </xdr:to>
        <xdr:sp macro="" textlink="">
          <xdr:nvSpPr>
            <xdr:cNvPr id="16703" name="Check Box 1343" hidden="1">
              <a:extLst>
                <a:ext uri="{63B3BB69-23CF-44E3-9099-C40C66FF867C}">
                  <a14:compatExt spid="_x0000_s16703"/>
                </a:ext>
                <a:ext uri="{FF2B5EF4-FFF2-40B4-BE49-F238E27FC236}">
                  <a16:creationId xmlns:a16="http://schemas.microsoft.com/office/drawing/2014/main" id="{00000000-0008-0000-0100-00003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668</xdr:row>
          <xdr:rowOff>114300</xdr:rowOff>
        </xdr:from>
        <xdr:to>
          <xdr:col>22</xdr:col>
          <xdr:colOff>57150</xdr:colOff>
          <xdr:row>670</xdr:row>
          <xdr:rowOff>38100</xdr:rowOff>
        </xdr:to>
        <xdr:sp macro="" textlink="">
          <xdr:nvSpPr>
            <xdr:cNvPr id="16704" name="Check Box 1344" hidden="1">
              <a:extLst>
                <a:ext uri="{63B3BB69-23CF-44E3-9099-C40C66FF867C}">
                  <a14:compatExt spid="_x0000_s16704"/>
                </a:ext>
                <a:ext uri="{FF2B5EF4-FFF2-40B4-BE49-F238E27FC236}">
                  <a16:creationId xmlns:a16="http://schemas.microsoft.com/office/drawing/2014/main" id="{00000000-0008-0000-0100-00004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669</xdr:row>
          <xdr:rowOff>133350</xdr:rowOff>
        </xdr:from>
        <xdr:to>
          <xdr:col>17</xdr:col>
          <xdr:colOff>57150</xdr:colOff>
          <xdr:row>671</xdr:row>
          <xdr:rowOff>57150</xdr:rowOff>
        </xdr:to>
        <xdr:sp macro="" textlink="">
          <xdr:nvSpPr>
            <xdr:cNvPr id="16705" name="Check Box 1345" hidden="1">
              <a:extLst>
                <a:ext uri="{63B3BB69-23CF-44E3-9099-C40C66FF867C}">
                  <a14:compatExt spid="_x0000_s16705"/>
                </a:ext>
                <a:ext uri="{FF2B5EF4-FFF2-40B4-BE49-F238E27FC236}">
                  <a16:creationId xmlns:a16="http://schemas.microsoft.com/office/drawing/2014/main" id="{00000000-0008-0000-0100-00004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673</xdr:row>
          <xdr:rowOff>114300</xdr:rowOff>
        </xdr:from>
        <xdr:to>
          <xdr:col>17</xdr:col>
          <xdr:colOff>57150</xdr:colOff>
          <xdr:row>675</xdr:row>
          <xdr:rowOff>38100</xdr:rowOff>
        </xdr:to>
        <xdr:sp macro="" textlink="">
          <xdr:nvSpPr>
            <xdr:cNvPr id="16706" name="Check Box 1346" hidden="1">
              <a:extLst>
                <a:ext uri="{63B3BB69-23CF-44E3-9099-C40C66FF867C}">
                  <a14:compatExt spid="_x0000_s16706"/>
                </a:ext>
                <a:ext uri="{FF2B5EF4-FFF2-40B4-BE49-F238E27FC236}">
                  <a16:creationId xmlns:a16="http://schemas.microsoft.com/office/drawing/2014/main" id="{00000000-0008-0000-0100-00004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673</xdr:row>
          <xdr:rowOff>114300</xdr:rowOff>
        </xdr:from>
        <xdr:to>
          <xdr:col>22</xdr:col>
          <xdr:colOff>57150</xdr:colOff>
          <xdr:row>675</xdr:row>
          <xdr:rowOff>38100</xdr:rowOff>
        </xdr:to>
        <xdr:sp macro="" textlink="">
          <xdr:nvSpPr>
            <xdr:cNvPr id="16707" name="Check Box 1347" hidden="1">
              <a:extLst>
                <a:ext uri="{63B3BB69-23CF-44E3-9099-C40C66FF867C}">
                  <a14:compatExt spid="_x0000_s16707"/>
                </a:ext>
                <a:ext uri="{FF2B5EF4-FFF2-40B4-BE49-F238E27FC236}">
                  <a16:creationId xmlns:a16="http://schemas.microsoft.com/office/drawing/2014/main" id="{00000000-0008-0000-0100-00004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677</xdr:row>
          <xdr:rowOff>123825</xdr:rowOff>
        </xdr:from>
        <xdr:to>
          <xdr:col>17</xdr:col>
          <xdr:colOff>57150</xdr:colOff>
          <xdr:row>679</xdr:row>
          <xdr:rowOff>47625</xdr:rowOff>
        </xdr:to>
        <xdr:sp macro="" textlink="">
          <xdr:nvSpPr>
            <xdr:cNvPr id="16708" name="Check Box 1348" hidden="1">
              <a:extLst>
                <a:ext uri="{63B3BB69-23CF-44E3-9099-C40C66FF867C}">
                  <a14:compatExt spid="_x0000_s16708"/>
                </a:ext>
                <a:ext uri="{FF2B5EF4-FFF2-40B4-BE49-F238E27FC236}">
                  <a16:creationId xmlns:a16="http://schemas.microsoft.com/office/drawing/2014/main" id="{00000000-0008-0000-0100-00004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677</xdr:row>
          <xdr:rowOff>123825</xdr:rowOff>
        </xdr:from>
        <xdr:to>
          <xdr:col>22</xdr:col>
          <xdr:colOff>57150</xdr:colOff>
          <xdr:row>679</xdr:row>
          <xdr:rowOff>47625</xdr:rowOff>
        </xdr:to>
        <xdr:sp macro="" textlink="">
          <xdr:nvSpPr>
            <xdr:cNvPr id="16709" name="Check Box 1349" hidden="1">
              <a:extLst>
                <a:ext uri="{63B3BB69-23CF-44E3-9099-C40C66FF867C}">
                  <a14:compatExt spid="_x0000_s16709"/>
                </a:ext>
                <a:ext uri="{FF2B5EF4-FFF2-40B4-BE49-F238E27FC236}">
                  <a16:creationId xmlns:a16="http://schemas.microsoft.com/office/drawing/2014/main" id="{00000000-0008-0000-0100-00004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681</xdr:row>
          <xdr:rowOff>123825</xdr:rowOff>
        </xdr:from>
        <xdr:to>
          <xdr:col>17</xdr:col>
          <xdr:colOff>57150</xdr:colOff>
          <xdr:row>683</xdr:row>
          <xdr:rowOff>47625</xdr:rowOff>
        </xdr:to>
        <xdr:sp macro="" textlink="">
          <xdr:nvSpPr>
            <xdr:cNvPr id="16710" name="Check Box 1350" hidden="1">
              <a:extLst>
                <a:ext uri="{63B3BB69-23CF-44E3-9099-C40C66FF867C}">
                  <a14:compatExt spid="_x0000_s16710"/>
                </a:ext>
                <a:ext uri="{FF2B5EF4-FFF2-40B4-BE49-F238E27FC236}">
                  <a16:creationId xmlns:a16="http://schemas.microsoft.com/office/drawing/2014/main" id="{00000000-0008-0000-0100-00004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681</xdr:row>
          <xdr:rowOff>123825</xdr:rowOff>
        </xdr:from>
        <xdr:to>
          <xdr:col>22</xdr:col>
          <xdr:colOff>57150</xdr:colOff>
          <xdr:row>683</xdr:row>
          <xdr:rowOff>47625</xdr:rowOff>
        </xdr:to>
        <xdr:sp macro="" textlink="">
          <xdr:nvSpPr>
            <xdr:cNvPr id="16711" name="Check Box 1351" hidden="1">
              <a:extLst>
                <a:ext uri="{63B3BB69-23CF-44E3-9099-C40C66FF867C}">
                  <a14:compatExt spid="_x0000_s16711"/>
                </a:ext>
                <a:ext uri="{FF2B5EF4-FFF2-40B4-BE49-F238E27FC236}">
                  <a16:creationId xmlns:a16="http://schemas.microsoft.com/office/drawing/2014/main" id="{00000000-0008-0000-0100-00004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745</xdr:row>
          <xdr:rowOff>66675</xdr:rowOff>
        </xdr:from>
        <xdr:to>
          <xdr:col>18</xdr:col>
          <xdr:colOff>0</xdr:colOff>
          <xdr:row>747</xdr:row>
          <xdr:rowOff>38100</xdr:rowOff>
        </xdr:to>
        <xdr:sp macro="" textlink="">
          <xdr:nvSpPr>
            <xdr:cNvPr id="16715" name="Check Box 1355" hidden="1">
              <a:extLst>
                <a:ext uri="{63B3BB69-23CF-44E3-9099-C40C66FF867C}">
                  <a14:compatExt spid="_x0000_s16715"/>
                </a:ext>
                <a:ext uri="{FF2B5EF4-FFF2-40B4-BE49-F238E27FC236}">
                  <a16:creationId xmlns:a16="http://schemas.microsoft.com/office/drawing/2014/main" id="{00000000-0008-0000-0100-00004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745</xdr:row>
          <xdr:rowOff>76200</xdr:rowOff>
        </xdr:from>
        <xdr:to>
          <xdr:col>22</xdr:col>
          <xdr:colOff>66675</xdr:colOff>
          <xdr:row>747</xdr:row>
          <xdr:rowOff>47625</xdr:rowOff>
        </xdr:to>
        <xdr:sp macro="" textlink="">
          <xdr:nvSpPr>
            <xdr:cNvPr id="16716" name="Check Box 1356" hidden="1">
              <a:extLst>
                <a:ext uri="{63B3BB69-23CF-44E3-9099-C40C66FF867C}">
                  <a14:compatExt spid="_x0000_s16716"/>
                </a:ext>
                <a:ext uri="{FF2B5EF4-FFF2-40B4-BE49-F238E27FC236}">
                  <a16:creationId xmlns:a16="http://schemas.microsoft.com/office/drawing/2014/main" id="{00000000-0008-0000-0100-00004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746</xdr:row>
          <xdr:rowOff>133350</xdr:rowOff>
        </xdr:from>
        <xdr:to>
          <xdr:col>18</xdr:col>
          <xdr:colOff>0</xdr:colOff>
          <xdr:row>748</xdr:row>
          <xdr:rowOff>57150</xdr:rowOff>
        </xdr:to>
        <xdr:sp macro="" textlink="">
          <xdr:nvSpPr>
            <xdr:cNvPr id="16717" name="Check Box 1357" hidden="1">
              <a:extLst>
                <a:ext uri="{63B3BB69-23CF-44E3-9099-C40C66FF867C}">
                  <a14:compatExt spid="_x0000_s16717"/>
                </a:ext>
                <a:ext uri="{FF2B5EF4-FFF2-40B4-BE49-F238E27FC236}">
                  <a16:creationId xmlns:a16="http://schemas.microsoft.com/office/drawing/2014/main" id="{00000000-0008-0000-0100-00004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736</xdr:row>
          <xdr:rowOff>76200</xdr:rowOff>
        </xdr:from>
        <xdr:to>
          <xdr:col>18</xdr:col>
          <xdr:colOff>0</xdr:colOff>
          <xdr:row>738</xdr:row>
          <xdr:rowOff>47625</xdr:rowOff>
        </xdr:to>
        <xdr:sp macro="" textlink="">
          <xdr:nvSpPr>
            <xdr:cNvPr id="16718" name="Check Box 1358" hidden="1">
              <a:extLst>
                <a:ext uri="{63B3BB69-23CF-44E3-9099-C40C66FF867C}">
                  <a14:compatExt spid="_x0000_s16718"/>
                </a:ext>
                <a:ext uri="{FF2B5EF4-FFF2-40B4-BE49-F238E27FC236}">
                  <a16:creationId xmlns:a16="http://schemas.microsoft.com/office/drawing/2014/main" id="{00000000-0008-0000-0100-00004E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736</xdr:row>
          <xdr:rowOff>76200</xdr:rowOff>
        </xdr:from>
        <xdr:to>
          <xdr:col>22</xdr:col>
          <xdr:colOff>66675</xdr:colOff>
          <xdr:row>738</xdr:row>
          <xdr:rowOff>47625</xdr:rowOff>
        </xdr:to>
        <xdr:sp macro="" textlink="">
          <xdr:nvSpPr>
            <xdr:cNvPr id="16719" name="Check Box 1359" hidden="1">
              <a:extLst>
                <a:ext uri="{63B3BB69-23CF-44E3-9099-C40C66FF867C}">
                  <a14:compatExt spid="_x0000_s16719"/>
                </a:ext>
                <a:ext uri="{FF2B5EF4-FFF2-40B4-BE49-F238E27FC236}">
                  <a16:creationId xmlns:a16="http://schemas.microsoft.com/office/drawing/2014/main" id="{00000000-0008-0000-0100-00004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770</xdr:row>
          <xdr:rowOff>114300</xdr:rowOff>
        </xdr:from>
        <xdr:to>
          <xdr:col>17</xdr:col>
          <xdr:colOff>57150</xdr:colOff>
          <xdr:row>772</xdr:row>
          <xdr:rowOff>38100</xdr:rowOff>
        </xdr:to>
        <xdr:sp macro="" textlink="">
          <xdr:nvSpPr>
            <xdr:cNvPr id="16720" name="Check Box 1360" hidden="1">
              <a:extLst>
                <a:ext uri="{63B3BB69-23CF-44E3-9099-C40C66FF867C}">
                  <a14:compatExt spid="_x0000_s16720"/>
                </a:ext>
                <a:ext uri="{FF2B5EF4-FFF2-40B4-BE49-F238E27FC236}">
                  <a16:creationId xmlns:a16="http://schemas.microsoft.com/office/drawing/2014/main" id="{00000000-0008-0000-0100-00005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770</xdr:row>
          <xdr:rowOff>114300</xdr:rowOff>
        </xdr:from>
        <xdr:to>
          <xdr:col>22</xdr:col>
          <xdr:colOff>57150</xdr:colOff>
          <xdr:row>772</xdr:row>
          <xdr:rowOff>38100</xdr:rowOff>
        </xdr:to>
        <xdr:sp macro="" textlink="">
          <xdr:nvSpPr>
            <xdr:cNvPr id="16721" name="Check Box 1361" hidden="1">
              <a:extLst>
                <a:ext uri="{63B3BB69-23CF-44E3-9099-C40C66FF867C}">
                  <a14:compatExt spid="_x0000_s16721"/>
                </a:ext>
                <a:ext uri="{FF2B5EF4-FFF2-40B4-BE49-F238E27FC236}">
                  <a16:creationId xmlns:a16="http://schemas.microsoft.com/office/drawing/2014/main" id="{00000000-0008-0000-0100-00005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773</xdr:row>
          <xdr:rowOff>114300</xdr:rowOff>
        </xdr:from>
        <xdr:to>
          <xdr:col>17</xdr:col>
          <xdr:colOff>57150</xdr:colOff>
          <xdr:row>775</xdr:row>
          <xdr:rowOff>38100</xdr:rowOff>
        </xdr:to>
        <xdr:sp macro="" textlink="">
          <xdr:nvSpPr>
            <xdr:cNvPr id="16722" name="Check Box 1362" hidden="1">
              <a:extLst>
                <a:ext uri="{63B3BB69-23CF-44E3-9099-C40C66FF867C}">
                  <a14:compatExt spid="_x0000_s16722"/>
                </a:ext>
                <a:ext uri="{FF2B5EF4-FFF2-40B4-BE49-F238E27FC236}">
                  <a16:creationId xmlns:a16="http://schemas.microsoft.com/office/drawing/2014/main" id="{00000000-0008-0000-0100-00005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773</xdr:row>
          <xdr:rowOff>114300</xdr:rowOff>
        </xdr:from>
        <xdr:to>
          <xdr:col>22</xdr:col>
          <xdr:colOff>57150</xdr:colOff>
          <xdr:row>775</xdr:row>
          <xdr:rowOff>38100</xdr:rowOff>
        </xdr:to>
        <xdr:sp macro="" textlink="">
          <xdr:nvSpPr>
            <xdr:cNvPr id="16723" name="Check Box 1363" hidden="1">
              <a:extLst>
                <a:ext uri="{63B3BB69-23CF-44E3-9099-C40C66FF867C}">
                  <a14:compatExt spid="_x0000_s16723"/>
                </a:ext>
                <a:ext uri="{FF2B5EF4-FFF2-40B4-BE49-F238E27FC236}">
                  <a16:creationId xmlns:a16="http://schemas.microsoft.com/office/drawing/2014/main" id="{00000000-0008-0000-0100-00005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783</xdr:row>
          <xdr:rowOff>114300</xdr:rowOff>
        </xdr:from>
        <xdr:to>
          <xdr:col>17</xdr:col>
          <xdr:colOff>57150</xdr:colOff>
          <xdr:row>785</xdr:row>
          <xdr:rowOff>38100</xdr:rowOff>
        </xdr:to>
        <xdr:sp macro="" textlink="">
          <xdr:nvSpPr>
            <xdr:cNvPr id="16724" name="Check Box 1364" hidden="1">
              <a:extLst>
                <a:ext uri="{63B3BB69-23CF-44E3-9099-C40C66FF867C}">
                  <a14:compatExt spid="_x0000_s16724"/>
                </a:ext>
                <a:ext uri="{FF2B5EF4-FFF2-40B4-BE49-F238E27FC236}">
                  <a16:creationId xmlns:a16="http://schemas.microsoft.com/office/drawing/2014/main" id="{00000000-0008-0000-0100-00005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783</xdr:row>
          <xdr:rowOff>114300</xdr:rowOff>
        </xdr:from>
        <xdr:to>
          <xdr:col>22</xdr:col>
          <xdr:colOff>57150</xdr:colOff>
          <xdr:row>785</xdr:row>
          <xdr:rowOff>38100</xdr:rowOff>
        </xdr:to>
        <xdr:sp macro="" textlink="">
          <xdr:nvSpPr>
            <xdr:cNvPr id="16725" name="Check Box 1365" hidden="1">
              <a:extLst>
                <a:ext uri="{63B3BB69-23CF-44E3-9099-C40C66FF867C}">
                  <a14:compatExt spid="_x0000_s16725"/>
                </a:ext>
                <a:ext uri="{FF2B5EF4-FFF2-40B4-BE49-F238E27FC236}">
                  <a16:creationId xmlns:a16="http://schemas.microsoft.com/office/drawing/2014/main" id="{00000000-0008-0000-0100-00005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796</xdr:row>
          <xdr:rowOff>66675</xdr:rowOff>
        </xdr:from>
        <xdr:to>
          <xdr:col>17</xdr:col>
          <xdr:colOff>57150</xdr:colOff>
          <xdr:row>798</xdr:row>
          <xdr:rowOff>66675</xdr:rowOff>
        </xdr:to>
        <xdr:sp macro="" textlink="">
          <xdr:nvSpPr>
            <xdr:cNvPr id="16728" name="Check Box 1368" hidden="1">
              <a:extLst>
                <a:ext uri="{63B3BB69-23CF-44E3-9099-C40C66FF867C}">
                  <a14:compatExt spid="_x0000_s16728"/>
                </a:ext>
                <a:ext uri="{FF2B5EF4-FFF2-40B4-BE49-F238E27FC236}">
                  <a16:creationId xmlns:a16="http://schemas.microsoft.com/office/drawing/2014/main" id="{00000000-0008-0000-0100-00005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796</xdr:row>
          <xdr:rowOff>66675</xdr:rowOff>
        </xdr:from>
        <xdr:to>
          <xdr:col>22</xdr:col>
          <xdr:colOff>76200</xdr:colOff>
          <xdr:row>798</xdr:row>
          <xdr:rowOff>66675</xdr:rowOff>
        </xdr:to>
        <xdr:sp macro="" textlink="">
          <xdr:nvSpPr>
            <xdr:cNvPr id="16729" name="Check Box 1369" hidden="1">
              <a:extLst>
                <a:ext uri="{63B3BB69-23CF-44E3-9099-C40C66FF867C}">
                  <a14:compatExt spid="_x0000_s16729"/>
                </a:ext>
                <a:ext uri="{FF2B5EF4-FFF2-40B4-BE49-F238E27FC236}">
                  <a16:creationId xmlns:a16="http://schemas.microsoft.com/office/drawing/2014/main" id="{00000000-0008-0000-0100-00005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805</xdr:row>
          <xdr:rowOff>114300</xdr:rowOff>
        </xdr:from>
        <xdr:to>
          <xdr:col>17</xdr:col>
          <xdr:colOff>57150</xdr:colOff>
          <xdr:row>807</xdr:row>
          <xdr:rowOff>38100</xdr:rowOff>
        </xdr:to>
        <xdr:sp macro="" textlink="">
          <xdr:nvSpPr>
            <xdr:cNvPr id="16730" name="Check Box 1370" hidden="1">
              <a:extLst>
                <a:ext uri="{63B3BB69-23CF-44E3-9099-C40C66FF867C}">
                  <a14:compatExt spid="_x0000_s16730"/>
                </a:ext>
                <a:ext uri="{FF2B5EF4-FFF2-40B4-BE49-F238E27FC236}">
                  <a16:creationId xmlns:a16="http://schemas.microsoft.com/office/drawing/2014/main" id="{00000000-0008-0000-0100-00005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805</xdr:row>
          <xdr:rowOff>114300</xdr:rowOff>
        </xdr:from>
        <xdr:to>
          <xdr:col>22</xdr:col>
          <xdr:colOff>57150</xdr:colOff>
          <xdr:row>807</xdr:row>
          <xdr:rowOff>38100</xdr:rowOff>
        </xdr:to>
        <xdr:sp macro="" textlink="">
          <xdr:nvSpPr>
            <xdr:cNvPr id="16731" name="Check Box 1371" hidden="1">
              <a:extLst>
                <a:ext uri="{63B3BB69-23CF-44E3-9099-C40C66FF867C}">
                  <a14:compatExt spid="_x0000_s16731"/>
                </a:ext>
                <a:ext uri="{FF2B5EF4-FFF2-40B4-BE49-F238E27FC236}">
                  <a16:creationId xmlns:a16="http://schemas.microsoft.com/office/drawing/2014/main" id="{00000000-0008-0000-0100-00005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828</xdr:row>
          <xdr:rowOff>114300</xdr:rowOff>
        </xdr:from>
        <xdr:to>
          <xdr:col>17</xdr:col>
          <xdr:colOff>57150</xdr:colOff>
          <xdr:row>830</xdr:row>
          <xdr:rowOff>38100</xdr:rowOff>
        </xdr:to>
        <xdr:sp macro="" textlink="">
          <xdr:nvSpPr>
            <xdr:cNvPr id="16734" name="Check Box 1374" hidden="1">
              <a:extLst>
                <a:ext uri="{63B3BB69-23CF-44E3-9099-C40C66FF867C}">
                  <a14:compatExt spid="_x0000_s16734"/>
                </a:ext>
                <a:ext uri="{FF2B5EF4-FFF2-40B4-BE49-F238E27FC236}">
                  <a16:creationId xmlns:a16="http://schemas.microsoft.com/office/drawing/2014/main" id="{00000000-0008-0000-0100-00005E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828</xdr:row>
          <xdr:rowOff>114300</xdr:rowOff>
        </xdr:from>
        <xdr:to>
          <xdr:col>22</xdr:col>
          <xdr:colOff>57150</xdr:colOff>
          <xdr:row>830</xdr:row>
          <xdr:rowOff>38100</xdr:rowOff>
        </xdr:to>
        <xdr:sp macro="" textlink="">
          <xdr:nvSpPr>
            <xdr:cNvPr id="16735" name="Check Box 1375" hidden="1">
              <a:extLst>
                <a:ext uri="{63B3BB69-23CF-44E3-9099-C40C66FF867C}">
                  <a14:compatExt spid="_x0000_s16735"/>
                </a:ext>
                <a:ext uri="{FF2B5EF4-FFF2-40B4-BE49-F238E27FC236}">
                  <a16:creationId xmlns:a16="http://schemas.microsoft.com/office/drawing/2014/main" id="{00000000-0008-0000-0100-00005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839</xdr:row>
          <xdr:rowOff>66675</xdr:rowOff>
        </xdr:from>
        <xdr:to>
          <xdr:col>17</xdr:col>
          <xdr:colOff>57150</xdr:colOff>
          <xdr:row>841</xdr:row>
          <xdr:rowOff>38100</xdr:rowOff>
        </xdr:to>
        <xdr:sp macro="" textlink="">
          <xdr:nvSpPr>
            <xdr:cNvPr id="16736" name="Check Box 1376" hidden="1">
              <a:extLst>
                <a:ext uri="{63B3BB69-23CF-44E3-9099-C40C66FF867C}">
                  <a14:compatExt spid="_x0000_s16736"/>
                </a:ext>
                <a:ext uri="{FF2B5EF4-FFF2-40B4-BE49-F238E27FC236}">
                  <a16:creationId xmlns:a16="http://schemas.microsoft.com/office/drawing/2014/main" id="{00000000-0008-0000-0100-00006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839</xdr:row>
          <xdr:rowOff>66675</xdr:rowOff>
        </xdr:from>
        <xdr:to>
          <xdr:col>22</xdr:col>
          <xdr:colOff>66675</xdr:colOff>
          <xdr:row>841</xdr:row>
          <xdr:rowOff>38100</xdr:rowOff>
        </xdr:to>
        <xdr:sp macro="" textlink="">
          <xdr:nvSpPr>
            <xdr:cNvPr id="16737" name="Check Box 1377" hidden="1">
              <a:extLst>
                <a:ext uri="{63B3BB69-23CF-44E3-9099-C40C66FF867C}">
                  <a14:compatExt spid="_x0000_s16737"/>
                </a:ext>
                <a:ext uri="{FF2B5EF4-FFF2-40B4-BE49-F238E27FC236}">
                  <a16:creationId xmlns:a16="http://schemas.microsoft.com/office/drawing/2014/main" id="{00000000-0008-0000-0100-00006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843</xdr:row>
          <xdr:rowOff>114300</xdr:rowOff>
        </xdr:from>
        <xdr:to>
          <xdr:col>17</xdr:col>
          <xdr:colOff>57150</xdr:colOff>
          <xdr:row>845</xdr:row>
          <xdr:rowOff>38100</xdr:rowOff>
        </xdr:to>
        <xdr:sp macro="" textlink="">
          <xdr:nvSpPr>
            <xdr:cNvPr id="16738" name="Check Box 1378" hidden="1">
              <a:extLst>
                <a:ext uri="{63B3BB69-23CF-44E3-9099-C40C66FF867C}">
                  <a14:compatExt spid="_x0000_s16738"/>
                </a:ext>
                <a:ext uri="{FF2B5EF4-FFF2-40B4-BE49-F238E27FC236}">
                  <a16:creationId xmlns:a16="http://schemas.microsoft.com/office/drawing/2014/main" id="{00000000-0008-0000-0100-00006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843</xdr:row>
          <xdr:rowOff>114300</xdr:rowOff>
        </xdr:from>
        <xdr:to>
          <xdr:col>22</xdr:col>
          <xdr:colOff>57150</xdr:colOff>
          <xdr:row>845</xdr:row>
          <xdr:rowOff>38100</xdr:rowOff>
        </xdr:to>
        <xdr:sp macro="" textlink="">
          <xdr:nvSpPr>
            <xdr:cNvPr id="16739" name="Check Box 1379" hidden="1">
              <a:extLst>
                <a:ext uri="{63B3BB69-23CF-44E3-9099-C40C66FF867C}">
                  <a14:compatExt spid="_x0000_s16739"/>
                </a:ext>
                <a:ext uri="{FF2B5EF4-FFF2-40B4-BE49-F238E27FC236}">
                  <a16:creationId xmlns:a16="http://schemas.microsoft.com/office/drawing/2014/main" id="{00000000-0008-0000-0100-00006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847</xdr:row>
          <xdr:rowOff>114300</xdr:rowOff>
        </xdr:from>
        <xdr:to>
          <xdr:col>17</xdr:col>
          <xdr:colOff>57150</xdr:colOff>
          <xdr:row>849</xdr:row>
          <xdr:rowOff>38100</xdr:rowOff>
        </xdr:to>
        <xdr:sp macro="" textlink="">
          <xdr:nvSpPr>
            <xdr:cNvPr id="16743" name="Check Box 1383" hidden="1">
              <a:extLst>
                <a:ext uri="{63B3BB69-23CF-44E3-9099-C40C66FF867C}">
                  <a14:compatExt spid="_x0000_s16743"/>
                </a:ext>
                <a:ext uri="{FF2B5EF4-FFF2-40B4-BE49-F238E27FC236}">
                  <a16:creationId xmlns:a16="http://schemas.microsoft.com/office/drawing/2014/main" id="{00000000-0008-0000-0100-00006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847</xdr:row>
          <xdr:rowOff>114300</xdr:rowOff>
        </xdr:from>
        <xdr:to>
          <xdr:col>22</xdr:col>
          <xdr:colOff>57150</xdr:colOff>
          <xdr:row>849</xdr:row>
          <xdr:rowOff>38100</xdr:rowOff>
        </xdr:to>
        <xdr:sp macro="" textlink="">
          <xdr:nvSpPr>
            <xdr:cNvPr id="16744" name="Check Box 1384" hidden="1">
              <a:extLst>
                <a:ext uri="{63B3BB69-23CF-44E3-9099-C40C66FF867C}">
                  <a14:compatExt spid="_x0000_s16744"/>
                </a:ext>
                <a:ext uri="{FF2B5EF4-FFF2-40B4-BE49-F238E27FC236}">
                  <a16:creationId xmlns:a16="http://schemas.microsoft.com/office/drawing/2014/main" id="{00000000-0008-0000-0100-00006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848</xdr:row>
          <xdr:rowOff>133350</xdr:rowOff>
        </xdr:from>
        <xdr:to>
          <xdr:col>17</xdr:col>
          <xdr:colOff>57150</xdr:colOff>
          <xdr:row>850</xdr:row>
          <xdr:rowOff>57150</xdr:rowOff>
        </xdr:to>
        <xdr:sp macro="" textlink="">
          <xdr:nvSpPr>
            <xdr:cNvPr id="16745" name="Check Box 1385" hidden="1">
              <a:extLst>
                <a:ext uri="{63B3BB69-23CF-44E3-9099-C40C66FF867C}">
                  <a14:compatExt spid="_x0000_s16745"/>
                </a:ext>
                <a:ext uri="{FF2B5EF4-FFF2-40B4-BE49-F238E27FC236}">
                  <a16:creationId xmlns:a16="http://schemas.microsoft.com/office/drawing/2014/main" id="{00000000-0008-0000-0100-00006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875</xdr:row>
          <xdr:rowOff>114300</xdr:rowOff>
        </xdr:from>
        <xdr:to>
          <xdr:col>17</xdr:col>
          <xdr:colOff>57150</xdr:colOff>
          <xdr:row>877</xdr:row>
          <xdr:rowOff>38100</xdr:rowOff>
        </xdr:to>
        <xdr:sp macro="" textlink="">
          <xdr:nvSpPr>
            <xdr:cNvPr id="16746" name="Check Box 1386" hidden="1">
              <a:extLst>
                <a:ext uri="{63B3BB69-23CF-44E3-9099-C40C66FF867C}">
                  <a14:compatExt spid="_x0000_s16746"/>
                </a:ext>
                <a:ext uri="{FF2B5EF4-FFF2-40B4-BE49-F238E27FC236}">
                  <a16:creationId xmlns:a16="http://schemas.microsoft.com/office/drawing/2014/main" id="{00000000-0008-0000-0100-00006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875</xdr:row>
          <xdr:rowOff>114300</xdr:rowOff>
        </xdr:from>
        <xdr:to>
          <xdr:col>22</xdr:col>
          <xdr:colOff>57150</xdr:colOff>
          <xdr:row>877</xdr:row>
          <xdr:rowOff>38100</xdr:rowOff>
        </xdr:to>
        <xdr:sp macro="" textlink="">
          <xdr:nvSpPr>
            <xdr:cNvPr id="16747" name="Check Box 1387" hidden="1">
              <a:extLst>
                <a:ext uri="{63B3BB69-23CF-44E3-9099-C40C66FF867C}">
                  <a14:compatExt spid="_x0000_s16747"/>
                </a:ext>
                <a:ext uri="{FF2B5EF4-FFF2-40B4-BE49-F238E27FC236}">
                  <a16:creationId xmlns:a16="http://schemas.microsoft.com/office/drawing/2014/main" id="{00000000-0008-0000-0100-00006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885</xdr:row>
          <xdr:rowOff>114300</xdr:rowOff>
        </xdr:from>
        <xdr:to>
          <xdr:col>17</xdr:col>
          <xdr:colOff>57150</xdr:colOff>
          <xdr:row>887</xdr:row>
          <xdr:rowOff>38100</xdr:rowOff>
        </xdr:to>
        <xdr:sp macro="" textlink="">
          <xdr:nvSpPr>
            <xdr:cNvPr id="16748" name="Check Box 1388" hidden="1">
              <a:extLst>
                <a:ext uri="{63B3BB69-23CF-44E3-9099-C40C66FF867C}">
                  <a14:compatExt spid="_x0000_s16748"/>
                </a:ext>
                <a:ext uri="{FF2B5EF4-FFF2-40B4-BE49-F238E27FC236}">
                  <a16:creationId xmlns:a16="http://schemas.microsoft.com/office/drawing/2014/main" id="{00000000-0008-0000-0100-00006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885</xdr:row>
          <xdr:rowOff>114300</xdr:rowOff>
        </xdr:from>
        <xdr:to>
          <xdr:col>22</xdr:col>
          <xdr:colOff>57150</xdr:colOff>
          <xdr:row>887</xdr:row>
          <xdr:rowOff>38100</xdr:rowOff>
        </xdr:to>
        <xdr:sp macro="" textlink="">
          <xdr:nvSpPr>
            <xdr:cNvPr id="16749" name="Check Box 1389" hidden="1">
              <a:extLst>
                <a:ext uri="{63B3BB69-23CF-44E3-9099-C40C66FF867C}">
                  <a14:compatExt spid="_x0000_s16749"/>
                </a:ext>
                <a:ext uri="{FF2B5EF4-FFF2-40B4-BE49-F238E27FC236}">
                  <a16:creationId xmlns:a16="http://schemas.microsoft.com/office/drawing/2014/main" id="{00000000-0008-0000-0100-00006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897</xdr:row>
          <xdr:rowOff>114300</xdr:rowOff>
        </xdr:from>
        <xdr:to>
          <xdr:col>17</xdr:col>
          <xdr:colOff>57150</xdr:colOff>
          <xdr:row>899</xdr:row>
          <xdr:rowOff>38100</xdr:rowOff>
        </xdr:to>
        <xdr:sp macro="" textlink="">
          <xdr:nvSpPr>
            <xdr:cNvPr id="16752" name="Check Box 1392" hidden="1">
              <a:extLst>
                <a:ext uri="{63B3BB69-23CF-44E3-9099-C40C66FF867C}">
                  <a14:compatExt spid="_x0000_s16752"/>
                </a:ext>
                <a:ext uri="{FF2B5EF4-FFF2-40B4-BE49-F238E27FC236}">
                  <a16:creationId xmlns:a16="http://schemas.microsoft.com/office/drawing/2014/main" id="{00000000-0008-0000-0100-00007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897</xdr:row>
          <xdr:rowOff>114300</xdr:rowOff>
        </xdr:from>
        <xdr:to>
          <xdr:col>22</xdr:col>
          <xdr:colOff>57150</xdr:colOff>
          <xdr:row>899</xdr:row>
          <xdr:rowOff>38100</xdr:rowOff>
        </xdr:to>
        <xdr:sp macro="" textlink="">
          <xdr:nvSpPr>
            <xdr:cNvPr id="16753" name="Check Box 1393" hidden="1">
              <a:extLst>
                <a:ext uri="{63B3BB69-23CF-44E3-9099-C40C66FF867C}">
                  <a14:compatExt spid="_x0000_s16753"/>
                </a:ext>
                <a:ext uri="{FF2B5EF4-FFF2-40B4-BE49-F238E27FC236}">
                  <a16:creationId xmlns:a16="http://schemas.microsoft.com/office/drawing/2014/main" id="{00000000-0008-0000-0100-00007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906</xdr:row>
          <xdr:rowOff>114300</xdr:rowOff>
        </xdr:from>
        <xdr:to>
          <xdr:col>17</xdr:col>
          <xdr:colOff>57150</xdr:colOff>
          <xdr:row>908</xdr:row>
          <xdr:rowOff>38100</xdr:rowOff>
        </xdr:to>
        <xdr:sp macro="" textlink="">
          <xdr:nvSpPr>
            <xdr:cNvPr id="16754" name="Check Box 1394" hidden="1">
              <a:extLst>
                <a:ext uri="{63B3BB69-23CF-44E3-9099-C40C66FF867C}">
                  <a14:compatExt spid="_x0000_s16754"/>
                </a:ext>
                <a:ext uri="{FF2B5EF4-FFF2-40B4-BE49-F238E27FC236}">
                  <a16:creationId xmlns:a16="http://schemas.microsoft.com/office/drawing/2014/main" id="{00000000-0008-0000-0100-00007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906</xdr:row>
          <xdr:rowOff>114300</xdr:rowOff>
        </xdr:from>
        <xdr:to>
          <xdr:col>22</xdr:col>
          <xdr:colOff>57150</xdr:colOff>
          <xdr:row>908</xdr:row>
          <xdr:rowOff>38100</xdr:rowOff>
        </xdr:to>
        <xdr:sp macro="" textlink="">
          <xdr:nvSpPr>
            <xdr:cNvPr id="16755" name="Check Box 1395" hidden="1">
              <a:extLst>
                <a:ext uri="{63B3BB69-23CF-44E3-9099-C40C66FF867C}">
                  <a14:compatExt spid="_x0000_s16755"/>
                </a:ext>
                <a:ext uri="{FF2B5EF4-FFF2-40B4-BE49-F238E27FC236}">
                  <a16:creationId xmlns:a16="http://schemas.microsoft.com/office/drawing/2014/main" id="{00000000-0008-0000-0100-00007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907</xdr:row>
          <xdr:rowOff>133350</xdr:rowOff>
        </xdr:from>
        <xdr:to>
          <xdr:col>17</xdr:col>
          <xdr:colOff>57150</xdr:colOff>
          <xdr:row>909</xdr:row>
          <xdr:rowOff>57150</xdr:rowOff>
        </xdr:to>
        <xdr:sp macro="" textlink="">
          <xdr:nvSpPr>
            <xdr:cNvPr id="16756" name="Check Box 1396" hidden="1">
              <a:extLst>
                <a:ext uri="{63B3BB69-23CF-44E3-9099-C40C66FF867C}">
                  <a14:compatExt spid="_x0000_s16756"/>
                </a:ext>
                <a:ext uri="{FF2B5EF4-FFF2-40B4-BE49-F238E27FC236}">
                  <a16:creationId xmlns:a16="http://schemas.microsoft.com/office/drawing/2014/main" id="{00000000-0008-0000-0100-00007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914</xdr:row>
          <xdr:rowOff>114300</xdr:rowOff>
        </xdr:from>
        <xdr:to>
          <xdr:col>17</xdr:col>
          <xdr:colOff>57150</xdr:colOff>
          <xdr:row>916</xdr:row>
          <xdr:rowOff>38100</xdr:rowOff>
        </xdr:to>
        <xdr:sp macro="" textlink="">
          <xdr:nvSpPr>
            <xdr:cNvPr id="16760" name="Check Box 1400" hidden="1">
              <a:extLst>
                <a:ext uri="{63B3BB69-23CF-44E3-9099-C40C66FF867C}">
                  <a14:compatExt spid="_x0000_s16760"/>
                </a:ext>
                <a:ext uri="{FF2B5EF4-FFF2-40B4-BE49-F238E27FC236}">
                  <a16:creationId xmlns:a16="http://schemas.microsoft.com/office/drawing/2014/main" id="{00000000-0008-0000-0100-00007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914</xdr:row>
          <xdr:rowOff>114300</xdr:rowOff>
        </xdr:from>
        <xdr:to>
          <xdr:col>22</xdr:col>
          <xdr:colOff>57150</xdr:colOff>
          <xdr:row>916</xdr:row>
          <xdr:rowOff>38100</xdr:rowOff>
        </xdr:to>
        <xdr:sp macro="" textlink="">
          <xdr:nvSpPr>
            <xdr:cNvPr id="16761" name="Check Box 1401" hidden="1">
              <a:extLst>
                <a:ext uri="{63B3BB69-23CF-44E3-9099-C40C66FF867C}">
                  <a14:compatExt spid="_x0000_s16761"/>
                </a:ext>
                <a:ext uri="{FF2B5EF4-FFF2-40B4-BE49-F238E27FC236}">
                  <a16:creationId xmlns:a16="http://schemas.microsoft.com/office/drawing/2014/main" id="{00000000-0008-0000-0100-00007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915</xdr:row>
          <xdr:rowOff>133350</xdr:rowOff>
        </xdr:from>
        <xdr:to>
          <xdr:col>17</xdr:col>
          <xdr:colOff>57150</xdr:colOff>
          <xdr:row>917</xdr:row>
          <xdr:rowOff>57150</xdr:rowOff>
        </xdr:to>
        <xdr:sp macro="" textlink="">
          <xdr:nvSpPr>
            <xdr:cNvPr id="16762" name="Check Box 1402" hidden="1">
              <a:extLst>
                <a:ext uri="{63B3BB69-23CF-44E3-9099-C40C66FF867C}">
                  <a14:compatExt spid="_x0000_s16762"/>
                </a:ext>
                <a:ext uri="{FF2B5EF4-FFF2-40B4-BE49-F238E27FC236}">
                  <a16:creationId xmlns:a16="http://schemas.microsoft.com/office/drawing/2014/main" id="{00000000-0008-0000-0100-00007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923</xdr:row>
          <xdr:rowOff>114300</xdr:rowOff>
        </xdr:from>
        <xdr:to>
          <xdr:col>17</xdr:col>
          <xdr:colOff>57150</xdr:colOff>
          <xdr:row>925</xdr:row>
          <xdr:rowOff>38100</xdr:rowOff>
        </xdr:to>
        <xdr:sp macro="" textlink="">
          <xdr:nvSpPr>
            <xdr:cNvPr id="16765" name="Check Box 1405" hidden="1">
              <a:extLst>
                <a:ext uri="{63B3BB69-23CF-44E3-9099-C40C66FF867C}">
                  <a14:compatExt spid="_x0000_s16765"/>
                </a:ext>
                <a:ext uri="{FF2B5EF4-FFF2-40B4-BE49-F238E27FC236}">
                  <a16:creationId xmlns:a16="http://schemas.microsoft.com/office/drawing/2014/main" id="{00000000-0008-0000-0100-00007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923</xdr:row>
          <xdr:rowOff>114300</xdr:rowOff>
        </xdr:from>
        <xdr:to>
          <xdr:col>22</xdr:col>
          <xdr:colOff>57150</xdr:colOff>
          <xdr:row>925</xdr:row>
          <xdr:rowOff>38100</xdr:rowOff>
        </xdr:to>
        <xdr:sp macro="" textlink="">
          <xdr:nvSpPr>
            <xdr:cNvPr id="16766" name="Check Box 1406" hidden="1">
              <a:extLst>
                <a:ext uri="{63B3BB69-23CF-44E3-9099-C40C66FF867C}">
                  <a14:compatExt spid="_x0000_s16766"/>
                </a:ext>
                <a:ext uri="{FF2B5EF4-FFF2-40B4-BE49-F238E27FC236}">
                  <a16:creationId xmlns:a16="http://schemas.microsoft.com/office/drawing/2014/main" id="{00000000-0008-0000-0100-00007E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938</xdr:row>
          <xdr:rowOff>114300</xdr:rowOff>
        </xdr:from>
        <xdr:to>
          <xdr:col>17</xdr:col>
          <xdr:colOff>57150</xdr:colOff>
          <xdr:row>940</xdr:row>
          <xdr:rowOff>38100</xdr:rowOff>
        </xdr:to>
        <xdr:sp macro="" textlink="">
          <xdr:nvSpPr>
            <xdr:cNvPr id="16767" name="Check Box 1407" hidden="1">
              <a:extLst>
                <a:ext uri="{63B3BB69-23CF-44E3-9099-C40C66FF867C}">
                  <a14:compatExt spid="_x0000_s16767"/>
                </a:ext>
                <a:ext uri="{FF2B5EF4-FFF2-40B4-BE49-F238E27FC236}">
                  <a16:creationId xmlns:a16="http://schemas.microsoft.com/office/drawing/2014/main" id="{00000000-0008-0000-0100-00007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938</xdr:row>
          <xdr:rowOff>114300</xdr:rowOff>
        </xdr:from>
        <xdr:to>
          <xdr:col>22</xdr:col>
          <xdr:colOff>57150</xdr:colOff>
          <xdr:row>940</xdr:row>
          <xdr:rowOff>38100</xdr:rowOff>
        </xdr:to>
        <xdr:sp macro="" textlink="">
          <xdr:nvSpPr>
            <xdr:cNvPr id="16768" name="Check Box 1408" hidden="1">
              <a:extLst>
                <a:ext uri="{63B3BB69-23CF-44E3-9099-C40C66FF867C}">
                  <a14:compatExt spid="_x0000_s16768"/>
                </a:ext>
                <a:ext uri="{FF2B5EF4-FFF2-40B4-BE49-F238E27FC236}">
                  <a16:creationId xmlns:a16="http://schemas.microsoft.com/office/drawing/2014/main" id="{00000000-0008-0000-0100-00008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947</xdr:row>
          <xdr:rowOff>38100</xdr:rowOff>
        </xdr:from>
        <xdr:to>
          <xdr:col>17</xdr:col>
          <xdr:colOff>47625</xdr:colOff>
          <xdr:row>950</xdr:row>
          <xdr:rowOff>9525</xdr:rowOff>
        </xdr:to>
        <xdr:sp macro="" textlink="">
          <xdr:nvSpPr>
            <xdr:cNvPr id="16769" name="Check Box 1409" hidden="1">
              <a:extLst>
                <a:ext uri="{63B3BB69-23CF-44E3-9099-C40C66FF867C}">
                  <a14:compatExt spid="_x0000_s16769"/>
                </a:ext>
                <a:ext uri="{FF2B5EF4-FFF2-40B4-BE49-F238E27FC236}">
                  <a16:creationId xmlns:a16="http://schemas.microsoft.com/office/drawing/2014/main" id="{00000000-0008-0000-0100-00008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947</xdr:row>
          <xdr:rowOff>38100</xdr:rowOff>
        </xdr:from>
        <xdr:to>
          <xdr:col>22</xdr:col>
          <xdr:colOff>57150</xdr:colOff>
          <xdr:row>950</xdr:row>
          <xdr:rowOff>9525</xdr:rowOff>
        </xdr:to>
        <xdr:sp macro="" textlink="">
          <xdr:nvSpPr>
            <xdr:cNvPr id="16770" name="Check Box 1410" hidden="1">
              <a:extLst>
                <a:ext uri="{63B3BB69-23CF-44E3-9099-C40C66FF867C}">
                  <a14:compatExt spid="_x0000_s16770"/>
                </a:ext>
                <a:ext uri="{FF2B5EF4-FFF2-40B4-BE49-F238E27FC236}">
                  <a16:creationId xmlns:a16="http://schemas.microsoft.com/office/drawing/2014/main" id="{00000000-0008-0000-0100-00008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962</xdr:row>
          <xdr:rowOff>114300</xdr:rowOff>
        </xdr:from>
        <xdr:to>
          <xdr:col>17</xdr:col>
          <xdr:colOff>57150</xdr:colOff>
          <xdr:row>964</xdr:row>
          <xdr:rowOff>38100</xdr:rowOff>
        </xdr:to>
        <xdr:sp macro="" textlink="">
          <xdr:nvSpPr>
            <xdr:cNvPr id="16771" name="Check Box 1411" hidden="1">
              <a:extLst>
                <a:ext uri="{63B3BB69-23CF-44E3-9099-C40C66FF867C}">
                  <a14:compatExt spid="_x0000_s16771"/>
                </a:ext>
                <a:ext uri="{FF2B5EF4-FFF2-40B4-BE49-F238E27FC236}">
                  <a16:creationId xmlns:a16="http://schemas.microsoft.com/office/drawing/2014/main" id="{00000000-0008-0000-0100-00008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962</xdr:row>
          <xdr:rowOff>114300</xdr:rowOff>
        </xdr:from>
        <xdr:to>
          <xdr:col>22</xdr:col>
          <xdr:colOff>57150</xdr:colOff>
          <xdr:row>964</xdr:row>
          <xdr:rowOff>38100</xdr:rowOff>
        </xdr:to>
        <xdr:sp macro="" textlink="">
          <xdr:nvSpPr>
            <xdr:cNvPr id="16772" name="Check Box 1412" hidden="1">
              <a:extLst>
                <a:ext uri="{63B3BB69-23CF-44E3-9099-C40C66FF867C}">
                  <a14:compatExt spid="_x0000_s16772"/>
                </a:ext>
                <a:ext uri="{FF2B5EF4-FFF2-40B4-BE49-F238E27FC236}">
                  <a16:creationId xmlns:a16="http://schemas.microsoft.com/office/drawing/2014/main" id="{00000000-0008-0000-0100-00008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975</xdr:row>
          <xdr:rowOff>114300</xdr:rowOff>
        </xdr:from>
        <xdr:to>
          <xdr:col>17</xdr:col>
          <xdr:colOff>57150</xdr:colOff>
          <xdr:row>977</xdr:row>
          <xdr:rowOff>57150</xdr:rowOff>
        </xdr:to>
        <xdr:sp macro="" textlink="">
          <xdr:nvSpPr>
            <xdr:cNvPr id="16776" name="Check Box 1416" hidden="1">
              <a:extLst>
                <a:ext uri="{63B3BB69-23CF-44E3-9099-C40C66FF867C}">
                  <a14:compatExt spid="_x0000_s16776"/>
                </a:ext>
                <a:ext uri="{FF2B5EF4-FFF2-40B4-BE49-F238E27FC236}">
                  <a16:creationId xmlns:a16="http://schemas.microsoft.com/office/drawing/2014/main" id="{00000000-0008-0000-0100-00008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975</xdr:row>
          <xdr:rowOff>114300</xdr:rowOff>
        </xdr:from>
        <xdr:to>
          <xdr:col>22</xdr:col>
          <xdr:colOff>57150</xdr:colOff>
          <xdr:row>977</xdr:row>
          <xdr:rowOff>57150</xdr:rowOff>
        </xdr:to>
        <xdr:sp macro="" textlink="">
          <xdr:nvSpPr>
            <xdr:cNvPr id="16777" name="Check Box 1417" hidden="1">
              <a:extLst>
                <a:ext uri="{63B3BB69-23CF-44E3-9099-C40C66FF867C}">
                  <a14:compatExt spid="_x0000_s16777"/>
                </a:ext>
                <a:ext uri="{FF2B5EF4-FFF2-40B4-BE49-F238E27FC236}">
                  <a16:creationId xmlns:a16="http://schemas.microsoft.com/office/drawing/2014/main" id="{00000000-0008-0000-0100-00008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981</xdr:row>
          <xdr:rowOff>114300</xdr:rowOff>
        </xdr:from>
        <xdr:to>
          <xdr:col>17</xdr:col>
          <xdr:colOff>57150</xdr:colOff>
          <xdr:row>983</xdr:row>
          <xdr:rowOff>38100</xdr:rowOff>
        </xdr:to>
        <xdr:sp macro="" textlink="">
          <xdr:nvSpPr>
            <xdr:cNvPr id="16778" name="Check Box 1418" hidden="1">
              <a:extLst>
                <a:ext uri="{63B3BB69-23CF-44E3-9099-C40C66FF867C}">
                  <a14:compatExt spid="_x0000_s16778"/>
                </a:ext>
                <a:ext uri="{FF2B5EF4-FFF2-40B4-BE49-F238E27FC236}">
                  <a16:creationId xmlns:a16="http://schemas.microsoft.com/office/drawing/2014/main" id="{00000000-0008-0000-0100-00008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981</xdr:row>
          <xdr:rowOff>114300</xdr:rowOff>
        </xdr:from>
        <xdr:to>
          <xdr:col>22</xdr:col>
          <xdr:colOff>57150</xdr:colOff>
          <xdr:row>983</xdr:row>
          <xdr:rowOff>38100</xdr:rowOff>
        </xdr:to>
        <xdr:sp macro="" textlink="">
          <xdr:nvSpPr>
            <xdr:cNvPr id="16779" name="Check Box 1419" hidden="1">
              <a:extLst>
                <a:ext uri="{63B3BB69-23CF-44E3-9099-C40C66FF867C}">
                  <a14:compatExt spid="_x0000_s16779"/>
                </a:ext>
                <a:ext uri="{FF2B5EF4-FFF2-40B4-BE49-F238E27FC236}">
                  <a16:creationId xmlns:a16="http://schemas.microsoft.com/office/drawing/2014/main" id="{00000000-0008-0000-0100-00008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988</xdr:row>
          <xdr:rowOff>38100</xdr:rowOff>
        </xdr:from>
        <xdr:to>
          <xdr:col>17</xdr:col>
          <xdr:colOff>57150</xdr:colOff>
          <xdr:row>990</xdr:row>
          <xdr:rowOff>19050</xdr:rowOff>
        </xdr:to>
        <xdr:sp macro="" textlink="">
          <xdr:nvSpPr>
            <xdr:cNvPr id="16783" name="Check Box 1423" hidden="1">
              <a:extLst>
                <a:ext uri="{63B3BB69-23CF-44E3-9099-C40C66FF867C}">
                  <a14:compatExt spid="_x0000_s16783"/>
                </a:ext>
                <a:ext uri="{FF2B5EF4-FFF2-40B4-BE49-F238E27FC236}">
                  <a16:creationId xmlns:a16="http://schemas.microsoft.com/office/drawing/2014/main" id="{00000000-0008-0000-0100-00008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988</xdr:row>
          <xdr:rowOff>57150</xdr:rowOff>
        </xdr:from>
        <xdr:to>
          <xdr:col>22</xdr:col>
          <xdr:colOff>66675</xdr:colOff>
          <xdr:row>990</xdr:row>
          <xdr:rowOff>38100</xdr:rowOff>
        </xdr:to>
        <xdr:sp macro="" textlink="">
          <xdr:nvSpPr>
            <xdr:cNvPr id="16784" name="Check Box 1424" hidden="1">
              <a:extLst>
                <a:ext uri="{63B3BB69-23CF-44E3-9099-C40C66FF867C}">
                  <a14:compatExt spid="_x0000_s16784"/>
                </a:ext>
                <a:ext uri="{FF2B5EF4-FFF2-40B4-BE49-F238E27FC236}">
                  <a16:creationId xmlns:a16="http://schemas.microsoft.com/office/drawing/2014/main" id="{00000000-0008-0000-0100-00009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989</xdr:row>
          <xdr:rowOff>123825</xdr:rowOff>
        </xdr:from>
        <xdr:to>
          <xdr:col>17</xdr:col>
          <xdr:colOff>57150</xdr:colOff>
          <xdr:row>991</xdr:row>
          <xdr:rowOff>47625</xdr:rowOff>
        </xdr:to>
        <xdr:sp macro="" textlink="">
          <xdr:nvSpPr>
            <xdr:cNvPr id="16785" name="Check Box 1425" hidden="1">
              <a:extLst>
                <a:ext uri="{63B3BB69-23CF-44E3-9099-C40C66FF867C}">
                  <a14:compatExt spid="_x0000_s16785"/>
                </a:ext>
                <a:ext uri="{FF2B5EF4-FFF2-40B4-BE49-F238E27FC236}">
                  <a16:creationId xmlns:a16="http://schemas.microsoft.com/office/drawing/2014/main" id="{00000000-0008-0000-0100-00009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999</xdr:row>
          <xdr:rowOff>114300</xdr:rowOff>
        </xdr:from>
        <xdr:to>
          <xdr:col>17</xdr:col>
          <xdr:colOff>57150</xdr:colOff>
          <xdr:row>1001</xdr:row>
          <xdr:rowOff>38100</xdr:rowOff>
        </xdr:to>
        <xdr:sp macro="" textlink="">
          <xdr:nvSpPr>
            <xdr:cNvPr id="16786" name="Check Box 1426" hidden="1">
              <a:extLst>
                <a:ext uri="{63B3BB69-23CF-44E3-9099-C40C66FF867C}">
                  <a14:compatExt spid="_x0000_s16786"/>
                </a:ext>
                <a:ext uri="{FF2B5EF4-FFF2-40B4-BE49-F238E27FC236}">
                  <a16:creationId xmlns:a16="http://schemas.microsoft.com/office/drawing/2014/main" id="{00000000-0008-0000-0100-00009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999</xdr:row>
          <xdr:rowOff>114300</xdr:rowOff>
        </xdr:from>
        <xdr:to>
          <xdr:col>22</xdr:col>
          <xdr:colOff>57150</xdr:colOff>
          <xdr:row>1001</xdr:row>
          <xdr:rowOff>38100</xdr:rowOff>
        </xdr:to>
        <xdr:sp macro="" textlink="">
          <xdr:nvSpPr>
            <xdr:cNvPr id="16787" name="Check Box 1427" hidden="1">
              <a:extLst>
                <a:ext uri="{63B3BB69-23CF-44E3-9099-C40C66FF867C}">
                  <a14:compatExt spid="_x0000_s16787"/>
                </a:ext>
                <a:ext uri="{FF2B5EF4-FFF2-40B4-BE49-F238E27FC236}">
                  <a16:creationId xmlns:a16="http://schemas.microsoft.com/office/drawing/2014/main" id="{00000000-0008-0000-0100-00009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1004</xdr:row>
          <xdr:rowOff>114300</xdr:rowOff>
        </xdr:from>
        <xdr:to>
          <xdr:col>17</xdr:col>
          <xdr:colOff>57150</xdr:colOff>
          <xdr:row>1006</xdr:row>
          <xdr:rowOff>38100</xdr:rowOff>
        </xdr:to>
        <xdr:sp macro="" textlink="">
          <xdr:nvSpPr>
            <xdr:cNvPr id="16790" name="Check Box 1430" hidden="1">
              <a:extLst>
                <a:ext uri="{63B3BB69-23CF-44E3-9099-C40C66FF867C}">
                  <a14:compatExt spid="_x0000_s16790"/>
                </a:ext>
                <a:ext uri="{FF2B5EF4-FFF2-40B4-BE49-F238E27FC236}">
                  <a16:creationId xmlns:a16="http://schemas.microsoft.com/office/drawing/2014/main" id="{00000000-0008-0000-0100-00009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1004</xdr:row>
          <xdr:rowOff>114300</xdr:rowOff>
        </xdr:from>
        <xdr:to>
          <xdr:col>22</xdr:col>
          <xdr:colOff>57150</xdr:colOff>
          <xdr:row>1006</xdr:row>
          <xdr:rowOff>38100</xdr:rowOff>
        </xdr:to>
        <xdr:sp macro="" textlink="">
          <xdr:nvSpPr>
            <xdr:cNvPr id="16791" name="Check Box 1431" hidden="1">
              <a:extLst>
                <a:ext uri="{63B3BB69-23CF-44E3-9099-C40C66FF867C}">
                  <a14:compatExt spid="_x0000_s16791"/>
                </a:ext>
                <a:ext uri="{FF2B5EF4-FFF2-40B4-BE49-F238E27FC236}">
                  <a16:creationId xmlns:a16="http://schemas.microsoft.com/office/drawing/2014/main" id="{00000000-0008-0000-0100-00009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1009</xdr:row>
          <xdr:rowOff>114300</xdr:rowOff>
        </xdr:from>
        <xdr:to>
          <xdr:col>17</xdr:col>
          <xdr:colOff>57150</xdr:colOff>
          <xdr:row>1011</xdr:row>
          <xdr:rowOff>38100</xdr:rowOff>
        </xdr:to>
        <xdr:sp macro="" textlink="">
          <xdr:nvSpPr>
            <xdr:cNvPr id="16794" name="Check Box 1434" hidden="1">
              <a:extLst>
                <a:ext uri="{63B3BB69-23CF-44E3-9099-C40C66FF867C}">
                  <a14:compatExt spid="_x0000_s16794"/>
                </a:ext>
                <a:ext uri="{FF2B5EF4-FFF2-40B4-BE49-F238E27FC236}">
                  <a16:creationId xmlns:a16="http://schemas.microsoft.com/office/drawing/2014/main" id="{00000000-0008-0000-0100-00009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1009</xdr:row>
          <xdr:rowOff>114300</xdr:rowOff>
        </xdr:from>
        <xdr:to>
          <xdr:col>22</xdr:col>
          <xdr:colOff>57150</xdr:colOff>
          <xdr:row>1011</xdr:row>
          <xdr:rowOff>38100</xdr:rowOff>
        </xdr:to>
        <xdr:sp macro="" textlink="">
          <xdr:nvSpPr>
            <xdr:cNvPr id="16795" name="Check Box 1435" hidden="1">
              <a:extLst>
                <a:ext uri="{63B3BB69-23CF-44E3-9099-C40C66FF867C}">
                  <a14:compatExt spid="_x0000_s16795"/>
                </a:ext>
                <a:ext uri="{FF2B5EF4-FFF2-40B4-BE49-F238E27FC236}">
                  <a16:creationId xmlns:a16="http://schemas.microsoft.com/office/drawing/2014/main" id="{00000000-0008-0000-0100-00009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1013</xdr:row>
          <xdr:rowOff>114300</xdr:rowOff>
        </xdr:from>
        <xdr:to>
          <xdr:col>17</xdr:col>
          <xdr:colOff>57150</xdr:colOff>
          <xdr:row>1015</xdr:row>
          <xdr:rowOff>38100</xdr:rowOff>
        </xdr:to>
        <xdr:sp macro="" textlink="">
          <xdr:nvSpPr>
            <xdr:cNvPr id="16796" name="Check Box 1436" hidden="1">
              <a:extLst>
                <a:ext uri="{63B3BB69-23CF-44E3-9099-C40C66FF867C}">
                  <a14:compatExt spid="_x0000_s16796"/>
                </a:ext>
                <a:ext uri="{FF2B5EF4-FFF2-40B4-BE49-F238E27FC236}">
                  <a16:creationId xmlns:a16="http://schemas.microsoft.com/office/drawing/2014/main" id="{00000000-0008-0000-0100-00009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1013</xdr:row>
          <xdr:rowOff>114300</xdr:rowOff>
        </xdr:from>
        <xdr:to>
          <xdr:col>22</xdr:col>
          <xdr:colOff>57150</xdr:colOff>
          <xdr:row>1015</xdr:row>
          <xdr:rowOff>38100</xdr:rowOff>
        </xdr:to>
        <xdr:sp macro="" textlink="">
          <xdr:nvSpPr>
            <xdr:cNvPr id="16797" name="Check Box 1437" hidden="1">
              <a:extLst>
                <a:ext uri="{63B3BB69-23CF-44E3-9099-C40C66FF867C}">
                  <a14:compatExt spid="_x0000_s16797"/>
                </a:ext>
                <a:ext uri="{FF2B5EF4-FFF2-40B4-BE49-F238E27FC236}">
                  <a16:creationId xmlns:a16="http://schemas.microsoft.com/office/drawing/2014/main" id="{00000000-0008-0000-0100-00009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1017</xdr:row>
          <xdr:rowOff>114300</xdr:rowOff>
        </xdr:from>
        <xdr:to>
          <xdr:col>17</xdr:col>
          <xdr:colOff>57150</xdr:colOff>
          <xdr:row>1019</xdr:row>
          <xdr:rowOff>38100</xdr:rowOff>
        </xdr:to>
        <xdr:sp macro="" textlink="">
          <xdr:nvSpPr>
            <xdr:cNvPr id="16798" name="Check Box 1438" hidden="1">
              <a:extLst>
                <a:ext uri="{63B3BB69-23CF-44E3-9099-C40C66FF867C}">
                  <a14:compatExt spid="_x0000_s16798"/>
                </a:ext>
                <a:ext uri="{FF2B5EF4-FFF2-40B4-BE49-F238E27FC236}">
                  <a16:creationId xmlns:a16="http://schemas.microsoft.com/office/drawing/2014/main" id="{00000000-0008-0000-0100-00009E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1017</xdr:row>
          <xdr:rowOff>114300</xdr:rowOff>
        </xdr:from>
        <xdr:to>
          <xdr:col>22</xdr:col>
          <xdr:colOff>57150</xdr:colOff>
          <xdr:row>1019</xdr:row>
          <xdr:rowOff>38100</xdr:rowOff>
        </xdr:to>
        <xdr:sp macro="" textlink="">
          <xdr:nvSpPr>
            <xdr:cNvPr id="16799" name="Check Box 1439" hidden="1">
              <a:extLst>
                <a:ext uri="{63B3BB69-23CF-44E3-9099-C40C66FF867C}">
                  <a14:compatExt spid="_x0000_s16799"/>
                </a:ext>
                <a:ext uri="{FF2B5EF4-FFF2-40B4-BE49-F238E27FC236}">
                  <a16:creationId xmlns:a16="http://schemas.microsoft.com/office/drawing/2014/main" id="{00000000-0008-0000-0100-00009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1028</xdr:row>
          <xdr:rowOff>114300</xdr:rowOff>
        </xdr:from>
        <xdr:to>
          <xdr:col>17</xdr:col>
          <xdr:colOff>57150</xdr:colOff>
          <xdr:row>1030</xdr:row>
          <xdr:rowOff>38100</xdr:rowOff>
        </xdr:to>
        <xdr:sp macro="" textlink="">
          <xdr:nvSpPr>
            <xdr:cNvPr id="16802" name="Check Box 1442" hidden="1">
              <a:extLst>
                <a:ext uri="{63B3BB69-23CF-44E3-9099-C40C66FF867C}">
                  <a14:compatExt spid="_x0000_s16802"/>
                </a:ext>
                <a:ext uri="{FF2B5EF4-FFF2-40B4-BE49-F238E27FC236}">
                  <a16:creationId xmlns:a16="http://schemas.microsoft.com/office/drawing/2014/main" id="{00000000-0008-0000-0100-0000A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1028</xdr:row>
          <xdr:rowOff>114300</xdr:rowOff>
        </xdr:from>
        <xdr:to>
          <xdr:col>22</xdr:col>
          <xdr:colOff>57150</xdr:colOff>
          <xdr:row>1030</xdr:row>
          <xdr:rowOff>38100</xdr:rowOff>
        </xdr:to>
        <xdr:sp macro="" textlink="">
          <xdr:nvSpPr>
            <xdr:cNvPr id="16803" name="Check Box 1443" hidden="1">
              <a:extLst>
                <a:ext uri="{63B3BB69-23CF-44E3-9099-C40C66FF867C}">
                  <a14:compatExt spid="_x0000_s16803"/>
                </a:ext>
                <a:ext uri="{FF2B5EF4-FFF2-40B4-BE49-F238E27FC236}">
                  <a16:creationId xmlns:a16="http://schemas.microsoft.com/office/drawing/2014/main" id="{00000000-0008-0000-0100-0000A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1032</xdr:row>
          <xdr:rowOff>114300</xdr:rowOff>
        </xdr:from>
        <xdr:to>
          <xdr:col>17</xdr:col>
          <xdr:colOff>57150</xdr:colOff>
          <xdr:row>1034</xdr:row>
          <xdr:rowOff>38100</xdr:rowOff>
        </xdr:to>
        <xdr:sp macro="" textlink="">
          <xdr:nvSpPr>
            <xdr:cNvPr id="16806" name="Check Box 1446" hidden="1">
              <a:extLst>
                <a:ext uri="{63B3BB69-23CF-44E3-9099-C40C66FF867C}">
                  <a14:compatExt spid="_x0000_s16806"/>
                </a:ext>
                <a:ext uri="{FF2B5EF4-FFF2-40B4-BE49-F238E27FC236}">
                  <a16:creationId xmlns:a16="http://schemas.microsoft.com/office/drawing/2014/main" id="{00000000-0008-0000-0100-0000A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1032</xdr:row>
          <xdr:rowOff>114300</xdr:rowOff>
        </xdr:from>
        <xdr:to>
          <xdr:col>22</xdr:col>
          <xdr:colOff>57150</xdr:colOff>
          <xdr:row>1034</xdr:row>
          <xdr:rowOff>38100</xdr:rowOff>
        </xdr:to>
        <xdr:sp macro="" textlink="">
          <xdr:nvSpPr>
            <xdr:cNvPr id="16807" name="Check Box 1447" hidden="1">
              <a:extLst>
                <a:ext uri="{63B3BB69-23CF-44E3-9099-C40C66FF867C}">
                  <a14:compatExt spid="_x0000_s16807"/>
                </a:ext>
                <a:ext uri="{FF2B5EF4-FFF2-40B4-BE49-F238E27FC236}">
                  <a16:creationId xmlns:a16="http://schemas.microsoft.com/office/drawing/2014/main" id="{00000000-0008-0000-0100-0000A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1037</xdr:row>
          <xdr:rowOff>114300</xdr:rowOff>
        </xdr:from>
        <xdr:to>
          <xdr:col>17</xdr:col>
          <xdr:colOff>57150</xdr:colOff>
          <xdr:row>1039</xdr:row>
          <xdr:rowOff>38100</xdr:rowOff>
        </xdr:to>
        <xdr:sp macro="" textlink="">
          <xdr:nvSpPr>
            <xdr:cNvPr id="16808" name="Check Box 1448" hidden="1">
              <a:extLst>
                <a:ext uri="{63B3BB69-23CF-44E3-9099-C40C66FF867C}">
                  <a14:compatExt spid="_x0000_s16808"/>
                </a:ext>
                <a:ext uri="{FF2B5EF4-FFF2-40B4-BE49-F238E27FC236}">
                  <a16:creationId xmlns:a16="http://schemas.microsoft.com/office/drawing/2014/main" id="{00000000-0008-0000-0100-0000A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1037</xdr:row>
          <xdr:rowOff>114300</xdr:rowOff>
        </xdr:from>
        <xdr:to>
          <xdr:col>22</xdr:col>
          <xdr:colOff>57150</xdr:colOff>
          <xdr:row>1039</xdr:row>
          <xdr:rowOff>38100</xdr:rowOff>
        </xdr:to>
        <xdr:sp macro="" textlink="">
          <xdr:nvSpPr>
            <xdr:cNvPr id="16809" name="Check Box 1449" hidden="1">
              <a:extLst>
                <a:ext uri="{63B3BB69-23CF-44E3-9099-C40C66FF867C}">
                  <a14:compatExt spid="_x0000_s16809"/>
                </a:ext>
                <a:ext uri="{FF2B5EF4-FFF2-40B4-BE49-F238E27FC236}">
                  <a16:creationId xmlns:a16="http://schemas.microsoft.com/office/drawing/2014/main" id="{00000000-0008-0000-0100-0000A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1041</xdr:row>
          <xdr:rowOff>114300</xdr:rowOff>
        </xdr:from>
        <xdr:to>
          <xdr:col>17</xdr:col>
          <xdr:colOff>57150</xdr:colOff>
          <xdr:row>1043</xdr:row>
          <xdr:rowOff>38100</xdr:rowOff>
        </xdr:to>
        <xdr:sp macro="" textlink="">
          <xdr:nvSpPr>
            <xdr:cNvPr id="16810" name="Check Box 1450" hidden="1">
              <a:extLst>
                <a:ext uri="{63B3BB69-23CF-44E3-9099-C40C66FF867C}">
                  <a14:compatExt spid="_x0000_s16810"/>
                </a:ext>
                <a:ext uri="{FF2B5EF4-FFF2-40B4-BE49-F238E27FC236}">
                  <a16:creationId xmlns:a16="http://schemas.microsoft.com/office/drawing/2014/main" id="{00000000-0008-0000-0100-0000A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1041</xdr:row>
          <xdr:rowOff>114300</xdr:rowOff>
        </xdr:from>
        <xdr:to>
          <xdr:col>22</xdr:col>
          <xdr:colOff>57150</xdr:colOff>
          <xdr:row>1043</xdr:row>
          <xdr:rowOff>38100</xdr:rowOff>
        </xdr:to>
        <xdr:sp macro="" textlink="">
          <xdr:nvSpPr>
            <xdr:cNvPr id="16811" name="Check Box 1451" hidden="1">
              <a:extLst>
                <a:ext uri="{63B3BB69-23CF-44E3-9099-C40C66FF867C}">
                  <a14:compatExt spid="_x0000_s16811"/>
                </a:ext>
                <a:ext uri="{FF2B5EF4-FFF2-40B4-BE49-F238E27FC236}">
                  <a16:creationId xmlns:a16="http://schemas.microsoft.com/office/drawing/2014/main" id="{00000000-0008-0000-0100-0000A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1042</xdr:row>
          <xdr:rowOff>133350</xdr:rowOff>
        </xdr:from>
        <xdr:to>
          <xdr:col>17</xdr:col>
          <xdr:colOff>57150</xdr:colOff>
          <xdr:row>1044</xdr:row>
          <xdr:rowOff>57150</xdr:rowOff>
        </xdr:to>
        <xdr:sp macro="" textlink="">
          <xdr:nvSpPr>
            <xdr:cNvPr id="16812" name="Check Box 1452" hidden="1">
              <a:extLst>
                <a:ext uri="{63B3BB69-23CF-44E3-9099-C40C66FF867C}">
                  <a14:compatExt spid="_x0000_s16812"/>
                </a:ext>
                <a:ext uri="{FF2B5EF4-FFF2-40B4-BE49-F238E27FC236}">
                  <a16:creationId xmlns:a16="http://schemas.microsoft.com/office/drawing/2014/main" id="{00000000-0008-0000-0100-0000A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1048</xdr:row>
          <xdr:rowOff>114300</xdr:rowOff>
        </xdr:from>
        <xdr:to>
          <xdr:col>17</xdr:col>
          <xdr:colOff>57150</xdr:colOff>
          <xdr:row>1050</xdr:row>
          <xdr:rowOff>38100</xdr:rowOff>
        </xdr:to>
        <xdr:sp macro="" textlink="">
          <xdr:nvSpPr>
            <xdr:cNvPr id="16813" name="Check Box 1453" hidden="1">
              <a:extLst>
                <a:ext uri="{63B3BB69-23CF-44E3-9099-C40C66FF867C}">
                  <a14:compatExt spid="_x0000_s16813"/>
                </a:ext>
                <a:ext uri="{FF2B5EF4-FFF2-40B4-BE49-F238E27FC236}">
                  <a16:creationId xmlns:a16="http://schemas.microsoft.com/office/drawing/2014/main" id="{00000000-0008-0000-0100-0000A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1048</xdr:row>
          <xdr:rowOff>114300</xdr:rowOff>
        </xdr:from>
        <xdr:to>
          <xdr:col>22</xdr:col>
          <xdr:colOff>57150</xdr:colOff>
          <xdr:row>1050</xdr:row>
          <xdr:rowOff>38100</xdr:rowOff>
        </xdr:to>
        <xdr:sp macro="" textlink="">
          <xdr:nvSpPr>
            <xdr:cNvPr id="16814" name="Check Box 1454" hidden="1">
              <a:extLst>
                <a:ext uri="{63B3BB69-23CF-44E3-9099-C40C66FF867C}">
                  <a14:compatExt spid="_x0000_s16814"/>
                </a:ext>
                <a:ext uri="{FF2B5EF4-FFF2-40B4-BE49-F238E27FC236}">
                  <a16:creationId xmlns:a16="http://schemas.microsoft.com/office/drawing/2014/main" id="{00000000-0008-0000-0100-0000AE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1049</xdr:row>
          <xdr:rowOff>123825</xdr:rowOff>
        </xdr:from>
        <xdr:to>
          <xdr:col>17</xdr:col>
          <xdr:colOff>57150</xdr:colOff>
          <xdr:row>1051</xdr:row>
          <xdr:rowOff>47625</xdr:rowOff>
        </xdr:to>
        <xdr:sp macro="" textlink="">
          <xdr:nvSpPr>
            <xdr:cNvPr id="16815" name="Check Box 1455" hidden="1">
              <a:extLst>
                <a:ext uri="{63B3BB69-23CF-44E3-9099-C40C66FF867C}">
                  <a14:compatExt spid="_x0000_s16815"/>
                </a:ext>
                <a:ext uri="{FF2B5EF4-FFF2-40B4-BE49-F238E27FC236}">
                  <a16:creationId xmlns:a16="http://schemas.microsoft.com/office/drawing/2014/main" id="{00000000-0008-0000-0100-0000A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1045</xdr:row>
          <xdr:rowOff>114300</xdr:rowOff>
        </xdr:from>
        <xdr:to>
          <xdr:col>17</xdr:col>
          <xdr:colOff>57150</xdr:colOff>
          <xdr:row>1047</xdr:row>
          <xdr:rowOff>38100</xdr:rowOff>
        </xdr:to>
        <xdr:sp macro="" textlink="">
          <xdr:nvSpPr>
            <xdr:cNvPr id="16818" name="Check Box 1458" hidden="1">
              <a:extLst>
                <a:ext uri="{63B3BB69-23CF-44E3-9099-C40C66FF867C}">
                  <a14:compatExt spid="_x0000_s16818"/>
                </a:ext>
                <a:ext uri="{FF2B5EF4-FFF2-40B4-BE49-F238E27FC236}">
                  <a16:creationId xmlns:a16="http://schemas.microsoft.com/office/drawing/2014/main" id="{00000000-0008-0000-0100-0000B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1045</xdr:row>
          <xdr:rowOff>114300</xdr:rowOff>
        </xdr:from>
        <xdr:to>
          <xdr:col>22</xdr:col>
          <xdr:colOff>57150</xdr:colOff>
          <xdr:row>1047</xdr:row>
          <xdr:rowOff>38100</xdr:rowOff>
        </xdr:to>
        <xdr:sp macro="" textlink="">
          <xdr:nvSpPr>
            <xdr:cNvPr id="16819" name="Check Box 1459" hidden="1">
              <a:extLst>
                <a:ext uri="{63B3BB69-23CF-44E3-9099-C40C66FF867C}">
                  <a14:compatExt spid="_x0000_s16819"/>
                </a:ext>
                <a:ext uri="{FF2B5EF4-FFF2-40B4-BE49-F238E27FC236}">
                  <a16:creationId xmlns:a16="http://schemas.microsoft.com/office/drawing/2014/main" id="{00000000-0008-0000-0100-0000B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1053</xdr:row>
          <xdr:rowOff>114300</xdr:rowOff>
        </xdr:from>
        <xdr:to>
          <xdr:col>17</xdr:col>
          <xdr:colOff>57150</xdr:colOff>
          <xdr:row>1055</xdr:row>
          <xdr:rowOff>38100</xdr:rowOff>
        </xdr:to>
        <xdr:sp macro="" textlink="">
          <xdr:nvSpPr>
            <xdr:cNvPr id="16822" name="Check Box 1462" hidden="1">
              <a:extLst>
                <a:ext uri="{63B3BB69-23CF-44E3-9099-C40C66FF867C}">
                  <a14:compatExt spid="_x0000_s16822"/>
                </a:ext>
                <a:ext uri="{FF2B5EF4-FFF2-40B4-BE49-F238E27FC236}">
                  <a16:creationId xmlns:a16="http://schemas.microsoft.com/office/drawing/2014/main" id="{00000000-0008-0000-0100-0000B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1053</xdr:row>
          <xdr:rowOff>114300</xdr:rowOff>
        </xdr:from>
        <xdr:to>
          <xdr:col>22</xdr:col>
          <xdr:colOff>57150</xdr:colOff>
          <xdr:row>1055</xdr:row>
          <xdr:rowOff>38100</xdr:rowOff>
        </xdr:to>
        <xdr:sp macro="" textlink="">
          <xdr:nvSpPr>
            <xdr:cNvPr id="16823" name="Check Box 1463" hidden="1">
              <a:extLst>
                <a:ext uri="{63B3BB69-23CF-44E3-9099-C40C66FF867C}">
                  <a14:compatExt spid="_x0000_s16823"/>
                </a:ext>
                <a:ext uri="{FF2B5EF4-FFF2-40B4-BE49-F238E27FC236}">
                  <a16:creationId xmlns:a16="http://schemas.microsoft.com/office/drawing/2014/main" id="{00000000-0008-0000-0100-0000B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1074</xdr:row>
          <xdr:rowOff>114300</xdr:rowOff>
        </xdr:from>
        <xdr:to>
          <xdr:col>17</xdr:col>
          <xdr:colOff>57150</xdr:colOff>
          <xdr:row>1076</xdr:row>
          <xdr:rowOff>38100</xdr:rowOff>
        </xdr:to>
        <xdr:sp macro="" textlink="">
          <xdr:nvSpPr>
            <xdr:cNvPr id="16824" name="Check Box 1464" hidden="1">
              <a:extLst>
                <a:ext uri="{63B3BB69-23CF-44E3-9099-C40C66FF867C}">
                  <a14:compatExt spid="_x0000_s16824"/>
                </a:ext>
                <a:ext uri="{FF2B5EF4-FFF2-40B4-BE49-F238E27FC236}">
                  <a16:creationId xmlns:a16="http://schemas.microsoft.com/office/drawing/2014/main" id="{00000000-0008-0000-0100-0000B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1074</xdr:row>
          <xdr:rowOff>114300</xdr:rowOff>
        </xdr:from>
        <xdr:to>
          <xdr:col>22</xdr:col>
          <xdr:colOff>57150</xdr:colOff>
          <xdr:row>1076</xdr:row>
          <xdr:rowOff>38100</xdr:rowOff>
        </xdr:to>
        <xdr:sp macro="" textlink="">
          <xdr:nvSpPr>
            <xdr:cNvPr id="16825" name="Check Box 1465" hidden="1">
              <a:extLst>
                <a:ext uri="{63B3BB69-23CF-44E3-9099-C40C66FF867C}">
                  <a14:compatExt spid="_x0000_s16825"/>
                </a:ext>
                <a:ext uri="{FF2B5EF4-FFF2-40B4-BE49-F238E27FC236}">
                  <a16:creationId xmlns:a16="http://schemas.microsoft.com/office/drawing/2014/main" id="{00000000-0008-0000-0100-0000B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1075</xdr:row>
          <xdr:rowOff>123825</xdr:rowOff>
        </xdr:from>
        <xdr:to>
          <xdr:col>17</xdr:col>
          <xdr:colOff>57150</xdr:colOff>
          <xdr:row>1077</xdr:row>
          <xdr:rowOff>47625</xdr:rowOff>
        </xdr:to>
        <xdr:sp macro="" textlink="">
          <xdr:nvSpPr>
            <xdr:cNvPr id="16826" name="Check Box 1466" hidden="1">
              <a:extLst>
                <a:ext uri="{63B3BB69-23CF-44E3-9099-C40C66FF867C}">
                  <a14:compatExt spid="_x0000_s16826"/>
                </a:ext>
                <a:ext uri="{FF2B5EF4-FFF2-40B4-BE49-F238E27FC236}">
                  <a16:creationId xmlns:a16="http://schemas.microsoft.com/office/drawing/2014/main" id="{00000000-0008-0000-0100-0000B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1091</xdr:row>
          <xdr:rowOff>28575</xdr:rowOff>
        </xdr:from>
        <xdr:to>
          <xdr:col>18</xdr:col>
          <xdr:colOff>0</xdr:colOff>
          <xdr:row>1093</xdr:row>
          <xdr:rowOff>28575</xdr:rowOff>
        </xdr:to>
        <xdr:sp macro="" textlink="">
          <xdr:nvSpPr>
            <xdr:cNvPr id="16827" name="Check Box 1467" hidden="1">
              <a:extLst>
                <a:ext uri="{63B3BB69-23CF-44E3-9099-C40C66FF867C}">
                  <a14:compatExt spid="_x0000_s16827"/>
                </a:ext>
                <a:ext uri="{FF2B5EF4-FFF2-40B4-BE49-F238E27FC236}">
                  <a16:creationId xmlns:a16="http://schemas.microsoft.com/office/drawing/2014/main" id="{00000000-0008-0000-0100-0000B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1091</xdr:row>
          <xdr:rowOff>28575</xdr:rowOff>
        </xdr:from>
        <xdr:to>
          <xdr:col>22</xdr:col>
          <xdr:colOff>66675</xdr:colOff>
          <xdr:row>1093</xdr:row>
          <xdr:rowOff>28575</xdr:rowOff>
        </xdr:to>
        <xdr:sp macro="" textlink="">
          <xdr:nvSpPr>
            <xdr:cNvPr id="16828" name="Check Box 1468" hidden="1">
              <a:extLst>
                <a:ext uri="{63B3BB69-23CF-44E3-9099-C40C66FF867C}">
                  <a14:compatExt spid="_x0000_s16828"/>
                </a:ext>
                <a:ext uri="{FF2B5EF4-FFF2-40B4-BE49-F238E27FC236}">
                  <a16:creationId xmlns:a16="http://schemas.microsoft.com/office/drawing/2014/main" id="{00000000-0008-0000-0100-0000B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1092</xdr:row>
          <xdr:rowOff>114300</xdr:rowOff>
        </xdr:from>
        <xdr:to>
          <xdr:col>18</xdr:col>
          <xdr:colOff>0</xdr:colOff>
          <xdr:row>1094</xdr:row>
          <xdr:rowOff>38100</xdr:rowOff>
        </xdr:to>
        <xdr:sp macro="" textlink="">
          <xdr:nvSpPr>
            <xdr:cNvPr id="16829" name="Check Box 1469" hidden="1">
              <a:extLst>
                <a:ext uri="{63B3BB69-23CF-44E3-9099-C40C66FF867C}">
                  <a14:compatExt spid="_x0000_s16829"/>
                </a:ext>
                <a:ext uri="{FF2B5EF4-FFF2-40B4-BE49-F238E27FC236}">
                  <a16:creationId xmlns:a16="http://schemas.microsoft.com/office/drawing/2014/main" id="{00000000-0008-0000-0100-0000B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1100</xdr:row>
          <xdr:rowOff>114300</xdr:rowOff>
        </xdr:from>
        <xdr:to>
          <xdr:col>17</xdr:col>
          <xdr:colOff>57150</xdr:colOff>
          <xdr:row>1102</xdr:row>
          <xdr:rowOff>38100</xdr:rowOff>
        </xdr:to>
        <xdr:sp macro="" textlink="">
          <xdr:nvSpPr>
            <xdr:cNvPr id="16830" name="Check Box 1470" hidden="1">
              <a:extLst>
                <a:ext uri="{63B3BB69-23CF-44E3-9099-C40C66FF867C}">
                  <a14:compatExt spid="_x0000_s16830"/>
                </a:ext>
                <a:ext uri="{FF2B5EF4-FFF2-40B4-BE49-F238E27FC236}">
                  <a16:creationId xmlns:a16="http://schemas.microsoft.com/office/drawing/2014/main" id="{00000000-0008-0000-0100-0000BE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1100</xdr:row>
          <xdr:rowOff>114300</xdr:rowOff>
        </xdr:from>
        <xdr:to>
          <xdr:col>22</xdr:col>
          <xdr:colOff>57150</xdr:colOff>
          <xdr:row>1102</xdr:row>
          <xdr:rowOff>38100</xdr:rowOff>
        </xdr:to>
        <xdr:sp macro="" textlink="">
          <xdr:nvSpPr>
            <xdr:cNvPr id="16831" name="Check Box 1471" hidden="1">
              <a:extLst>
                <a:ext uri="{63B3BB69-23CF-44E3-9099-C40C66FF867C}">
                  <a14:compatExt spid="_x0000_s16831"/>
                </a:ext>
                <a:ext uri="{FF2B5EF4-FFF2-40B4-BE49-F238E27FC236}">
                  <a16:creationId xmlns:a16="http://schemas.microsoft.com/office/drawing/2014/main" id="{00000000-0008-0000-0100-0000B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1101</xdr:row>
          <xdr:rowOff>123825</xdr:rowOff>
        </xdr:from>
        <xdr:to>
          <xdr:col>17</xdr:col>
          <xdr:colOff>57150</xdr:colOff>
          <xdr:row>1103</xdr:row>
          <xdr:rowOff>47625</xdr:rowOff>
        </xdr:to>
        <xdr:sp macro="" textlink="">
          <xdr:nvSpPr>
            <xdr:cNvPr id="16832" name="Check Box 1472" hidden="1">
              <a:extLst>
                <a:ext uri="{63B3BB69-23CF-44E3-9099-C40C66FF867C}">
                  <a14:compatExt spid="_x0000_s16832"/>
                </a:ext>
                <a:ext uri="{FF2B5EF4-FFF2-40B4-BE49-F238E27FC236}">
                  <a16:creationId xmlns:a16="http://schemas.microsoft.com/office/drawing/2014/main" id="{00000000-0008-0000-0100-0000C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1107</xdr:row>
          <xdr:rowOff>85725</xdr:rowOff>
        </xdr:from>
        <xdr:to>
          <xdr:col>17</xdr:col>
          <xdr:colOff>57150</xdr:colOff>
          <xdr:row>1109</xdr:row>
          <xdr:rowOff>47625</xdr:rowOff>
        </xdr:to>
        <xdr:sp macro="" textlink="">
          <xdr:nvSpPr>
            <xdr:cNvPr id="16833" name="Check Box 1473" hidden="1">
              <a:extLst>
                <a:ext uri="{63B3BB69-23CF-44E3-9099-C40C66FF867C}">
                  <a14:compatExt spid="_x0000_s16833"/>
                </a:ext>
                <a:ext uri="{FF2B5EF4-FFF2-40B4-BE49-F238E27FC236}">
                  <a16:creationId xmlns:a16="http://schemas.microsoft.com/office/drawing/2014/main" id="{00000000-0008-0000-0100-0000C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1107</xdr:row>
          <xdr:rowOff>85725</xdr:rowOff>
        </xdr:from>
        <xdr:to>
          <xdr:col>22</xdr:col>
          <xdr:colOff>57150</xdr:colOff>
          <xdr:row>1109</xdr:row>
          <xdr:rowOff>47625</xdr:rowOff>
        </xdr:to>
        <xdr:sp macro="" textlink="">
          <xdr:nvSpPr>
            <xdr:cNvPr id="16834" name="Check Box 1474" hidden="1">
              <a:extLst>
                <a:ext uri="{63B3BB69-23CF-44E3-9099-C40C66FF867C}">
                  <a14:compatExt spid="_x0000_s16834"/>
                </a:ext>
                <a:ext uri="{FF2B5EF4-FFF2-40B4-BE49-F238E27FC236}">
                  <a16:creationId xmlns:a16="http://schemas.microsoft.com/office/drawing/2014/main" id="{00000000-0008-0000-0100-0000C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1110</xdr:row>
          <xdr:rowOff>114300</xdr:rowOff>
        </xdr:from>
        <xdr:to>
          <xdr:col>17</xdr:col>
          <xdr:colOff>57150</xdr:colOff>
          <xdr:row>1112</xdr:row>
          <xdr:rowOff>38100</xdr:rowOff>
        </xdr:to>
        <xdr:sp macro="" textlink="">
          <xdr:nvSpPr>
            <xdr:cNvPr id="16835" name="Check Box 1475" hidden="1">
              <a:extLst>
                <a:ext uri="{63B3BB69-23CF-44E3-9099-C40C66FF867C}">
                  <a14:compatExt spid="_x0000_s16835"/>
                </a:ext>
                <a:ext uri="{FF2B5EF4-FFF2-40B4-BE49-F238E27FC236}">
                  <a16:creationId xmlns:a16="http://schemas.microsoft.com/office/drawing/2014/main" id="{00000000-0008-0000-0100-0000C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1110</xdr:row>
          <xdr:rowOff>114300</xdr:rowOff>
        </xdr:from>
        <xdr:to>
          <xdr:col>22</xdr:col>
          <xdr:colOff>57150</xdr:colOff>
          <xdr:row>1112</xdr:row>
          <xdr:rowOff>38100</xdr:rowOff>
        </xdr:to>
        <xdr:sp macro="" textlink="">
          <xdr:nvSpPr>
            <xdr:cNvPr id="16836" name="Check Box 1476" hidden="1">
              <a:extLst>
                <a:ext uri="{63B3BB69-23CF-44E3-9099-C40C66FF867C}">
                  <a14:compatExt spid="_x0000_s16836"/>
                </a:ext>
                <a:ext uri="{FF2B5EF4-FFF2-40B4-BE49-F238E27FC236}">
                  <a16:creationId xmlns:a16="http://schemas.microsoft.com/office/drawing/2014/main" id="{00000000-0008-0000-0100-0000C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1113</xdr:row>
          <xdr:rowOff>114300</xdr:rowOff>
        </xdr:from>
        <xdr:to>
          <xdr:col>17</xdr:col>
          <xdr:colOff>57150</xdr:colOff>
          <xdr:row>1115</xdr:row>
          <xdr:rowOff>38100</xdr:rowOff>
        </xdr:to>
        <xdr:sp macro="" textlink="">
          <xdr:nvSpPr>
            <xdr:cNvPr id="16839" name="Check Box 1479" hidden="1">
              <a:extLst>
                <a:ext uri="{63B3BB69-23CF-44E3-9099-C40C66FF867C}">
                  <a14:compatExt spid="_x0000_s16839"/>
                </a:ext>
                <a:ext uri="{FF2B5EF4-FFF2-40B4-BE49-F238E27FC236}">
                  <a16:creationId xmlns:a16="http://schemas.microsoft.com/office/drawing/2014/main" id="{00000000-0008-0000-0100-0000C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1113</xdr:row>
          <xdr:rowOff>114300</xdr:rowOff>
        </xdr:from>
        <xdr:to>
          <xdr:col>22</xdr:col>
          <xdr:colOff>57150</xdr:colOff>
          <xdr:row>1115</xdr:row>
          <xdr:rowOff>38100</xdr:rowOff>
        </xdr:to>
        <xdr:sp macro="" textlink="">
          <xdr:nvSpPr>
            <xdr:cNvPr id="16840" name="Check Box 1480" hidden="1">
              <a:extLst>
                <a:ext uri="{63B3BB69-23CF-44E3-9099-C40C66FF867C}">
                  <a14:compatExt spid="_x0000_s16840"/>
                </a:ext>
                <a:ext uri="{FF2B5EF4-FFF2-40B4-BE49-F238E27FC236}">
                  <a16:creationId xmlns:a16="http://schemas.microsoft.com/office/drawing/2014/main" id="{00000000-0008-0000-0100-0000C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1133</xdr:row>
          <xdr:rowOff>123825</xdr:rowOff>
        </xdr:from>
        <xdr:to>
          <xdr:col>17</xdr:col>
          <xdr:colOff>57150</xdr:colOff>
          <xdr:row>1135</xdr:row>
          <xdr:rowOff>47625</xdr:rowOff>
        </xdr:to>
        <xdr:sp macro="" textlink="">
          <xdr:nvSpPr>
            <xdr:cNvPr id="16843" name="Check Box 1483" hidden="1">
              <a:extLst>
                <a:ext uri="{63B3BB69-23CF-44E3-9099-C40C66FF867C}">
                  <a14:compatExt spid="_x0000_s16843"/>
                </a:ext>
                <a:ext uri="{FF2B5EF4-FFF2-40B4-BE49-F238E27FC236}">
                  <a16:creationId xmlns:a16="http://schemas.microsoft.com/office/drawing/2014/main" id="{00000000-0008-0000-0100-0000C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1137</xdr:row>
          <xdr:rowOff>114300</xdr:rowOff>
        </xdr:from>
        <xdr:to>
          <xdr:col>17</xdr:col>
          <xdr:colOff>57150</xdr:colOff>
          <xdr:row>1139</xdr:row>
          <xdr:rowOff>38100</xdr:rowOff>
        </xdr:to>
        <xdr:sp macro="" textlink="">
          <xdr:nvSpPr>
            <xdr:cNvPr id="16844" name="Check Box 1484" hidden="1">
              <a:extLst>
                <a:ext uri="{63B3BB69-23CF-44E3-9099-C40C66FF867C}">
                  <a14:compatExt spid="_x0000_s16844"/>
                </a:ext>
                <a:ext uri="{FF2B5EF4-FFF2-40B4-BE49-F238E27FC236}">
                  <a16:creationId xmlns:a16="http://schemas.microsoft.com/office/drawing/2014/main" id="{00000000-0008-0000-0100-0000C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1137</xdr:row>
          <xdr:rowOff>114300</xdr:rowOff>
        </xdr:from>
        <xdr:to>
          <xdr:col>22</xdr:col>
          <xdr:colOff>57150</xdr:colOff>
          <xdr:row>1139</xdr:row>
          <xdr:rowOff>38100</xdr:rowOff>
        </xdr:to>
        <xdr:sp macro="" textlink="">
          <xdr:nvSpPr>
            <xdr:cNvPr id="16845" name="Check Box 1485" hidden="1">
              <a:extLst>
                <a:ext uri="{63B3BB69-23CF-44E3-9099-C40C66FF867C}">
                  <a14:compatExt spid="_x0000_s16845"/>
                </a:ext>
                <a:ext uri="{FF2B5EF4-FFF2-40B4-BE49-F238E27FC236}">
                  <a16:creationId xmlns:a16="http://schemas.microsoft.com/office/drawing/2014/main" id="{00000000-0008-0000-0100-0000C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1148</xdr:row>
          <xdr:rowOff>114300</xdr:rowOff>
        </xdr:from>
        <xdr:to>
          <xdr:col>17</xdr:col>
          <xdr:colOff>57150</xdr:colOff>
          <xdr:row>1150</xdr:row>
          <xdr:rowOff>38100</xdr:rowOff>
        </xdr:to>
        <xdr:sp macro="" textlink="">
          <xdr:nvSpPr>
            <xdr:cNvPr id="16846" name="Check Box 1486" hidden="1">
              <a:extLst>
                <a:ext uri="{63B3BB69-23CF-44E3-9099-C40C66FF867C}">
                  <a14:compatExt spid="_x0000_s16846"/>
                </a:ext>
                <a:ext uri="{FF2B5EF4-FFF2-40B4-BE49-F238E27FC236}">
                  <a16:creationId xmlns:a16="http://schemas.microsoft.com/office/drawing/2014/main" id="{00000000-0008-0000-0100-0000CE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1148</xdr:row>
          <xdr:rowOff>114300</xdr:rowOff>
        </xdr:from>
        <xdr:to>
          <xdr:col>22</xdr:col>
          <xdr:colOff>57150</xdr:colOff>
          <xdr:row>1150</xdr:row>
          <xdr:rowOff>38100</xdr:rowOff>
        </xdr:to>
        <xdr:sp macro="" textlink="">
          <xdr:nvSpPr>
            <xdr:cNvPr id="16847" name="Check Box 1487" hidden="1">
              <a:extLst>
                <a:ext uri="{63B3BB69-23CF-44E3-9099-C40C66FF867C}">
                  <a14:compatExt spid="_x0000_s16847"/>
                </a:ext>
                <a:ext uri="{FF2B5EF4-FFF2-40B4-BE49-F238E27FC236}">
                  <a16:creationId xmlns:a16="http://schemas.microsoft.com/office/drawing/2014/main" id="{00000000-0008-0000-0100-0000C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1151</xdr:row>
          <xdr:rowOff>114300</xdr:rowOff>
        </xdr:from>
        <xdr:to>
          <xdr:col>17</xdr:col>
          <xdr:colOff>57150</xdr:colOff>
          <xdr:row>1153</xdr:row>
          <xdr:rowOff>38100</xdr:rowOff>
        </xdr:to>
        <xdr:sp macro="" textlink="">
          <xdr:nvSpPr>
            <xdr:cNvPr id="16850" name="Check Box 1490" hidden="1">
              <a:extLst>
                <a:ext uri="{63B3BB69-23CF-44E3-9099-C40C66FF867C}">
                  <a14:compatExt spid="_x0000_s16850"/>
                </a:ext>
                <a:ext uri="{FF2B5EF4-FFF2-40B4-BE49-F238E27FC236}">
                  <a16:creationId xmlns:a16="http://schemas.microsoft.com/office/drawing/2014/main" id="{00000000-0008-0000-0100-0000D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1151</xdr:row>
          <xdr:rowOff>114300</xdr:rowOff>
        </xdr:from>
        <xdr:to>
          <xdr:col>22</xdr:col>
          <xdr:colOff>57150</xdr:colOff>
          <xdr:row>1153</xdr:row>
          <xdr:rowOff>38100</xdr:rowOff>
        </xdr:to>
        <xdr:sp macro="" textlink="">
          <xdr:nvSpPr>
            <xdr:cNvPr id="16851" name="Check Box 1491" hidden="1">
              <a:extLst>
                <a:ext uri="{63B3BB69-23CF-44E3-9099-C40C66FF867C}">
                  <a14:compatExt spid="_x0000_s16851"/>
                </a:ext>
                <a:ext uri="{FF2B5EF4-FFF2-40B4-BE49-F238E27FC236}">
                  <a16:creationId xmlns:a16="http://schemas.microsoft.com/office/drawing/2014/main" id="{00000000-0008-0000-0100-0000D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1155</xdr:row>
          <xdr:rowOff>114300</xdr:rowOff>
        </xdr:from>
        <xdr:to>
          <xdr:col>17</xdr:col>
          <xdr:colOff>57150</xdr:colOff>
          <xdr:row>1157</xdr:row>
          <xdr:rowOff>38100</xdr:rowOff>
        </xdr:to>
        <xdr:sp macro="" textlink="">
          <xdr:nvSpPr>
            <xdr:cNvPr id="16852" name="Check Box 1492" hidden="1">
              <a:extLst>
                <a:ext uri="{63B3BB69-23CF-44E3-9099-C40C66FF867C}">
                  <a14:compatExt spid="_x0000_s16852"/>
                </a:ext>
                <a:ext uri="{FF2B5EF4-FFF2-40B4-BE49-F238E27FC236}">
                  <a16:creationId xmlns:a16="http://schemas.microsoft.com/office/drawing/2014/main" id="{00000000-0008-0000-0100-0000D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1155</xdr:row>
          <xdr:rowOff>114300</xdr:rowOff>
        </xdr:from>
        <xdr:to>
          <xdr:col>22</xdr:col>
          <xdr:colOff>57150</xdr:colOff>
          <xdr:row>1157</xdr:row>
          <xdr:rowOff>38100</xdr:rowOff>
        </xdr:to>
        <xdr:sp macro="" textlink="">
          <xdr:nvSpPr>
            <xdr:cNvPr id="16853" name="Check Box 1493" hidden="1">
              <a:extLst>
                <a:ext uri="{63B3BB69-23CF-44E3-9099-C40C66FF867C}">
                  <a14:compatExt spid="_x0000_s16853"/>
                </a:ext>
                <a:ext uri="{FF2B5EF4-FFF2-40B4-BE49-F238E27FC236}">
                  <a16:creationId xmlns:a16="http://schemas.microsoft.com/office/drawing/2014/main" id="{00000000-0008-0000-0100-0000D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1159</xdr:row>
          <xdr:rowOff>142875</xdr:rowOff>
        </xdr:from>
        <xdr:to>
          <xdr:col>17</xdr:col>
          <xdr:colOff>57150</xdr:colOff>
          <xdr:row>1161</xdr:row>
          <xdr:rowOff>66675</xdr:rowOff>
        </xdr:to>
        <xdr:sp macro="" textlink="">
          <xdr:nvSpPr>
            <xdr:cNvPr id="16854" name="Check Box 1494" hidden="1">
              <a:extLst>
                <a:ext uri="{63B3BB69-23CF-44E3-9099-C40C66FF867C}">
                  <a14:compatExt spid="_x0000_s16854"/>
                </a:ext>
                <a:ext uri="{FF2B5EF4-FFF2-40B4-BE49-F238E27FC236}">
                  <a16:creationId xmlns:a16="http://schemas.microsoft.com/office/drawing/2014/main" id="{00000000-0008-0000-0100-0000D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1159</xdr:row>
          <xdr:rowOff>133350</xdr:rowOff>
        </xdr:from>
        <xdr:to>
          <xdr:col>22</xdr:col>
          <xdr:colOff>57150</xdr:colOff>
          <xdr:row>1161</xdr:row>
          <xdr:rowOff>57150</xdr:rowOff>
        </xdr:to>
        <xdr:sp macro="" textlink="">
          <xdr:nvSpPr>
            <xdr:cNvPr id="16855" name="Check Box 1495" hidden="1">
              <a:extLst>
                <a:ext uri="{63B3BB69-23CF-44E3-9099-C40C66FF867C}">
                  <a14:compatExt spid="_x0000_s16855"/>
                </a:ext>
                <a:ext uri="{FF2B5EF4-FFF2-40B4-BE49-F238E27FC236}">
                  <a16:creationId xmlns:a16="http://schemas.microsoft.com/office/drawing/2014/main" id="{00000000-0008-0000-0100-0000D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1164</xdr:row>
          <xdr:rowOff>114300</xdr:rowOff>
        </xdr:from>
        <xdr:to>
          <xdr:col>17</xdr:col>
          <xdr:colOff>57150</xdr:colOff>
          <xdr:row>1166</xdr:row>
          <xdr:rowOff>38100</xdr:rowOff>
        </xdr:to>
        <xdr:sp macro="" textlink="">
          <xdr:nvSpPr>
            <xdr:cNvPr id="16856" name="Check Box 1496" hidden="1">
              <a:extLst>
                <a:ext uri="{63B3BB69-23CF-44E3-9099-C40C66FF867C}">
                  <a14:compatExt spid="_x0000_s16856"/>
                </a:ext>
                <a:ext uri="{FF2B5EF4-FFF2-40B4-BE49-F238E27FC236}">
                  <a16:creationId xmlns:a16="http://schemas.microsoft.com/office/drawing/2014/main" id="{00000000-0008-0000-0100-0000D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1164</xdr:row>
          <xdr:rowOff>114300</xdr:rowOff>
        </xdr:from>
        <xdr:to>
          <xdr:col>22</xdr:col>
          <xdr:colOff>57150</xdr:colOff>
          <xdr:row>1166</xdr:row>
          <xdr:rowOff>38100</xdr:rowOff>
        </xdr:to>
        <xdr:sp macro="" textlink="">
          <xdr:nvSpPr>
            <xdr:cNvPr id="16857" name="Check Box 1497" hidden="1">
              <a:extLst>
                <a:ext uri="{63B3BB69-23CF-44E3-9099-C40C66FF867C}">
                  <a14:compatExt spid="_x0000_s16857"/>
                </a:ext>
                <a:ext uri="{FF2B5EF4-FFF2-40B4-BE49-F238E27FC236}">
                  <a16:creationId xmlns:a16="http://schemas.microsoft.com/office/drawing/2014/main" id="{00000000-0008-0000-0100-0000D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1198</xdr:row>
          <xdr:rowOff>114300</xdr:rowOff>
        </xdr:from>
        <xdr:to>
          <xdr:col>17</xdr:col>
          <xdr:colOff>57150</xdr:colOff>
          <xdr:row>1200</xdr:row>
          <xdr:rowOff>38100</xdr:rowOff>
        </xdr:to>
        <xdr:sp macro="" textlink="">
          <xdr:nvSpPr>
            <xdr:cNvPr id="16869" name="Check Box 1509" hidden="1">
              <a:extLst>
                <a:ext uri="{63B3BB69-23CF-44E3-9099-C40C66FF867C}">
                  <a14:compatExt spid="_x0000_s16869"/>
                </a:ext>
                <a:ext uri="{FF2B5EF4-FFF2-40B4-BE49-F238E27FC236}">
                  <a16:creationId xmlns:a16="http://schemas.microsoft.com/office/drawing/2014/main" id="{00000000-0008-0000-0100-0000E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1198</xdr:row>
          <xdr:rowOff>114300</xdr:rowOff>
        </xdr:from>
        <xdr:to>
          <xdr:col>22</xdr:col>
          <xdr:colOff>57150</xdr:colOff>
          <xdr:row>1200</xdr:row>
          <xdr:rowOff>38100</xdr:rowOff>
        </xdr:to>
        <xdr:sp macro="" textlink="">
          <xdr:nvSpPr>
            <xdr:cNvPr id="16870" name="Check Box 1510" hidden="1">
              <a:extLst>
                <a:ext uri="{63B3BB69-23CF-44E3-9099-C40C66FF867C}">
                  <a14:compatExt spid="_x0000_s16870"/>
                </a:ext>
                <a:ext uri="{FF2B5EF4-FFF2-40B4-BE49-F238E27FC236}">
                  <a16:creationId xmlns:a16="http://schemas.microsoft.com/office/drawing/2014/main" id="{00000000-0008-0000-0100-0000E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1199</xdr:row>
          <xdr:rowOff>123825</xdr:rowOff>
        </xdr:from>
        <xdr:to>
          <xdr:col>17</xdr:col>
          <xdr:colOff>57150</xdr:colOff>
          <xdr:row>1201</xdr:row>
          <xdr:rowOff>47625</xdr:rowOff>
        </xdr:to>
        <xdr:sp macro="" textlink="">
          <xdr:nvSpPr>
            <xdr:cNvPr id="16871" name="Check Box 1511" hidden="1">
              <a:extLst>
                <a:ext uri="{63B3BB69-23CF-44E3-9099-C40C66FF867C}">
                  <a14:compatExt spid="_x0000_s16871"/>
                </a:ext>
                <a:ext uri="{FF2B5EF4-FFF2-40B4-BE49-F238E27FC236}">
                  <a16:creationId xmlns:a16="http://schemas.microsoft.com/office/drawing/2014/main" id="{00000000-0008-0000-0100-0000E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1221</xdr:row>
          <xdr:rowOff>114300</xdr:rowOff>
        </xdr:from>
        <xdr:to>
          <xdr:col>17</xdr:col>
          <xdr:colOff>57150</xdr:colOff>
          <xdr:row>1223</xdr:row>
          <xdr:rowOff>38100</xdr:rowOff>
        </xdr:to>
        <xdr:sp macro="" textlink="">
          <xdr:nvSpPr>
            <xdr:cNvPr id="16874" name="Check Box 1514" hidden="1">
              <a:extLst>
                <a:ext uri="{63B3BB69-23CF-44E3-9099-C40C66FF867C}">
                  <a14:compatExt spid="_x0000_s16874"/>
                </a:ext>
                <a:ext uri="{FF2B5EF4-FFF2-40B4-BE49-F238E27FC236}">
                  <a16:creationId xmlns:a16="http://schemas.microsoft.com/office/drawing/2014/main" id="{00000000-0008-0000-0100-0000E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1221</xdr:row>
          <xdr:rowOff>114300</xdr:rowOff>
        </xdr:from>
        <xdr:to>
          <xdr:col>22</xdr:col>
          <xdr:colOff>57150</xdr:colOff>
          <xdr:row>1223</xdr:row>
          <xdr:rowOff>38100</xdr:rowOff>
        </xdr:to>
        <xdr:sp macro="" textlink="">
          <xdr:nvSpPr>
            <xdr:cNvPr id="16875" name="Check Box 1515" hidden="1">
              <a:extLst>
                <a:ext uri="{63B3BB69-23CF-44E3-9099-C40C66FF867C}">
                  <a14:compatExt spid="_x0000_s16875"/>
                </a:ext>
                <a:ext uri="{FF2B5EF4-FFF2-40B4-BE49-F238E27FC236}">
                  <a16:creationId xmlns:a16="http://schemas.microsoft.com/office/drawing/2014/main" id="{00000000-0008-0000-0100-0000E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1243</xdr:row>
          <xdr:rowOff>0</xdr:rowOff>
        </xdr:from>
        <xdr:to>
          <xdr:col>17</xdr:col>
          <xdr:colOff>57150</xdr:colOff>
          <xdr:row>1244</xdr:row>
          <xdr:rowOff>76200</xdr:rowOff>
        </xdr:to>
        <xdr:sp macro="" textlink="">
          <xdr:nvSpPr>
            <xdr:cNvPr id="16876" name="Check Box 1516" hidden="1">
              <a:extLst>
                <a:ext uri="{63B3BB69-23CF-44E3-9099-C40C66FF867C}">
                  <a14:compatExt spid="_x0000_s16876"/>
                </a:ext>
                <a:ext uri="{FF2B5EF4-FFF2-40B4-BE49-F238E27FC236}">
                  <a16:creationId xmlns:a16="http://schemas.microsoft.com/office/drawing/2014/main" id="{00000000-0008-0000-0100-0000E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1243</xdr:row>
          <xdr:rowOff>0</xdr:rowOff>
        </xdr:from>
        <xdr:to>
          <xdr:col>22</xdr:col>
          <xdr:colOff>57150</xdr:colOff>
          <xdr:row>1244</xdr:row>
          <xdr:rowOff>76200</xdr:rowOff>
        </xdr:to>
        <xdr:sp macro="" textlink="">
          <xdr:nvSpPr>
            <xdr:cNvPr id="16877" name="Check Box 1517" hidden="1">
              <a:extLst>
                <a:ext uri="{63B3BB69-23CF-44E3-9099-C40C66FF867C}">
                  <a14:compatExt spid="_x0000_s16877"/>
                </a:ext>
                <a:ext uri="{FF2B5EF4-FFF2-40B4-BE49-F238E27FC236}">
                  <a16:creationId xmlns:a16="http://schemas.microsoft.com/office/drawing/2014/main" id="{00000000-0008-0000-0100-0000E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1248</xdr:row>
          <xdr:rowOff>38100</xdr:rowOff>
        </xdr:from>
        <xdr:to>
          <xdr:col>17</xdr:col>
          <xdr:colOff>57150</xdr:colOff>
          <xdr:row>1250</xdr:row>
          <xdr:rowOff>57150</xdr:rowOff>
        </xdr:to>
        <xdr:sp macro="" textlink="">
          <xdr:nvSpPr>
            <xdr:cNvPr id="16880" name="Check Box 1520" hidden="1">
              <a:extLst>
                <a:ext uri="{63B3BB69-23CF-44E3-9099-C40C66FF867C}">
                  <a14:compatExt spid="_x0000_s16880"/>
                </a:ext>
                <a:ext uri="{FF2B5EF4-FFF2-40B4-BE49-F238E27FC236}">
                  <a16:creationId xmlns:a16="http://schemas.microsoft.com/office/drawing/2014/main" id="{00000000-0008-0000-0100-0000F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1248</xdr:row>
          <xdr:rowOff>38100</xdr:rowOff>
        </xdr:from>
        <xdr:to>
          <xdr:col>22</xdr:col>
          <xdr:colOff>57150</xdr:colOff>
          <xdr:row>1250</xdr:row>
          <xdr:rowOff>57150</xdr:rowOff>
        </xdr:to>
        <xdr:sp macro="" textlink="">
          <xdr:nvSpPr>
            <xdr:cNvPr id="16881" name="Check Box 1521" hidden="1">
              <a:extLst>
                <a:ext uri="{63B3BB69-23CF-44E3-9099-C40C66FF867C}">
                  <a14:compatExt spid="_x0000_s16881"/>
                </a:ext>
                <a:ext uri="{FF2B5EF4-FFF2-40B4-BE49-F238E27FC236}">
                  <a16:creationId xmlns:a16="http://schemas.microsoft.com/office/drawing/2014/main" id="{00000000-0008-0000-0100-0000F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1260</xdr:row>
          <xdr:rowOff>114300</xdr:rowOff>
        </xdr:from>
        <xdr:to>
          <xdr:col>17</xdr:col>
          <xdr:colOff>57150</xdr:colOff>
          <xdr:row>1262</xdr:row>
          <xdr:rowOff>38100</xdr:rowOff>
        </xdr:to>
        <xdr:sp macro="" textlink="">
          <xdr:nvSpPr>
            <xdr:cNvPr id="16882" name="Check Box 1522" hidden="1">
              <a:extLst>
                <a:ext uri="{63B3BB69-23CF-44E3-9099-C40C66FF867C}">
                  <a14:compatExt spid="_x0000_s16882"/>
                </a:ext>
                <a:ext uri="{FF2B5EF4-FFF2-40B4-BE49-F238E27FC236}">
                  <a16:creationId xmlns:a16="http://schemas.microsoft.com/office/drawing/2014/main" id="{00000000-0008-0000-0100-0000F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1260</xdr:row>
          <xdr:rowOff>114300</xdr:rowOff>
        </xdr:from>
        <xdr:to>
          <xdr:col>22</xdr:col>
          <xdr:colOff>57150</xdr:colOff>
          <xdr:row>1262</xdr:row>
          <xdr:rowOff>38100</xdr:rowOff>
        </xdr:to>
        <xdr:sp macro="" textlink="">
          <xdr:nvSpPr>
            <xdr:cNvPr id="16883" name="Check Box 1523" hidden="1">
              <a:extLst>
                <a:ext uri="{63B3BB69-23CF-44E3-9099-C40C66FF867C}">
                  <a14:compatExt spid="_x0000_s16883"/>
                </a:ext>
                <a:ext uri="{FF2B5EF4-FFF2-40B4-BE49-F238E27FC236}">
                  <a16:creationId xmlns:a16="http://schemas.microsoft.com/office/drawing/2014/main" id="{00000000-0008-0000-0100-0000F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1269</xdr:row>
          <xdr:rowOff>76200</xdr:rowOff>
        </xdr:from>
        <xdr:to>
          <xdr:col>17</xdr:col>
          <xdr:colOff>57150</xdr:colOff>
          <xdr:row>1271</xdr:row>
          <xdr:rowOff>38100</xdr:rowOff>
        </xdr:to>
        <xdr:sp macro="" textlink="">
          <xdr:nvSpPr>
            <xdr:cNvPr id="16884" name="Check Box 1524" hidden="1">
              <a:extLst>
                <a:ext uri="{63B3BB69-23CF-44E3-9099-C40C66FF867C}">
                  <a14:compatExt spid="_x0000_s16884"/>
                </a:ext>
                <a:ext uri="{FF2B5EF4-FFF2-40B4-BE49-F238E27FC236}">
                  <a16:creationId xmlns:a16="http://schemas.microsoft.com/office/drawing/2014/main" id="{00000000-0008-0000-0100-0000F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1269</xdr:row>
          <xdr:rowOff>85725</xdr:rowOff>
        </xdr:from>
        <xdr:to>
          <xdr:col>22</xdr:col>
          <xdr:colOff>57150</xdr:colOff>
          <xdr:row>1271</xdr:row>
          <xdr:rowOff>47625</xdr:rowOff>
        </xdr:to>
        <xdr:sp macro="" textlink="">
          <xdr:nvSpPr>
            <xdr:cNvPr id="16885" name="Check Box 1525" hidden="1">
              <a:extLst>
                <a:ext uri="{63B3BB69-23CF-44E3-9099-C40C66FF867C}">
                  <a14:compatExt spid="_x0000_s16885"/>
                </a:ext>
                <a:ext uri="{FF2B5EF4-FFF2-40B4-BE49-F238E27FC236}">
                  <a16:creationId xmlns:a16="http://schemas.microsoft.com/office/drawing/2014/main" id="{00000000-0008-0000-0100-0000F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1275</xdr:row>
          <xdr:rowOff>114300</xdr:rowOff>
        </xdr:from>
        <xdr:to>
          <xdr:col>17</xdr:col>
          <xdr:colOff>57150</xdr:colOff>
          <xdr:row>1277</xdr:row>
          <xdr:rowOff>38100</xdr:rowOff>
        </xdr:to>
        <xdr:sp macro="" textlink="">
          <xdr:nvSpPr>
            <xdr:cNvPr id="16886" name="Check Box 1526" hidden="1">
              <a:extLst>
                <a:ext uri="{63B3BB69-23CF-44E3-9099-C40C66FF867C}">
                  <a14:compatExt spid="_x0000_s16886"/>
                </a:ext>
                <a:ext uri="{FF2B5EF4-FFF2-40B4-BE49-F238E27FC236}">
                  <a16:creationId xmlns:a16="http://schemas.microsoft.com/office/drawing/2014/main" id="{00000000-0008-0000-0100-0000F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1275</xdr:row>
          <xdr:rowOff>114300</xdr:rowOff>
        </xdr:from>
        <xdr:to>
          <xdr:col>22</xdr:col>
          <xdr:colOff>57150</xdr:colOff>
          <xdr:row>1277</xdr:row>
          <xdr:rowOff>38100</xdr:rowOff>
        </xdr:to>
        <xdr:sp macro="" textlink="">
          <xdr:nvSpPr>
            <xdr:cNvPr id="16887" name="Check Box 1527" hidden="1">
              <a:extLst>
                <a:ext uri="{63B3BB69-23CF-44E3-9099-C40C66FF867C}">
                  <a14:compatExt spid="_x0000_s16887"/>
                </a:ext>
                <a:ext uri="{FF2B5EF4-FFF2-40B4-BE49-F238E27FC236}">
                  <a16:creationId xmlns:a16="http://schemas.microsoft.com/office/drawing/2014/main" id="{00000000-0008-0000-0100-0000F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1284</xdr:row>
          <xdr:rowOff>114300</xdr:rowOff>
        </xdr:from>
        <xdr:to>
          <xdr:col>17</xdr:col>
          <xdr:colOff>57150</xdr:colOff>
          <xdr:row>1286</xdr:row>
          <xdr:rowOff>38100</xdr:rowOff>
        </xdr:to>
        <xdr:sp macro="" textlink="">
          <xdr:nvSpPr>
            <xdr:cNvPr id="16888" name="Check Box 1528" hidden="1">
              <a:extLst>
                <a:ext uri="{63B3BB69-23CF-44E3-9099-C40C66FF867C}">
                  <a14:compatExt spid="_x0000_s16888"/>
                </a:ext>
                <a:ext uri="{FF2B5EF4-FFF2-40B4-BE49-F238E27FC236}">
                  <a16:creationId xmlns:a16="http://schemas.microsoft.com/office/drawing/2014/main" id="{00000000-0008-0000-0100-0000F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1284</xdr:row>
          <xdr:rowOff>114300</xdr:rowOff>
        </xdr:from>
        <xdr:to>
          <xdr:col>22</xdr:col>
          <xdr:colOff>57150</xdr:colOff>
          <xdr:row>1286</xdr:row>
          <xdr:rowOff>38100</xdr:rowOff>
        </xdr:to>
        <xdr:sp macro="" textlink="">
          <xdr:nvSpPr>
            <xdr:cNvPr id="16889" name="Check Box 1529" hidden="1">
              <a:extLst>
                <a:ext uri="{63B3BB69-23CF-44E3-9099-C40C66FF867C}">
                  <a14:compatExt spid="_x0000_s16889"/>
                </a:ext>
                <a:ext uri="{FF2B5EF4-FFF2-40B4-BE49-F238E27FC236}">
                  <a16:creationId xmlns:a16="http://schemas.microsoft.com/office/drawing/2014/main" id="{00000000-0008-0000-0100-0000F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1290</xdr:row>
          <xdr:rowOff>95250</xdr:rowOff>
        </xdr:from>
        <xdr:to>
          <xdr:col>17</xdr:col>
          <xdr:colOff>47625</xdr:colOff>
          <xdr:row>1292</xdr:row>
          <xdr:rowOff>47625</xdr:rowOff>
        </xdr:to>
        <xdr:sp macro="" textlink="">
          <xdr:nvSpPr>
            <xdr:cNvPr id="16890" name="Check Box 1530" hidden="1">
              <a:extLst>
                <a:ext uri="{63B3BB69-23CF-44E3-9099-C40C66FF867C}">
                  <a14:compatExt spid="_x0000_s16890"/>
                </a:ext>
                <a:ext uri="{FF2B5EF4-FFF2-40B4-BE49-F238E27FC236}">
                  <a16:creationId xmlns:a16="http://schemas.microsoft.com/office/drawing/2014/main" id="{00000000-0008-0000-0100-0000F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1290</xdr:row>
          <xdr:rowOff>104775</xdr:rowOff>
        </xdr:from>
        <xdr:to>
          <xdr:col>22</xdr:col>
          <xdr:colOff>47625</xdr:colOff>
          <xdr:row>1292</xdr:row>
          <xdr:rowOff>57150</xdr:rowOff>
        </xdr:to>
        <xdr:sp macro="" textlink="">
          <xdr:nvSpPr>
            <xdr:cNvPr id="16891" name="Check Box 1531" hidden="1">
              <a:extLst>
                <a:ext uri="{63B3BB69-23CF-44E3-9099-C40C66FF867C}">
                  <a14:compatExt spid="_x0000_s16891"/>
                </a:ext>
                <a:ext uri="{FF2B5EF4-FFF2-40B4-BE49-F238E27FC236}">
                  <a16:creationId xmlns:a16="http://schemas.microsoft.com/office/drawing/2014/main" id="{00000000-0008-0000-0100-0000F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1291</xdr:row>
          <xdr:rowOff>123825</xdr:rowOff>
        </xdr:from>
        <xdr:to>
          <xdr:col>17</xdr:col>
          <xdr:colOff>57150</xdr:colOff>
          <xdr:row>1293</xdr:row>
          <xdr:rowOff>47625</xdr:rowOff>
        </xdr:to>
        <xdr:sp macro="" textlink="">
          <xdr:nvSpPr>
            <xdr:cNvPr id="16892" name="Check Box 1532" hidden="1">
              <a:extLst>
                <a:ext uri="{63B3BB69-23CF-44E3-9099-C40C66FF867C}">
                  <a14:compatExt spid="_x0000_s16892"/>
                </a:ext>
                <a:ext uri="{FF2B5EF4-FFF2-40B4-BE49-F238E27FC236}">
                  <a16:creationId xmlns:a16="http://schemas.microsoft.com/office/drawing/2014/main" id="{00000000-0008-0000-0100-0000F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1294</xdr:row>
          <xdr:rowOff>114300</xdr:rowOff>
        </xdr:from>
        <xdr:to>
          <xdr:col>17</xdr:col>
          <xdr:colOff>57150</xdr:colOff>
          <xdr:row>1296</xdr:row>
          <xdr:rowOff>66675</xdr:rowOff>
        </xdr:to>
        <xdr:sp macro="" textlink="">
          <xdr:nvSpPr>
            <xdr:cNvPr id="16893" name="Check Box 1533" hidden="1">
              <a:extLst>
                <a:ext uri="{63B3BB69-23CF-44E3-9099-C40C66FF867C}">
                  <a14:compatExt spid="_x0000_s16893"/>
                </a:ext>
                <a:ext uri="{FF2B5EF4-FFF2-40B4-BE49-F238E27FC236}">
                  <a16:creationId xmlns:a16="http://schemas.microsoft.com/office/drawing/2014/main" id="{00000000-0008-0000-0100-0000F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1294</xdr:row>
          <xdr:rowOff>114300</xdr:rowOff>
        </xdr:from>
        <xdr:to>
          <xdr:col>22</xdr:col>
          <xdr:colOff>57150</xdr:colOff>
          <xdr:row>1296</xdr:row>
          <xdr:rowOff>66675</xdr:rowOff>
        </xdr:to>
        <xdr:sp macro="" textlink="">
          <xdr:nvSpPr>
            <xdr:cNvPr id="16894" name="Check Box 1534" hidden="1">
              <a:extLst>
                <a:ext uri="{63B3BB69-23CF-44E3-9099-C40C66FF867C}">
                  <a14:compatExt spid="_x0000_s16894"/>
                </a:ext>
                <a:ext uri="{FF2B5EF4-FFF2-40B4-BE49-F238E27FC236}">
                  <a16:creationId xmlns:a16="http://schemas.microsoft.com/office/drawing/2014/main" id="{00000000-0008-0000-0100-0000FE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1317</xdr:row>
          <xdr:rowOff>85725</xdr:rowOff>
        </xdr:from>
        <xdr:to>
          <xdr:col>17</xdr:col>
          <xdr:colOff>57150</xdr:colOff>
          <xdr:row>1319</xdr:row>
          <xdr:rowOff>38100</xdr:rowOff>
        </xdr:to>
        <xdr:sp macro="" textlink="">
          <xdr:nvSpPr>
            <xdr:cNvPr id="16895" name="Check Box 1535" hidden="1">
              <a:extLst>
                <a:ext uri="{63B3BB69-23CF-44E3-9099-C40C66FF867C}">
                  <a14:compatExt spid="_x0000_s16895"/>
                </a:ext>
                <a:ext uri="{FF2B5EF4-FFF2-40B4-BE49-F238E27FC236}">
                  <a16:creationId xmlns:a16="http://schemas.microsoft.com/office/drawing/2014/main" id="{00000000-0008-0000-0100-0000F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1317</xdr:row>
          <xdr:rowOff>85725</xdr:rowOff>
        </xdr:from>
        <xdr:to>
          <xdr:col>22</xdr:col>
          <xdr:colOff>57150</xdr:colOff>
          <xdr:row>1319</xdr:row>
          <xdr:rowOff>38100</xdr:rowOff>
        </xdr:to>
        <xdr:sp macro="" textlink="">
          <xdr:nvSpPr>
            <xdr:cNvPr id="16896" name="Check Box 1536" hidden="1">
              <a:extLst>
                <a:ext uri="{63B3BB69-23CF-44E3-9099-C40C66FF867C}">
                  <a14:compatExt spid="_x0000_s16896"/>
                </a:ext>
                <a:ext uri="{FF2B5EF4-FFF2-40B4-BE49-F238E27FC236}">
                  <a16:creationId xmlns:a16="http://schemas.microsoft.com/office/drawing/2014/main" id="{00000000-0008-0000-0100-000000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1318</xdr:row>
          <xdr:rowOff>133350</xdr:rowOff>
        </xdr:from>
        <xdr:to>
          <xdr:col>17</xdr:col>
          <xdr:colOff>57150</xdr:colOff>
          <xdr:row>1320</xdr:row>
          <xdr:rowOff>57150</xdr:rowOff>
        </xdr:to>
        <xdr:sp macro="" textlink="">
          <xdr:nvSpPr>
            <xdr:cNvPr id="16897" name="Check Box 1537" hidden="1">
              <a:extLst>
                <a:ext uri="{63B3BB69-23CF-44E3-9099-C40C66FF867C}">
                  <a14:compatExt spid="_x0000_s16897"/>
                </a:ext>
                <a:ext uri="{FF2B5EF4-FFF2-40B4-BE49-F238E27FC236}">
                  <a16:creationId xmlns:a16="http://schemas.microsoft.com/office/drawing/2014/main" id="{00000000-0008-0000-0100-000001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1322</xdr:row>
          <xdr:rowOff>85725</xdr:rowOff>
        </xdr:from>
        <xdr:to>
          <xdr:col>17</xdr:col>
          <xdr:colOff>57150</xdr:colOff>
          <xdr:row>1324</xdr:row>
          <xdr:rowOff>38100</xdr:rowOff>
        </xdr:to>
        <xdr:sp macro="" textlink="">
          <xdr:nvSpPr>
            <xdr:cNvPr id="16900" name="Check Box 1540" hidden="1">
              <a:extLst>
                <a:ext uri="{63B3BB69-23CF-44E3-9099-C40C66FF867C}">
                  <a14:compatExt spid="_x0000_s16900"/>
                </a:ext>
                <a:ext uri="{FF2B5EF4-FFF2-40B4-BE49-F238E27FC236}">
                  <a16:creationId xmlns:a16="http://schemas.microsoft.com/office/drawing/2014/main" id="{00000000-0008-0000-0100-000004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1322</xdr:row>
          <xdr:rowOff>85725</xdr:rowOff>
        </xdr:from>
        <xdr:to>
          <xdr:col>22</xdr:col>
          <xdr:colOff>57150</xdr:colOff>
          <xdr:row>1324</xdr:row>
          <xdr:rowOff>38100</xdr:rowOff>
        </xdr:to>
        <xdr:sp macro="" textlink="">
          <xdr:nvSpPr>
            <xdr:cNvPr id="16901" name="Check Box 1541" hidden="1">
              <a:extLst>
                <a:ext uri="{63B3BB69-23CF-44E3-9099-C40C66FF867C}">
                  <a14:compatExt spid="_x0000_s16901"/>
                </a:ext>
                <a:ext uri="{FF2B5EF4-FFF2-40B4-BE49-F238E27FC236}">
                  <a16:creationId xmlns:a16="http://schemas.microsoft.com/office/drawing/2014/main" id="{00000000-0008-0000-0100-000005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1326</xdr:row>
          <xdr:rowOff>114300</xdr:rowOff>
        </xdr:from>
        <xdr:to>
          <xdr:col>17</xdr:col>
          <xdr:colOff>57150</xdr:colOff>
          <xdr:row>1328</xdr:row>
          <xdr:rowOff>38100</xdr:rowOff>
        </xdr:to>
        <xdr:sp macro="" textlink="">
          <xdr:nvSpPr>
            <xdr:cNvPr id="16902" name="Check Box 1542" hidden="1">
              <a:extLst>
                <a:ext uri="{63B3BB69-23CF-44E3-9099-C40C66FF867C}">
                  <a14:compatExt spid="_x0000_s16902"/>
                </a:ext>
                <a:ext uri="{FF2B5EF4-FFF2-40B4-BE49-F238E27FC236}">
                  <a16:creationId xmlns:a16="http://schemas.microsoft.com/office/drawing/2014/main" id="{00000000-0008-0000-0100-000006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1326</xdr:row>
          <xdr:rowOff>95250</xdr:rowOff>
        </xdr:from>
        <xdr:to>
          <xdr:col>22</xdr:col>
          <xdr:colOff>66675</xdr:colOff>
          <xdr:row>1328</xdr:row>
          <xdr:rowOff>19050</xdr:rowOff>
        </xdr:to>
        <xdr:sp macro="" textlink="">
          <xdr:nvSpPr>
            <xdr:cNvPr id="16903" name="Check Box 1543" hidden="1">
              <a:extLst>
                <a:ext uri="{63B3BB69-23CF-44E3-9099-C40C66FF867C}">
                  <a14:compatExt spid="_x0000_s16903"/>
                </a:ext>
                <a:ext uri="{FF2B5EF4-FFF2-40B4-BE49-F238E27FC236}">
                  <a16:creationId xmlns:a16="http://schemas.microsoft.com/office/drawing/2014/main" id="{00000000-0008-0000-0100-000007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1327</xdr:row>
          <xdr:rowOff>123825</xdr:rowOff>
        </xdr:from>
        <xdr:to>
          <xdr:col>17</xdr:col>
          <xdr:colOff>57150</xdr:colOff>
          <xdr:row>1329</xdr:row>
          <xdr:rowOff>47625</xdr:rowOff>
        </xdr:to>
        <xdr:sp macro="" textlink="">
          <xdr:nvSpPr>
            <xdr:cNvPr id="16904" name="Check Box 1544" hidden="1">
              <a:extLst>
                <a:ext uri="{63B3BB69-23CF-44E3-9099-C40C66FF867C}">
                  <a14:compatExt spid="_x0000_s16904"/>
                </a:ext>
                <a:ext uri="{FF2B5EF4-FFF2-40B4-BE49-F238E27FC236}">
                  <a16:creationId xmlns:a16="http://schemas.microsoft.com/office/drawing/2014/main" id="{00000000-0008-0000-0100-000008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1339</xdr:row>
          <xdr:rowOff>114300</xdr:rowOff>
        </xdr:from>
        <xdr:to>
          <xdr:col>17</xdr:col>
          <xdr:colOff>57150</xdr:colOff>
          <xdr:row>1341</xdr:row>
          <xdr:rowOff>38100</xdr:rowOff>
        </xdr:to>
        <xdr:sp macro="" textlink="">
          <xdr:nvSpPr>
            <xdr:cNvPr id="16905" name="Check Box 1545" hidden="1">
              <a:extLst>
                <a:ext uri="{63B3BB69-23CF-44E3-9099-C40C66FF867C}">
                  <a14:compatExt spid="_x0000_s16905"/>
                </a:ext>
                <a:ext uri="{FF2B5EF4-FFF2-40B4-BE49-F238E27FC236}">
                  <a16:creationId xmlns:a16="http://schemas.microsoft.com/office/drawing/2014/main" id="{00000000-0008-0000-0100-000009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1339</xdr:row>
          <xdr:rowOff>114300</xdr:rowOff>
        </xdr:from>
        <xdr:to>
          <xdr:col>22</xdr:col>
          <xdr:colOff>57150</xdr:colOff>
          <xdr:row>1341</xdr:row>
          <xdr:rowOff>38100</xdr:rowOff>
        </xdr:to>
        <xdr:sp macro="" textlink="">
          <xdr:nvSpPr>
            <xdr:cNvPr id="16906" name="Check Box 1546" hidden="1">
              <a:extLst>
                <a:ext uri="{63B3BB69-23CF-44E3-9099-C40C66FF867C}">
                  <a14:compatExt spid="_x0000_s16906"/>
                </a:ext>
                <a:ext uri="{FF2B5EF4-FFF2-40B4-BE49-F238E27FC236}">
                  <a16:creationId xmlns:a16="http://schemas.microsoft.com/office/drawing/2014/main" id="{00000000-0008-0000-0100-00000A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1342</xdr:row>
          <xdr:rowOff>114300</xdr:rowOff>
        </xdr:from>
        <xdr:to>
          <xdr:col>17</xdr:col>
          <xdr:colOff>57150</xdr:colOff>
          <xdr:row>1344</xdr:row>
          <xdr:rowOff>38100</xdr:rowOff>
        </xdr:to>
        <xdr:sp macro="" textlink="">
          <xdr:nvSpPr>
            <xdr:cNvPr id="16909" name="Check Box 1549" hidden="1">
              <a:extLst>
                <a:ext uri="{63B3BB69-23CF-44E3-9099-C40C66FF867C}">
                  <a14:compatExt spid="_x0000_s16909"/>
                </a:ext>
                <a:ext uri="{FF2B5EF4-FFF2-40B4-BE49-F238E27FC236}">
                  <a16:creationId xmlns:a16="http://schemas.microsoft.com/office/drawing/2014/main" id="{00000000-0008-0000-0100-00000D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1342</xdr:row>
          <xdr:rowOff>114300</xdr:rowOff>
        </xdr:from>
        <xdr:to>
          <xdr:col>22</xdr:col>
          <xdr:colOff>57150</xdr:colOff>
          <xdr:row>1344</xdr:row>
          <xdr:rowOff>38100</xdr:rowOff>
        </xdr:to>
        <xdr:sp macro="" textlink="">
          <xdr:nvSpPr>
            <xdr:cNvPr id="16910" name="Check Box 1550" hidden="1">
              <a:extLst>
                <a:ext uri="{63B3BB69-23CF-44E3-9099-C40C66FF867C}">
                  <a14:compatExt spid="_x0000_s16910"/>
                </a:ext>
                <a:ext uri="{FF2B5EF4-FFF2-40B4-BE49-F238E27FC236}">
                  <a16:creationId xmlns:a16="http://schemas.microsoft.com/office/drawing/2014/main" id="{00000000-0008-0000-0100-00000E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1353</xdr:row>
          <xdr:rowOff>114300</xdr:rowOff>
        </xdr:from>
        <xdr:to>
          <xdr:col>17</xdr:col>
          <xdr:colOff>57150</xdr:colOff>
          <xdr:row>1355</xdr:row>
          <xdr:rowOff>38100</xdr:rowOff>
        </xdr:to>
        <xdr:sp macro="" textlink="">
          <xdr:nvSpPr>
            <xdr:cNvPr id="16913" name="Check Box 1553" hidden="1">
              <a:extLst>
                <a:ext uri="{63B3BB69-23CF-44E3-9099-C40C66FF867C}">
                  <a14:compatExt spid="_x0000_s16913"/>
                </a:ext>
                <a:ext uri="{FF2B5EF4-FFF2-40B4-BE49-F238E27FC236}">
                  <a16:creationId xmlns:a16="http://schemas.microsoft.com/office/drawing/2014/main" id="{00000000-0008-0000-0100-000011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1353</xdr:row>
          <xdr:rowOff>114300</xdr:rowOff>
        </xdr:from>
        <xdr:to>
          <xdr:col>22</xdr:col>
          <xdr:colOff>57150</xdr:colOff>
          <xdr:row>1355</xdr:row>
          <xdr:rowOff>38100</xdr:rowOff>
        </xdr:to>
        <xdr:sp macro="" textlink="">
          <xdr:nvSpPr>
            <xdr:cNvPr id="16914" name="Check Box 1554" hidden="1">
              <a:extLst>
                <a:ext uri="{63B3BB69-23CF-44E3-9099-C40C66FF867C}">
                  <a14:compatExt spid="_x0000_s16914"/>
                </a:ext>
                <a:ext uri="{FF2B5EF4-FFF2-40B4-BE49-F238E27FC236}">
                  <a16:creationId xmlns:a16="http://schemas.microsoft.com/office/drawing/2014/main" id="{00000000-0008-0000-0100-000012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1361</xdr:row>
          <xdr:rowOff>114300</xdr:rowOff>
        </xdr:from>
        <xdr:to>
          <xdr:col>17</xdr:col>
          <xdr:colOff>57150</xdr:colOff>
          <xdr:row>1363</xdr:row>
          <xdr:rowOff>38100</xdr:rowOff>
        </xdr:to>
        <xdr:sp macro="" textlink="">
          <xdr:nvSpPr>
            <xdr:cNvPr id="16915" name="Check Box 1555" hidden="1">
              <a:extLst>
                <a:ext uri="{63B3BB69-23CF-44E3-9099-C40C66FF867C}">
                  <a14:compatExt spid="_x0000_s16915"/>
                </a:ext>
                <a:ext uri="{FF2B5EF4-FFF2-40B4-BE49-F238E27FC236}">
                  <a16:creationId xmlns:a16="http://schemas.microsoft.com/office/drawing/2014/main" id="{00000000-0008-0000-0100-000013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1361</xdr:row>
          <xdr:rowOff>114300</xdr:rowOff>
        </xdr:from>
        <xdr:to>
          <xdr:col>22</xdr:col>
          <xdr:colOff>57150</xdr:colOff>
          <xdr:row>1363</xdr:row>
          <xdr:rowOff>38100</xdr:rowOff>
        </xdr:to>
        <xdr:sp macro="" textlink="">
          <xdr:nvSpPr>
            <xdr:cNvPr id="16916" name="Check Box 1556" hidden="1">
              <a:extLst>
                <a:ext uri="{63B3BB69-23CF-44E3-9099-C40C66FF867C}">
                  <a14:compatExt spid="_x0000_s16916"/>
                </a:ext>
                <a:ext uri="{FF2B5EF4-FFF2-40B4-BE49-F238E27FC236}">
                  <a16:creationId xmlns:a16="http://schemas.microsoft.com/office/drawing/2014/main" id="{00000000-0008-0000-0100-000014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1370</xdr:row>
          <xdr:rowOff>38100</xdr:rowOff>
        </xdr:from>
        <xdr:to>
          <xdr:col>17</xdr:col>
          <xdr:colOff>57150</xdr:colOff>
          <xdr:row>1372</xdr:row>
          <xdr:rowOff>47625</xdr:rowOff>
        </xdr:to>
        <xdr:sp macro="" textlink="">
          <xdr:nvSpPr>
            <xdr:cNvPr id="16917" name="Check Box 1557" hidden="1">
              <a:extLst>
                <a:ext uri="{63B3BB69-23CF-44E3-9099-C40C66FF867C}">
                  <a14:compatExt spid="_x0000_s16917"/>
                </a:ext>
                <a:ext uri="{FF2B5EF4-FFF2-40B4-BE49-F238E27FC236}">
                  <a16:creationId xmlns:a16="http://schemas.microsoft.com/office/drawing/2014/main" id="{00000000-0008-0000-0100-000015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1370</xdr:row>
          <xdr:rowOff>38100</xdr:rowOff>
        </xdr:from>
        <xdr:to>
          <xdr:col>22</xdr:col>
          <xdr:colOff>57150</xdr:colOff>
          <xdr:row>1372</xdr:row>
          <xdr:rowOff>47625</xdr:rowOff>
        </xdr:to>
        <xdr:sp macro="" textlink="">
          <xdr:nvSpPr>
            <xdr:cNvPr id="16918" name="Check Box 1558" hidden="1">
              <a:extLst>
                <a:ext uri="{63B3BB69-23CF-44E3-9099-C40C66FF867C}">
                  <a14:compatExt spid="_x0000_s16918"/>
                </a:ext>
                <a:ext uri="{FF2B5EF4-FFF2-40B4-BE49-F238E27FC236}">
                  <a16:creationId xmlns:a16="http://schemas.microsoft.com/office/drawing/2014/main" id="{00000000-0008-0000-0100-000016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1373</xdr:row>
          <xdr:rowOff>123825</xdr:rowOff>
        </xdr:from>
        <xdr:to>
          <xdr:col>17</xdr:col>
          <xdr:colOff>57150</xdr:colOff>
          <xdr:row>1375</xdr:row>
          <xdr:rowOff>47625</xdr:rowOff>
        </xdr:to>
        <xdr:sp macro="" textlink="">
          <xdr:nvSpPr>
            <xdr:cNvPr id="16919" name="Check Box 1559" hidden="1">
              <a:extLst>
                <a:ext uri="{63B3BB69-23CF-44E3-9099-C40C66FF867C}">
                  <a14:compatExt spid="_x0000_s16919"/>
                </a:ext>
                <a:ext uri="{FF2B5EF4-FFF2-40B4-BE49-F238E27FC236}">
                  <a16:creationId xmlns:a16="http://schemas.microsoft.com/office/drawing/2014/main" id="{00000000-0008-0000-0100-000017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1373</xdr:row>
          <xdr:rowOff>123825</xdr:rowOff>
        </xdr:from>
        <xdr:to>
          <xdr:col>22</xdr:col>
          <xdr:colOff>57150</xdr:colOff>
          <xdr:row>1375</xdr:row>
          <xdr:rowOff>47625</xdr:rowOff>
        </xdr:to>
        <xdr:sp macro="" textlink="">
          <xdr:nvSpPr>
            <xdr:cNvPr id="16920" name="Check Box 1560" hidden="1">
              <a:extLst>
                <a:ext uri="{63B3BB69-23CF-44E3-9099-C40C66FF867C}">
                  <a14:compatExt spid="_x0000_s16920"/>
                </a:ext>
                <a:ext uri="{FF2B5EF4-FFF2-40B4-BE49-F238E27FC236}">
                  <a16:creationId xmlns:a16="http://schemas.microsoft.com/office/drawing/2014/main" id="{00000000-0008-0000-0100-000018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1377</xdr:row>
          <xdr:rowOff>57150</xdr:rowOff>
        </xdr:from>
        <xdr:to>
          <xdr:col>17</xdr:col>
          <xdr:colOff>57150</xdr:colOff>
          <xdr:row>1379</xdr:row>
          <xdr:rowOff>38100</xdr:rowOff>
        </xdr:to>
        <xdr:sp macro="" textlink="">
          <xdr:nvSpPr>
            <xdr:cNvPr id="16921" name="Check Box 1561" hidden="1">
              <a:extLst>
                <a:ext uri="{63B3BB69-23CF-44E3-9099-C40C66FF867C}">
                  <a14:compatExt spid="_x0000_s16921"/>
                </a:ext>
                <a:ext uri="{FF2B5EF4-FFF2-40B4-BE49-F238E27FC236}">
                  <a16:creationId xmlns:a16="http://schemas.microsoft.com/office/drawing/2014/main" id="{00000000-0008-0000-0100-000019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1377</xdr:row>
          <xdr:rowOff>66675</xdr:rowOff>
        </xdr:from>
        <xdr:to>
          <xdr:col>22</xdr:col>
          <xdr:colOff>66675</xdr:colOff>
          <xdr:row>1379</xdr:row>
          <xdr:rowOff>47625</xdr:rowOff>
        </xdr:to>
        <xdr:sp macro="" textlink="">
          <xdr:nvSpPr>
            <xdr:cNvPr id="16922" name="Check Box 1562" hidden="1">
              <a:extLst>
                <a:ext uri="{63B3BB69-23CF-44E3-9099-C40C66FF867C}">
                  <a14:compatExt spid="_x0000_s16922"/>
                </a:ext>
                <a:ext uri="{FF2B5EF4-FFF2-40B4-BE49-F238E27FC236}">
                  <a16:creationId xmlns:a16="http://schemas.microsoft.com/office/drawing/2014/main" id="{00000000-0008-0000-0100-00001A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1383</xdr:row>
          <xdr:rowOff>114300</xdr:rowOff>
        </xdr:from>
        <xdr:to>
          <xdr:col>17</xdr:col>
          <xdr:colOff>57150</xdr:colOff>
          <xdr:row>1385</xdr:row>
          <xdr:rowOff>38100</xdr:rowOff>
        </xdr:to>
        <xdr:sp macro="" textlink="">
          <xdr:nvSpPr>
            <xdr:cNvPr id="16923" name="Check Box 1563" hidden="1">
              <a:extLst>
                <a:ext uri="{63B3BB69-23CF-44E3-9099-C40C66FF867C}">
                  <a14:compatExt spid="_x0000_s16923"/>
                </a:ext>
                <a:ext uri="{FF2B5EF4-FFF2-40B4-BE49-F238E27FC236}">
                  <a16:creationId xmlns:a16="http://schemas.microsoft.com/office/drawing/2014/main" id="{00000000-0008-0000-0100-00001B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1383</xdr:row>
          <xdr:rowOff>114300</xdr:rowOff>
        </xdr:from>
        <xdr:to>
          <xdr:col>22</xdr:col>
          <xdr:colOff>57150</xdr:colOff>
          <xdr:row>1385</xdr:row>
          <xdr:rowOff>38100</xdr:rowOff>
        </xdr:to>
        <xdr:sp macro="" textlink="">
          <xdr:nvSpPr>
            <xdr:cNvPr id="16924" name="Check Box 1564" hidden="1">
              <a:extLst>
                <a:ext uri="{63B3BB69-23CF-44E3-9099-C40C66FF867C}">
                  <a14:compatExt spid="_x0000_s16924"/>
                </a:ext>
                <a:ext uri="{FF2B5EF4-FFF2-40B4-BE49-F238E27FC236}">
                  <a16:creationId xmlns:a16="http://schemas.microsoft.com/office/drawing/2014/main" id="{00000000-0008-0000-0100-00001C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1393</xdr:row>
          <xdr:rowOff>57150</xdr:rowOff>
        </xdr:from>
        <xdr:to>
          <xdr:col>17</xdr:col>
          <xdr:colOff>57150</xdr:colOff>
          <xdr:row>1395</xdr:row>
          <xdr:rowOff>38100</xdr:rowOff>
        </xdr:to>
        <xdr:sp macro="" textlink="">
          <xdr:nvSpPr>
            <xdr:cNvPr id="16925" name="Check Box 1565" hidden="1">
              <a:extLst>
                <a:ext uri="{63B3BB69-23CF-44E3-9099-C40C66FF867C}">
                  <a14:compatExt spid="_x0000_s16925"/>
                </a:ext>
                <a:ext uri="{FF2B5EF4-FFF2-40B4-BE49-F238E27FC236}">
                  <a16:creationId xmlns:a16="http://schemas.microsoft.com/office/drawing/2014/main" id="{00000000-0008-0000-0100-00001D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1393</xdr:row>
          <xdr:rowOff>57150</xdr:rowOff>
        </xdr:from>
        <xdr:to>
          <xdr:col>22</xdr:col>
          <xdr:colOff>66675</xdr:colOff>
          <xdr:row>1395</xdr:row>
          <xdr:rowOff>38100</xdr:rowOff>
        </xdr:to>
        <xdr:sp macro="" textlink="">
          <xdr:nvSpPr>
            <xdr:cNvPr id="16926" name="Check Box 1566" hidden="1">
              <a:extLst>
                <a:ext uri="{63B3BB69-23CF-44E3-9099-C40C66FF867C}">
                  <a14:compatExt spid="_x0000_s16926"/>
                </a:ext>
                <a:ext uri="{FF2B5EF4-FFF2-40B4-BE49-F238E27FC236}">
                  <a16:creationId xmlns:a16="http://schemas.microsoft.com/office/drawing/2014/main" id="{00000000-0008-0000-0100-00001E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1394</xdr:row>
          <xdr:rowOff>133350</xdr:rowOff>
        </xdr:from>
        <xdr:to>
          <xdr:col>17</xdr:col>
          <xdr:colOff>57150</xdr:colOff>
          <xdr:row>1396</xdr:row>
          <xdr:rowOff>57150</xdr:rowOff>
        </xdr:to>
        <xdr:sp macro="" textlink="">
          <xdr:nvSpPr>
            <xdr:cNvPr id="16927" name="Check Box 1567" hidden="1">
              <a:extLst>
                <a:ext uri="{63B3BB69-23CF-44E3-9099-C40C66FF867C}">
                  <a14:compatExt spid="_x0000_s16927"/>
                </a:ext>
                <a:ext uri="{FF2B5EF4-FFF2-40B4-BE49-F238E27FC236}">
                  <a16:creationId xmlns:a16="http://schemas.microsoft.com/office/drawing/2014/main" id="{00000000-0008-0000-0100-00001F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1401</xdr:row>
          <xdr:rowOff>47625</xdr:rowOff>
        </xdr:from>
        <xdr:to>
          <xdr:col>18</xdr:col>
          <xdr:colOff>0</xdr:colOff>
          <xdr:row>1403</xdr:row>
          <xdr:rowOff>47625</xdr:rowOff>
        </xdr:to>
        <xdr:sp macro="" textlink="">
          <xdr:nvSpPr>
            <xdr:cNvPr id="16930" name="Check Box 1570" hidden="1">
              <a:extLst>
                <a:ext uri="{63B3BB69-23CF-44E3-9099-C40C66FF867C}">
                  <a14:compatExt spid="_x0000_s16930"/>
                </a:ext>
                <a:ext uri="{FF2B5EF4-FFF2-40B4-BE49-F238E27FC236}">
                  <a16:creationId xmlns:a16="http://schemas.microsoft.com/office/drawing/2014/main" id="{00000000-0008-0000-0100-000022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1401</xdr:row>
          <xdr:rowOff>47625</xdr:rowOff>
        </xdr:from>
        <xdr:to>
          <xdr:col>22</xdr:col>
          <xdr:colOff>76200</xdr:colOff>
          <xdr:row>1403</xdr:row>
          <xdr:rowOff>47625</xdr:rowOff>
        </xdr:to>
        <xdr:sp macro="" textlink="">
          <xdr:nvSpPr>
            <xdr:cNvPr id="16931" name="Check Box 1571" hidden="1">
              <a:extLst>
                <a:ext uri="{63B3BB69-23CF-44E3-9099-C40C66FF867C}">
                  <a14:compatExt spid="_x0000_s16931"/>
                </a:ext>
                <a:ext uri="{FF2B5EF4-FFF2-40B4-BE49-F238E27FC236}">
                  <a16:creationId xmlns:a16="http://schemas.microsoft.com/office/drawing/2014/main" id="{00000000-0008-0000-0100-000023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1411</xdr:row>
          <xdr:rowOff>114300</xdr:rowOff>
        </xdr:from>
        <xdr:to>
          <xdr:col>17</xdr:col>
          <xdr:colOff>57150</xdr:colOff>
          <xdr:row>1413</xdr:row>
          <xdr:rowOff>38100</xdr:rowOff>
        </xdr:to>
        <xdr:sp macro="" textlink="">
          <xdr:nvSpPr>
            <xdr:cNvPr id="16932" name="Check Box 1572" hidden="1">
              <a:extLst>
                <a:ext uri="{63B3BB69-23CF-44E3-9099-C40C66FF867C}">
                  <a14:compatExt spid="_x0000_s16932"/>
                </a:ext>
                <a:ext uri="{FF2B5EF4-FFF2-40B4-BE49-F238E27FC236}">
                  <a16:creationId xmlns:a16="http://schemas.microsoft.com/office/drawing/2014/main" id="{00000000-0008-0000-0100-000024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1411</xdr:row>
          <xdr:rowOff>114300</xdr:rowOff>
        </xdr:from>
        <xdr:to>
          <xdr:col>22</xdr:col>
          <xdr:colOff>57150</xdr:colOff>
          <xdr:row>1413</xdr:row>
          <xdr:rowOff>38100</xdr:rowOff>
        </xdr:to>
        <xdr:sp macro="" textlink="">
          <xdr:nvSpPr>
            <xdr:cNvPr id="16933" name="Check Box 1573" hidden="1">
              <a:extLst>
                <a:ext uri="{63B3BB69-23CF-44E3-9099-C40C66FF867C}">
                  <a14:compatExt spid="_x0000_s16933"/>
                </a:ext>
                <a:ext uri="{FF2B5EF4-FFF2-40B4-BE49-F238E27FC236}">
                  <a16:creationId xmlns:a16="http://schemas.microsoft.com/office/drawing/2014/main" id="{00000000-0008-0000-0100-000025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21</xdr:row>
          <xdr:rowOff>200025</xdr:rowOff>
        </xdr:from>
        <xdr:to>
          <xdr:col>44</xdr:col>
          <xdr:colOff>38100</xdr:colOff>
          <xdr:row>23</xdr:row>
          <xdr:rowOff>9525</xdr:rowOff>
        </xdr:to>
        <xdr:sp macro="" textlink="">
          <xdr:nvSpPr>
            <xdr:cNvPr id="16934" name="Check Box 1574" hidden="1">
              <a:extLst>
                <a:ext uri="{63B3BB69-23CF-44E3-9099-C40C66FF867C}">
                  <a14:compatExt spid="_x0000_s16934"/>
                </a:ext>
                <a:ext uri="{FF2B5EF4-FFF2-40B4-BE49-F238E27FC236}">
                  <a16:creationId xmlns:a16="http://schemas.microsoft.com/office/drawing/2014/main" id="{00000000-0008-0000-0100-000026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76200</xdr:colOff>
          <xdr:row>21</xdr:row>
          <xdr:rowOff>200025</xdr:rowOff>
        </xdr:from>
        <xdr:to>
          <xdr:col>49</xdr:col>
          <xdr:colOff>38100</xdr:colOff>
          <xdr:row>23</xdr:row>
          <xdr:rowOff>9525</xdr:rowOff>
        </xdr:to>
        <xdr:sp macro="" textlink="">
          <xdr:nvSpPr>
            <xdr:cNvPr id="16935" name="Check Box 1575" hidden="1">
              <a:extLst>
                <a:ext uri="{63B3BB69-23CF-44E3-9099-C40C66FF867C}">
                  <a14:compatExt spid="_x0000_s16935"/>
                </a:ext>
                <a:ext uri="{FF2B5EF4-FFF2-40B4-BE49-F238E27FC236}">
                  <a16:creationId xmlns:a16="http://schemas.microsoft.com/office/drawing/2014/main" id="{00000000-0008-0000-0100-000027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239</xdr:row>
          <xdr:rowOff>142875</xdr:rowOff>
        </xdr:from>
        <xdr:to>
          <xdr:col>54</xdr:col>
          <xdr:colOff>38100</xdr:colOff>
          <xdr:row>241</xdr:row>
          <xdr:rowOff>9525</xdr:rowOff>
        </xdr:to>
        <xdr:sp macro="" textlink="">
          <xdr:nvSpPr>
            <xdr:cNvPr id="16936" name="Check Box 1576" hidden="1">
              <a:extLst>
                <a:ext uri="{63B3BB69-23CF-44E3-9099-C40C66FF867C}">
                  <a14:compatExt spid="_x0000_s16936"/>
                </a:ext>
                <a:ext uri="{FF2B5EF4-FFF2-40B4-BE49-F238E27FC236}">
                  <a16:creationId xmlns:a16="http://schemas.microsoft.com/office/drawing/2014/main" id="{00000000-0008-0000-0100-000028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66675</xdr:colOff>
          <xdr:row>239</xdr:row>
          <xdr:rowOff>142875</xdr:rowOff>
        </xdr:from>
        <xdr:to>
          <xdr:col>58</xdr:col>
          <xdr:colOff>28575</xdr:colOff>
          <xdr:row>241</xdr:row>
          <xdr:rowOff>9525</xdr:rowOff>
        </xdr:to>
        <xdr:sp macro="" textlink="">
          <xdr:nvSpPr>
            <xdr:cNvPr id="16937" name="Check Box 1577" hidden="1">
              <a:extLst>
                <a:ext uri="{63B3BB69-23CF-44E3-9099-C40C66FF867C}">
                  <a14:compatExt spid="_x0000_s16937"/>
                </a:ext>
                <a:ext uri="{FF2B5EF4-FFF2-40B4-BE49-F238E27FC236}">
                  <a16:creationId xmlns:a16="http://schemas.microsoft.com/office/drawing/2014/main" id="{00000000-0008-0000-0100-000029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248</xdr:row>
          <xdr:rowOff>142875</xdr:rowOff>
        </xdr:from>
        <xdr:to>
          <xdr:col>32</xdr:col>
          <xdr:colOff>28575</xdr:colOff>
          <xdr:row>250</xdr:row>
          <xdr:rowOff>9525</xdr:rowOff>
        </xdr:to>
        <xdr:sp macro="" textlink="">
          <xdr:nvSpPr>
            <xdr:cNvPr id="16940" name="Check Box 1580" hidden="1">
              <a:extLst>
                <a:ext uri="{63B3BB69-23CF-44E3-9099-C40C66FF867C}">
                  <a14:compatExt spid="_x0000_s16940"/>
                </a:ext>
                <a:ext uri="{FF2B5EF4-FFF2-40B4-BE49-F238E27FC236}">
                  <a16:creationId xmlns:a16="http://schemas.microsoft.com/office/drawing/2014/main" id="{00000000-0008-0000-0100-00002C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248</xdr:row>
          <xdr:rowOff>142875</xdr:rowOff>
        </xdr:from>
        <xdr:to>
          <xdr:col>39</xdr:col>
          <xdr:colOff>38100</xdr:colOff>
          <xdr:row>250</xdr:row>
          <xdr:rowOff>9525</xdr:rowOff>
        </xdr:to>
        <xdr:sp macro="" textlink="">
          <xdr:nvSpPr>
            <xdr:cNvPr id="16941" name="Check Box 1581" hidden="1">
              <a:extLst>
                <a:ext uri="{63B3BB69-23CF-44E3-9099-C40C66FF867C}">
                  <a14:compatExt spid="_x0000_s16941"/>
                </a:ext>
                <a:ext uri="{FF2B5EF4-FFF2-40B4-BE49-F238E27FC236}">
                  <a16:creationId xmlns:a16="http://schemas.microsoft.com/office/drawing/2014/main" id="{00000000-0008-0000-0100-00002D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321</xdr:row>
          <xdr:rowOff>142875</xdr:rowOff>
        </xdr:from>
        <xdr:to>
          <xdr:col>39</xdr:col>
          <xdr:colOff>38100</xdr:colOff>
          <xdr:row>323</xdr:row>
          <xdr:rowOff>9525</xdr:rowOff>
        </xdr:to>
        <xdr:sp macro="" textlink="">
          <xdr:nvSpPr>
            <xdr:cNvPr id="16944" name="Check Box 1584" hidden="1">
              <a:extLst>
                <a:ext uri="{63B3BB69-23CF-44E3-9099-C40C66FF867C}">
                  <a14:compatExt spid="_x0000_s16944"/>
                </a:ext>
                <a:ext uri="{FF2B5EF4-FFF2-40B4-BE49-F238E27FC236}">
                  <a16:creationId xmlns:a16="http://schemas.microsoft.com/office/drawing/2014/main" id="{00000000-0008-0000-0100-000030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76200</xdr:colOff>
          <xdr:row>321</xdr:row>
          <xdr:rowOff>142875</xdr:rowOff>
        </xdr:from>
        <xdr:to>
          <xdr:col>43</xdr:col>
          <xdr:colOff>38100</xdr:colOff>
          <xdr:row>323</xdr:row>
          <xdr:rowOff>9525</xdr:rowOff>
        </xdr:to>
        <xdr:sp macro="" textlink="">
          <xdr:nvSpPr>
            <xdr:cNvPr id="16945" name="Check Box 1585" hidden="1">
              <a:extLst>
                <a:ext uri="{63B3BB69-23CF-44E3-9099-C40C66FF867C}">
                  <a14:compatExt spid="_x0000_s16945"/>
                </a:ext>
                <a:ext uri="{FF2B5EF4-FFF2-40B4-BE49-F238E27FC236}">
                  <a16:creationId xmlns:a16="http://schemas.microsoft.com/office/drawing/2014/main" id="{00000000-0008-0000-0100-000031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353</xdr:row>
          <xdr:rowOff>142875</xdr:rowOff>
        </xdr:from>
        <xdr:to>
          <xdr:col>39</xdr:col>
          <xdr:colOff>47625</xdr:colOff>
          <xdr:row>355</xdr:row>
          <xdr:rowOff>9525</xdr:rowOff>
        </xdr:to>
        <xdr:sp macro="" textlink="">
          <xdr:nvSpPr>
            <xdr:cNvPr id="16948" name="Check Box 1588" hidden="1">
              <a:extLst>
                <a:ext uri="{63B3BB69-23CF-44E3-9099-C40C66FF867C}">
                  <a14:compatExt spid="_x0000_s16948"/>
                </a:ext>
                <a:ext uri="{FF2B5EF4-FFF2-40B4-BE49-F238E27FC236}">
                  <a16:creationId xmlns:a16="http://schemas.microsoft.com/office/drawing/2014/main" id="{00000000-0008-0000-0100-000034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353</xdr:row>
          <xdr:rowOff>142875</xdr:rowOff>
        </xdr:from>
        <xdr:to>
          <xdr:col>43</xdr:col>
          <xdr:colOff>47625</xdr:colOff>
          <xdr:row>355</xdr:row>
          <xdr:rowOff>9525</xdr:rowOff>
        </xdr:to>
        <xdr:sp macro="" textlink="">
          <xdr:nvSpPr>
            <xdr:cNvPr id="16949" name="Check Box 1589" hidden="1">
              <a:extLst>
                <a:ext uri="{63B3BB69-23CF-44E3-9099-C40C66FF867C}">
                  <a14:compatExt spid="_x0000_s16949"/>
                </a:ext>
                <a:ext uri="{FF2B5EF4-FFF2-40B4-BE49-F238E27FC236}">
                  <a16:creationId xmlns:a16="http://schemas.microsoft.com/office/drawing/2014/main" id="{00000000-0008-0000-0100-000035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413</xdr:row>
          <xdr:rowOff>142875</xdr:rowOff>
        </xdr:from>
        <xdr:to>
          <xdr:col>40</xdr:col>
          <xdr:colOff>38100</xdr:colOff>
          <xdr:row>415</xdr:row>
          <xdr:rowOff>9525</xdr:rowOff>
        </xdr:to>
        <xdr:sp macro="" textlink="">
          <xdr:nvSpPr>
            <xdr:cNvPr id="16964" name="Check Box 1604" hidden="1">
              <a:extLst>
                <a:ext uri="{63B3BB69-23CF-44E3-9099-C40C66FF867C}">
                  <a14:compatExt spid="_x0000_s16964"/>
                </a:ext>
                <a:ext uri="{FF2B5EF4-FFF2-40B4-BE49-F238E27FC236}">
                  <a16:creationId xmlns:a16="http://schemas.microsoft.com/office/drawing/2014/main" id="{00000000-0008-0000-0100-000044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413</xdr:row>
          <xdr:rowOff>142875</xdr:rowOff>
        </xdr:from>
        <xdr:to>
          <xdr:col>44</xdr:col>
          <xdr:colOff>47625</xdr:colOff>
          <xdr:row>415</xdr:row>
          <xdr:rowOff>9525</xdr:rowOff>
        </xdr:to>
        <xdr:sp macro="" textlink="">
          <xdr:nvSpPr>
            <xdr:cNvPr id="16965" name="Check Box 1605" hidden="1">
              <a:extLst>
                <a:ext uri="{63B3BB69-23CF-44E3-9099-C40C66FF867C}">
                  <a14:compatExt spid="_x0000_s16965"/>
                </a:ext>
                <a:ext uri="{FF2B5EF4-FFF2-40B4-BE49-F238E27FC236}">
                  <a16:creationId xmlns:a16="http://schemas.microsoft.com/office/drawing/2014/main" id="{00000000-0008-0000-0100-000045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413</xdr:row>
          <xdr:rowOff>142875</xdr:rowOff>
        </xdr:from>
        <xdr:to>
          <xdr:col>54</xdr:col>
          <xdr:colOff>38100</xdr:colOff>
          <xdr:row>415</xdr:row>
          <xdr:rowOff>9525</xdr:rowOff>
        </xdr:to>
        <xdr:sp macro="" textlink="">
          <xdr:nvSpPr>
            <xdr:cNvPr id="16966" name="Check Box 1606" hidden="1">
              <a:extLst>
                <a:ext uri="{63B3BB69-23CF-44E3-9099-C40C66FF867C}">
                  <a14:compatExt spid="_x0000_s16966"/>
                </a:ext>
                <a:ext uri="{FF2B5EF4-FFF2-40B4-BE49-F238E27FC236}">
                  <a16:creationId xmlns:a16="http://schemas.microsoft.com/office/drawing/2014/main" id="{00000000-0008-0000-0100-000046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85725</xdr:colOff>
          <xdr:row>413</xdr:row>
          <xdr:rowOff>142875</xdr:rowOff>
        </xdr:from>
        <xdr:to>
          <xdr:col>58</xdr:col>
          <xdr:colOff>47625</xdr:colOff>
          <xdr:row>415</xdr:row>
          <xdr:rowOff>9525</xdr:rowOff>
        </xdr:to>
        <xdr:sp macro="" textlink="">
          <xdr:nvSpPr>
            <xdr:cNvPr id="16967" name="Check Box 1607" hidden="1">
              <a:extLst>
                <a:ext uri="{63B3BB69-23CF-44E3-9099-C40C66FF867C}">
                  <a14:compatExt spid="_x0000_s16967"/>
                </a:ext>
                <a:ext uri="{FF2B5EF4-FFF2-40B4-BE49-F238E27FC236}">
                  <a16:creationId xmlns:a16="http://schemas.microsoft.com/office/drawing/2014/main" id="{00000000-0008-0000-0100-000047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414</xdr:row>
          <xdr:rowOff>200025</xdr:rowOff>
        </xdr:from>
        <xdr:to>
          <xdr:col>40</xdr:col>
          <xdr:colOff>38100</xdr:colOff>
          <xdr:row>416</xdr:row>
          <xdr:rowOff>9525</xdr:rowOff>
        </xdr:to>
        <xdr:sp macro="" textlink="">
          <xdr:nvSpPr>
            <xdr:cNvPr id="16972" name="Check Box 1612" hidden="1">
              <a:extLst>
                <a:ext uri="{63B3BB69-23CF-44E3-9099-C40C66FF867C}">
                  <a14:compatExt spid="_x0000_s16972"/>
                </a:ext>
                <a:ext uri="{FF2B5EF4-FFF2-40B4-BE49-F238E27FC236}">
                  <a16:creationId xmlns:a16="http://schemas.microsoft.com/office/drawing/2014/main" id="{00000000-0008-0000-0100-00004C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414</xdr:row>
          <xdr:rowOff>200025</xdr:rowOff>
        </xdr:from>
        <xdr:to>
          <xdr:col>44</xdr:col>
          <xdr:colOff>47625</xdr:colOff>
          <xdr:row>416</xdr:row>
          <xdr:rowOff>9525</xdr:rowOff>
        </xdr:to>
        <xdr:sp macro="" textlink="">
          <xdr:nvSpPr>
            <xdr:cNvPr id="16973" name="Check Box 1613" hidden="1">
              <a:extLst>
                <a:ext uri="{63B3BB69-23CF-44E3-9099-C40C66FF867C}">
                  <a14:compatExt spid="_x0000_s16973"/>
                </a:ext>
                <a:ext uri="{FF2B5EF4-FFF2-40B4-BE49-F238E27FC236}">
                  <a16:creationId xmlns:a16="http://schemas.microsoft.com/office/drawing/2014/main" id="{00000000-0008-0000-0100-00004D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414</xdr:row>
          <xdr:rowOff>200025</xdr:rowOff>
        </xdr:from>
        <xdr:to>
          <xdr:col>54</xdr:col>
          <xdr:colOff>38100</xdr:colOff>
          <xdr:row>416</xdr:row>
          <xdr:rowOff>9525</xdr:rowOff>
        </xdr:to>
        <xdr:sp macro="" textlink="">
          <xdr:nvSpPr>
            <xdr:cNvPr id="16974" name="Check Box 1614" hidden="1">
              <a:extLst>
                <a:ext uri="{63B3BB69-23CF-44E3-9099-C40C66FF867C}">
                  <a14:compatExt spid="_x0000_s16974"/>
                </a:ext>
                <a:ext uri="{FF2B5EF4-FFF2-40B4-BE49-F238E27FC236}">
                  <a16:creationId xmlns:a16="http://schemas.microsoft.com/office/drawing/2014/main" id="{00000000-0008-0000-0100-00004E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85725</xdr:colOff>
          <xdr:row>414</xdr:row>
          <xdr:rowOff>200025</xdr:rowOff>
        </xdr:from>
        <xdr:to>
          <xdr:col>58</xdr:col>
          <xdr:colOff>47625</xdr:colOff>
          <xdr:row>416</xdr:row>
          <xdr:rowOff>9525</xdr:rowOff>
        </xdr:to>
        <xdr:sp macro="" textlink="">
          <xdr:nvSpPr>
            <xdr:cNvPr id="16975" name="Check Box 1615" hidden="1">
              <a:extLst>
                <a:ext uri="{63B3BB69-23CF-44E3-9099-C40C66FF867C}">
                  <a14:compatExt spid="_x0000_s16975"/>
                </a:ext>
                <a:ext uri="{FF2B5EF4-FFF2-40B4-BE49-F238E27FC236}">
                  <a16:creationId xmlns:a16="http://schemas.microsoft.com/office/drawing/2014/main" id="{00000000-0008-0000-0100-00004F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415</xdr:row>
          <xdr:rowOff>200025</xdr:rowOff>
        </xdr:from>
        <xdr:to>
          <xdr:col>40</xdr:col>
          <xdr:colOff>38100</xdr:colOff>
          <xdr:row>417</xdr:row>
          <xdr:rowOff>9525</xdr:rowOff>
        </xdr:to>
        <xdr:sp macro="" textlink="">
          <xdr:nvSpPr>
            <xdr:cNvPr id="16976" name="Check Box 1616" hidden="1">
              <a:extLst>
                <a:ext uri="{63B3BB69-23CF-44E3-9099-C40C66FF867C}">
                  <a14:compatExt spid="_x0000_s16976"/>
                </a:ext>
                <a:ext uri="{FF2B5EF4-FFF2-40B4-BE49-F238E27FC236}">
                  <a16:creationId xmlns:a16="http://schemas.microsoft.com/office/drawing/2014/main" id="{00000000-0008-0000-0100-000050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415</xdr:row>
          <xdr:rowOff>200025</xdr:rowOff>
        </xdr:from>
        <xdr:to>
          <xdr:col>44</xdr:col>
          <xdr:colOff>47625</xdr:colOff>
          <xdr:row>417</xdr:row>
          <xdr:rowOff>9525</xdr:rowOff>
        </xdr:to>
        <xdr:sp macro="" textlink="">
          <xdr:nvSpPr>
            <xdr:cNvPr id="16977" name="Check Box 1617" hidden="1">
              <a:extLst>
                <a:ext uri="{63B3BB69-23CF-44E3-9099-C40C66FF867C}">
                  <a14:compatExt spid="_x0000_s16977"/>
                </a:ext>
                <a:ext uri="{FF2B5EF4-FFF2-40B4-BE49-F238E27FC236}">
                  <a16:creationId xmlns:a16="http://schemas.microsoft.com/office/drawing/2014/main" id="{00000000-0008-0000-0100-000051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415</xdr:row>
          <xdr:rowOff>200025</xdr:rowOff>
        </xdr:from>
        <xdr:to>
          <xdr:col>54</xdr:col>
          <xdr:colOff>38100</xdr:colOff>
          <xdr:row>417</xdr:row>
          <xdr:rowOff>9525</xdr:rowOff>
        </xdr:to>
        <xdr:sp macro="" textlink="">
          <xdr:nvSpPr>
            <xdr:cNvPr id="16978" name="Check Box 1618" hidden="1">
              <a:extLst>
                <a:ext uri="{63B3BB69-23CF-44E3-9099-C40C66FF867C}">
                  <a14:compatExt spid="_x0000_s16978"/>
                </a:ext>
                <a:ext uri="{FF2B5EF4-FFF2-40B4-BE49-F238E27FC236}">
                  <a16:creationId xmlns:a16="http://schemas.microsoft.com/office/drawing/2014/main" id="{00000000-0008-0000-0100-000052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85725</xdr:colOff>
          <xdr:row>415</xdr:row>
          <xdr:rowOff>200025</xdr:rowOff>
        </xdr:from>
        <xdr:to>
          <xdr:col>58</xdr:col>
          <xdr:colOff>47625</xdr:colOff>
          <xdr:row>417</xdr:row>
          <xdr:rowOff>9525</xdr:rowOff>
        </xdr:to>
        <xdr:sp macro="" textlink="">
          <xdr:nvSpPr>
            <xdr:cNvPr id="16979" name="Check Box 1619" hidden="1">
              <a:extLst>
                <a:ext uri="{63B3BB69-23CF-44E3-9099-C40C66FF867C}">
                  <a14:compatExt spid="_x0000_s16979"/>
                </a:ext>
                <a:ext uri="{FF2B5EF4-FFF2-40B4-BE49-F238E27FC236}">
                  <a16:creationId xmlns:a16="http://schemas.microsoft.com/office/drawing/2014/main" id="{00000000-0008-0000-0100-000053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424</xdr:row>
          <xdr:rowOff>142875</xdr:rowOff>
        </xdr:from>
        <xdr:to>
          <xdr:col>38</xdr:col>
          <xdr:colOff>38100</xdr:colOff>
          <xdr:row>426</xdr:row>
          <xdr:rowOff>9525</xdr:rowOff>
        </xdr:to>
        <xdr:sp macro="" textlink="">
          <xdr:nvSpPr>
            <xdr:cNvPr id="16980" name="Check Box 1620" hidden="1">
              <a:extLst>
                <a:ext uri="{63B3BB69-23CF-44E3-9099-C40C66FF867C}">
                  <a14:compatExt spid="_x0000_s16980"/>
                </a:ext>
                <a:ext uri="{FF2B5EF4-FFF2-40B4-BE49-F238E27FC236}">
                  <a16:creationId xmlns:a16="http://schemas.microsoft.com/office/drawing/2014/main" id="{00000000-0008-0000-0100-000054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85725</xdr:colOff>
          <xdr:row>424</xdr:row>
          <xdr:rowOff>142875</xdr:rowOff>
        </xdr:from>
        <xdr:to>
          <xdr:col>42</xdr:col>
          <xdr:colOff>47625</xdr:colOff>
          <xdr:row>426</xdr:row>
          <xdr:rowOff>9525</xdr:rowOff>
        </xdr:to>
        <xdr:sp macro="" textlink="">
          <xdr:nvSpPr>
            <xdr:cNvPr id="16981" name="Check Box 1621" hidden="1">
              <a:extLst>
                <a:ext uri="{63B3BB69-23CF-44E3-9099-C40C66FF867C}">
                  <a14:compatExt spid="_x0000_s16981"/>
                </a:ext>
                <a:ext uri="{FF2B5EF4-FFF2-40B4-BE49-F238E27FC236}">
                  <a16:creationId xmlns:a16="http://schemas.microsoft.com/office/drawing/2014/main" id="{00000000-0008-0000-0100-000055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425</xdr:row>
          <xdr:rowOff>200025</xdr:rowOff>
        </xdr:from>
        <xdr:to>
          <xdr:col>38</xdr:col>
          <xdr:colOff>38100</xdr:colOff>
          <xdr:row>427</xdr:row>
          <xdr:rowOff>9525</xdr:rowOff>
        </xdr:to>
        <xdr:sp macro="" textlink="">
          <xdr:nvSpPr>
            <xdr:cNvPr id="16982" name="Check Box 1622" hidden="1">
              <a:extLst>
                <a:ext uri="{63B3BB69-23CF-44E3-9099-C40C66FF867C}">
                  <a14:compatExt spid="_x0000_s16982"/>
                </a:ext>
                <a:ext uri="{FF2B5EF4-FFF2-40B4-BE49-F238E27FC236}">
                  <a16:creationId xmlns:a16="http://schemas.microsoft.com/office/drawing/2014/main" id="{00000000-0008-0000-0100-000056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85725</xdr:colOff>
          <xdr:row>425</xdr:row>
          <xdr:rowOff>200025</xdr:rowOff>
        </xdr:from>
        <xdr:to>
          <xdr:col>42</xdr:col>
          <xdr:colOff>47625</xdr:colOff>
          <xdr:row>427</xdr:row>
          <xdr:rowOff>9525</xdr:rowOff>
        </xdr:to>
        <xdr:sp macro="" textlink="">
          <xdr:nvSpPr>
            <xdr:cNvPr id="16983" name="Check Box 1623" hidden="1">
              <a:extLst>
                <a:ext uri="{63B3BB69-23CF-44E3-9099-C40C66FF867C}">
                  <a14:compatExt spid="_x0000_s16983"/>
                </a:ext>
                <a:ext uri="{FF2B5EF4-FFF2-40B4-BE49-F238E27FC236}">
                  <a16:creationId xmlns:a16="http://schemas.microsoft.com/office/drawing/2014/main" id="{00000000-0008-0000-0100-000057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76200</xdr:colOff>
          <xdr:row>426</xdr:row>
          <xdr:rowOff>200025</xdr:rowOff>
        </xdr:from>
        <xdr:to>
          <xdr:col>58</xdr:col>
          <xdr:colOff>38100</xdr:colOff>
          <xdr:row>428</xdr:row>
          <xdr:rowOff>9525</xdr:rowOff>
        </xdr:to>
        <xdr:sp macro="" textlink="">
          <xdr:nvSpPr>
            <xdr:cNvPr id="16988" name="Check Box 1628" hidden="1">
              <a:extLst>
                <a:ext uri="{63B3BB69-23CF-44E3-9099-C40C66FF867C}">
                  <a14:compatExt spid="_x0000_s16988"/>
                </a:ext>
                <a:ext uri="{FF2B5EF4-FFF2-40B4-BE49-F238E27FC236}">
                  <a16:creationId xmlns:a16="http://schemas.microsoft.com/office/drawing/2014/main" id="{00000000-0008-0000-0100-00005C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76200</xdr:colOff>
          <xdr:row>427</xdr:row>
          <xdr:rowOff>200025</xdr:rowOff>
        </xdr:from>
        <xdr:to>
          <xdr:col>58</xdr:col>
          <xdr:colOff>38100</xdr:colOff>
          <xdr:row>429</xdr:row>
          <xdr:rowOff>9525</xdr:rowOff>
        </xdr:to>
        <xdr:sp macro="" textlink="">
          <xdr:nvSpPr>
            <xdr:cNvPr id="16989" name="Check Box 1629" hidden="1">
              <a:extLst>
                <a:ext uri="{63B3BB69-23CF-44E3-9099-C40C66FF867C}">
                  <a14:compatExt spid="_x0000_s16989"/>
                </a:ext>
                <a:ext uri="{FF2B5EF4-FFF2-40B4-BE49-F238E27FC236}">
                  <a16:creationId xmlns:a16="http://schemas.microsoft.com/office/drawing/2014/main" id="{00000000-0008-0000-0100-00005D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448</xdr:row>
          <xdr:rowOff>161925</xdr:rowOff>
        </xdr:from>
        <xdr:to>
          <xdr:col>38</xdr:col>
          <xdr:colOff>38100</xdr:colOff>
          <xdr:row>450</xdr:row>
          <xdr:rowOff>9525</xdr:rowOff>
        </xdr:to>
        <xdr:sp macro="" textlink="">
          <xdr:nvSpPr>
            <xdr:cNvPr id="16990" name="Check Box 1630" hidden="1">
              <a:extLst>
                <a:ext uri="{63B3BB69-23CF-44E3-9099-C40C66FF867C}">
                  <a14:compatExt spid="_x0000_s16990"/>
                </a:ext>
                <a:ext uri="{FF2B5EF4-FFF2-40B4-BE49-F238E27FC236}">
                  <a16:creationId xmlns:a16="http://schemas.microsoft.com/office/drawing/2014/main" id="{00000000-0008-0000-0100-00005E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449</xdr:row>
          <xdr:rowOff>200025</xdr:rowOff>
        </xdr:from>
        <xdr:to>
          <xdr:col>38</xdr:col>
          <xdr:colOff>38100</xdr:colOff>
          <xdr:row>451</xdr:row>
          <xdr:rowOff>9525</xdr:rowOff>
        </xdr:to>
        <xdr:sp macro="" textlink="">
          <xdr:nvSpPr>
            <xdr:cNvPr id="16991" name="Check Box 1631" hidden="1">
              <a:extLst>
                <a:ext uri="{63B3BB69-23CF-44E3-9099-C40C66FF867C}">
                  <a14:compatExt spid="_x0000_s16991"/>
                </a:ext>
                <a:ext uri="{FF2B5EF4-FFF2-40B4-BE49-F238E27FC236}">
                  <a16:creationId xmlns:a16="http://schemas.microsoft.com/office/drawing/2014/main" id="{00000000-0008-0000-0100-00005F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449</xdr:row>
          <xdr:rowOff>95250</xdr:rowOff>
        </xdr:from>
        <xdr:to>
          <xdr:col>28</xdr:col>
          <xdr:colOff>38100</xdr:colOff>
          <xdr:row>450</xdr:row>
          <xdr:rowOff>114300</xdr:rowOff>
        </xdr:to>
        <xdr:sp macro="" textlink="">
          <xdr:nvSpPr>
            <xdr:cNvPr id="16993" name="Check Box 1633" hidden="1">
              <a:extLst>
                <a:ext uri="{63B3BB69-23CF-44E3-9099-C40C66FF867C}">
                  <a14:compatExt spid="_x0000_s16993"/>
                </a:ext>
                <a:ext uri="{FF2B5EF4-FFF2-40B4-BE49-F238E27FC236}">
                  <a16:creationId xmlns:a16="http://schemas.microsoft.com/office/drawing/2014/main" id="{00000000-0008-0000-0100-000061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798</xdr:row>
          <xdr:rowOff>0</xdr:rowOff>
        </xdr:from>
        <xdr:to>
          <xdr:col>39</xdr:col>
          <xdr:colOff>28575</xdr:colOff>
          <xdr:row>799</xdr:row>
          <xdr:rowOff>28575</xdr:rowOff>
        </xdr:to>
        <xdr:sp macro="" textlink="">
          <xdr:nvSpPr>
            <xdr:cNvPr id="16995" name="Check Box 1635" hidden="1">
              <a:extLst>
                <a:ext uri="{63B3BB69-23CF-44E3-9099-C40C66FF867C}">
                  <a14:compatExt spid="_x0000_s16995"/>
                </a:ext>
                <a:ext uri="{FF2B5EF4-FFF2-40B4-BE49-F238E27FC236}">
                  <a16:creationId xmlns:a16="http://schemas.microsoft.com/office/drawing/2014/main" id="{00000000-0008-0000-0100-000063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66675</xdr:colOff>
          <xdr:row>798</xdr:row>
          <xdr:rowOff>0</xdr:rowOff>
        </xdr:from>
        <xdr:to>
          <xdr:col>42</xdr:col>
          <xdr:colOff>28575</xdr:colOff>
          <xdr:row>799</xdr:row>
          <xdr:rowOff>28575</xdr:rowOff>
        </xdr:to>
        <xdr:sp macro="" textlink="">
          <xdr:nvSpPr>
            <xdr:cNvPr id="16997" name="Check Box 1637" hidden="1">
              <a:extLst>
                <a:ext uri="{63B3BB69-23CF-44E3-9099-C40C66FF867C}">
                  <a14:compatExt spid="_x0000_s16997"/>
                </a:ext>
                <a:ext uri="{FF2B5EF4-FFF2-40B4-BE49-F238E27FC236}">
                  <a16:creationId xmlns:a16="http://schemas.microsoft.com/office/drawing/2014/main" id="{00000000-0008-0000-0100-000065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799</xdr:row>
          <xdr:rowOff>0</xdr:rowOff>
        </xdr:from>
        <xdr:to>
          <xdr:col>39</xdr:col>
          <xdr:colOff>28575</xdr:colOff>
          <xdr:row>800</xdr:row>
          <xdr:rowOff>28575</xdr:rowOff>
        </xdr:to>
        <xdr:sp macro="" textlink="">
          <xdr:nvSpPr>
            <xdr:cNvPr id="16998" name="Check Box 1638" hidden="1">
              <a:extLst>
                <a:ext uri="{63B3BB69-23CF-44E3-9099-C40C66FF867C}">
                  <a14:compatExt spid="_x0000_s16998"/>
                </a:ext>
                <a:ext uri="{FF2B5EF4-FFF2-40B4-BE49-F238E27FC236}">
                  <a16:creationId xmlns:a16="http://schemas.microsoft.com/office/drawing/2014/main" id="{00000000-0008-0000-0100-000066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66675</xdr:colOff>
          <xdr:row>799</xdr:row>
          <xdr:rowOff>0</xdr:rowOff>
        </xdr:from>
        <xdr:to>
          <xdr:col>42</xdr:col>
          <xdr:colOff>28575</xdr:colOff>
          <xdr:row>800</xdr:row>
          <xdr:rowOff>28575</xdr:rowOff>
        </xdr:to>
        <xdr:sp macro="" textlink="">
          <xdr:nvSpPr>
            <xdr:cNvPr id="16999" name="Check Box 1639" hidden="1">
              <a:extLst>
                <a:ext uri="{63B3BB69-23CF-44E3-9099-C40C66FF867C}">
                  <a14:compatExt spid="_x0000_s16999"/>
                </a:ext>
                <a:ext uri="{FF2B5EF4-FFF2-40B4-BE49-F238E27FC236}">
                  <a16:creationId xmlns:a16="http://schemas.microsoft.com/office/drawing/2014/main" id="{00000000-0008-0000-0100-000067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800</xdr:row>
          <xdr:rowOff>0</xdr:rowOff>
        </xdr:from>
        <xdr:to>
          <xdr:col>39</xdr:col>
          <xdr:colOff>28575</xdr:colOff>
          <xdr:row>801</xdr:row>
          <xdr:rowOff>28575</xdr:rowOff>
        </xdr:to>
        <xdr:sp macro="" textlink="">
          <xdr:nvSpPr>
            <xdr:cNvPr id="17000" name="Check Box 1640" hidden="1">
              <a:extLst>
                <a:ext uri="{63B3BB69-23CF-44E3-9099-C40C66FF867C}">
                  <a14:compatExt spid="_x0000_s17000"/>
                </a:ext>
                <a:ext uri="{FF2B5EF4-FFF2-40B4-BE49-F238E27FC236}">
                  <a16:creationId xmlns:a16="http://schemas.microsoft.com/office/drawing/2014/main" id="{00000000-0008-0000-0100-000068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66675</xdr:colOff>
          <xdr:row>800</xdr:row>
          <xdr:rowOff>0</xdr:rowOff>
        </xdr:from>
        <xdr:to>
          <xdr:col>42</xdr:col>
          <xdr:colOff>28575</xdr:colOff>
          <xdr:row>801</xdr:row>
          <xdr:rowOff>28575</xdr:rowOff>
        </xdr:to>
        <xdr:sp macro="" textlink="">
          <xdr:nvSpPr>
            <xdr:cNvPr id="17001" name="Check Box 1641" hidden="1">
              <a:extLst>
                <a:ext uri="{63B3BB69-23CF-44E3-9099-C40C66FF867C}">
                  <a14:compatExt spid="_x0000_s17001"/>
                </a:ext>
                <a:ext uri="{FF2B5EF4-FFF2-40B4-BE49-F238E27FC236}">
                  <a16:creationId xmlns:a16="http://schemas.microsoft.com/office/drawing/2014/main" id="{00000000-0008-0000-0100-000069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801</xdr:row>
          <xdr:rowOff>0</xdr:rowOff>
        </xdr:from>
        <xdr:to>
          <xdr:col>39</xdr:col>
          <xdr:colOff>28575</xdr:colOff>
          <xdr:row>802</xdr:row>
          <xdr:rowOff>28575</xdr:rowOff>
        </xdr:to>
        <xdr:sp macro="" textlink="">
          <xdr:nvSpPr>
            <xdr:cNvPr id="17004" name="Check Box 1644" hidden="1">
              <a:extLst>
                <a:ext uri="{63B3BB69-23CF-44E3-9099-C40C66FF867C}">
                  <a14:compatExt spid="_x0000_s17004"/>
                </a:ext>
                <a:ext uri="{FF2B5EF4-FFF2-40B4-BE49-F238E27FC236}">
                  <a16:creationId xmlns:a16="http://schemas.microsoft.com/office/drawing/2014/main" id="{00000000-0008-0000-0100-00006C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66675</xdr:colOff>
          <xdr:row>801</xdr:row>
          <xdr:rowOff>0</xdr:rowOff>
        </xdr:from>
        <xdr:to>
          <xdr:col>42</xdr:col>
          <xdr:colOff>28575</xdr:colOff>
          <xdr:row>802</xdr:row>
          <xdr:rowOff>28575</xdr:rowOff>
        </xdr:to>
        <xdr:sp macro="" textlink="">
          <xdr:nvSpPr>
            <xdr:cNvPr id="17005" name="Check Box 1645" hidden="1">
              <a:extLst>
                <a:ext uri="{63B3BB69-23CF-44E3-9099-C40C66FF867C}">
                  <a14:compatExt spid="_x0000_s17005"/>
                </a:ext>
                <a:ext uri="{FF2B5EF4-FFF2-40B4-BE49-F238E27FC236}">
                  <a16:creationId xmlns:a16="http://schemas.microsoft.com/office/drawing/2014/main" id="{00000000-0008-0000-0100-00006D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802</xdr:row>
          <xdr:rowOff>0</xdr:rowOff>
        </xdr:from>
        <xdr:to>
          <xdr:col>39</xdr:col>
          <xdr:colOff>28575</xdr:colOff>
          <xdr:row>803</xdr:row>
          <xdr:rowOff>28575</xdr:rowOff>
        </xdr:to>
        <xdr:sp macro="" textlink="">
          <xdr:nvSpPr>
            <xdr:cNvPr id="17006" name="Check Box 1646" hidden="1">
              <a:extLst>
                <a:ext uri="{63B3BB69-23CF-44E3-9099-C40C66FF867C}">
                  <a14:compatExt spid="_x0000_s17006"/>
                </a:ext>
                <a:ext uri="{FF2B5EF4-FFF2-40B4-BE49-F238E27FC236}">
                  <a16:creationId xmlns:a16="http://schemas.microsoft.com/office/drawing/2014/main" id="{00000000-0008-0000-0100-00006E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66675</xdr:colOff>
          <xdr:row>802</xdr:row>
          <xdr:rowOff>0</xdr:rowOff>
        </xdr:from>
        <xdr:to>
          <xdr:col>42</xdr:col>
          <xdr:colOff>28575</xdr:colOff>
          <xdr:row>803</xdr:row>
          <xdr:rowOff>28575</xdr:rowOff>
        </xdr:to>
        <xdr:sp macro="" textlink="">
          <xdr:nvSpPr>
            <xdr:cNvPr id="17007" name="Check Box 1647" hidden="1">
              <a:extLst>
                <a:ext uri="{63B3BB69-23CF-44E3-9099-C40C66FF867C}">
                  <a14:compatExt spid="_x0000_s17007"/>
                </a:ext>
                <a:ext uri="{FF2B5EF4-FFF2-40B4-BE49-F238E27FC236}">
                  <a16:creationId xmlns:a16="http://schemas.microsoft.com/office/drawing/2014/main" id="{00000000-0008-0000-0100-00006F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803</xdr:row>
          <xdr:rowOff>0</xdr:rowOff>
        </xdr:from>
        <xdr:to>
          <xdr:col>39</xdr:col>
          <xdr:colOff>28575</xdr:colOff>
          <xdr:row>804</xdr:row>
          <xdr:rowOff>28575</xdr:rowOff>
        </xdr:to>
        <xdr:sp macro="" textlink="">
          <xdr:nvSpPr>
            <xdr:cNvPr id="17008" name="Check Box 1648" hidden="1">
              <a:extLst>
                <a:ext uri="{63B3BB69-23CF-44E3-9099-C40C66FF867C}">
                  <a14:compatExt spid="_x0000_s17008"/>
                </a:ext>
                <a:ext uri="{FF2B5EF4-FFF2-40B4-BE49-F238E27FC236}">
                  <a16:creationId xmlns:a16="http://schemas.microsoft.com/office/drawing/2014/main" id="{00000000-0008-0000-0100-000070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66675</xdr:colOff>
          <xdr:row>803</xdr:row>
          <xdr:rowOff>0</xdr:rowOff>
        </xdr:from>
        <xdr:to>
          <xdr:col>42</xdr:col>
          <xdr:colOff>28575</xdr:colOff>
          <xdr:row>804</xdr:row>
          <xdr:rowOff>28575</xdr:rowOff>
        </xdr:to>
        <xdr:sp macro="" textlink="">
          <xdr:nvSpPr>
            <xdr:cNvPr id="17009" name="Check Box 1649" hidden="1">
              <a:extLst>
                <a:ext uri="{63B3BB69-23CF-44E3-9099-C40C66FF867C}">
                  <a14:compatExt spid="_x0000_s17009"/>
                </a:ext>
                <a:ext uri="{FF2B5EF4-FFF2-40B4-BE49-F238E27FC236}">
                  <a16:creationId xmlns:a16="http://schemas.microsoft.com/office/drawing/2014/main" id="{00000000-0008-0000-0100-000071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66675</xdr:colOff>
          <xdr:row>798</xdr:row>
          <xdr:rowOff>0</xdr:rowOff>
        </xdr:from>
        <xdr:to>
          <xdr:col>56</xdr:col>
          <xdr:colOff>28575</xdr:colOff>
          <xdr:row>799</xdr:row>
          <xdr:rowOff>28575</xdr:rowOff>
        </xdr:to>
        <xdr:sp macro="" textlink="">
          <xdr:nvSpPr>
            <xdr:cNvPr id="17010" name="Check Box 1650" hidden="1">
              <a:extLst>
                <a:ext uri="{63B3BB69-23CF-44E3-9099-C40C66FF867C}">
                  <a14:compatExt spid="_x0000_s17010"/>
                </a:ext>
                <a:ext uri="{FF2B5EF4-FFF2-40B4-BE49-F238E27FC236}">
                  <a16:creationId xmlns:a16="http://schemas.microsoft.com/office/drawing/2014/main" id="{00000000-0008-0000-0100-000072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66675</xdr:colOff>
          <xdr:row>798</xdr:row>
          <xdr:rowOff>0</xdr:rowOff>
        </xdr:from>
        <xdr:to>
          <xdr:col>59</xdr:col>
          <xdr:colOff>28575</xdr:colOff>
          <xdr:row>799</xdr:row>
          <xdr:rowOff>28575</xdr:rowOff>
        </xdr:to>
        <xdr:sp macro="" textlink="">
          <xdr:nvSpPr>
            <xdr:cNvPr id="17011" name="Check Box 1651" hidden="1">
              <a:extLst>
                <a:ext uri="{63B3BB69-23CF-44E3-9099-C40C66FF867C}">
                  <a14:compatExt spid="_x0000_s17011"/>
                </a:ext>
                <a:ext uri="{FF2B5EF4-FFF2-40B4-BE49-F238E27FC236}">
                  <a16:creationId xmlns:a16="http://schemas.microsoft.com/office/drawing/2014/main" id="{00000000-0008-0000-0100-000073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66675</xdr:colOff>
          <xdr:row>799</xdr:row>
          <xdr:rowOff>0</xdr:rowOff>
        </xdr:from>
        <xdr:to>
          <xdr:col>56</xdr:col>
          <xdr:colOff>28575</xdr:colOff>
          <xdr:row>800</xdr:row>
          <xdr:rowOff>28575</xdr:rowOff>
        </xdr:to>
        <xdr:sp macro="" textlink="">
          <xdr:nvSpPr>
            <xdr:cNvPr id="17012" name="Check Box 1652" hidden="1">
              <a:extLst>
                <a:ext uri="{63B3BB69-23CF-44E3-9099-C40C66FF867C}">
                  <a14:compatExt spid="_x0000_s17012"/>
                </a:ext>
                <a:ext uri="{FF2B5EF4-FFF2-40B4-BE49-F238E27FC236}">
                  <a16:creationId xmlns:a16="http://schemas.microsoft.com/office/drawing/2014/main" id="{00000000-0008-0000-0100-000074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66675</xdr:colOff>
          <xdr:row>799</xdr:row>
          <xdr:rowOff>0</xdr:rowOff>
        </xdr:from>
        <xdr:to>
          <xdr:col>59</xdr:col>
          <xdr:colOff>28575</xdr:colOff>
          <xdr:row>800</xdr:row>
          <xdr:rowOff>28575</xdr:rowOff>
        </xdr:to>
        <xdr:sp macro="" textlink="">
          <xdr:nvSpPr>
            <xdr:cNvPr id="17013" name="Check Box 1653" hidden="1">
              <a:extLst>
                <a:ext uri="{63B3BB69-23CF-44E3-9099-C40C66FF867C}">
                  <a14:compatExt spid="_x0000_s17013"/>
                </a:ext>
                <a:ext uri="{FF2B5EF4-FFF2-40B4-BE49-F238E27FC236}">
                  <a16:creationId xmlns:a16="http://schemas.microsoft.com/office/drawing/2014/main" id="{00000000-0008-0000-0100-000075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66675</xdr:colOff>
          <xdr:row>800</xdr:row>
          <xdr:rowOff>0</xdr:rowOff>
        </xdr:from>
        <xdr:to>
          <xdr:col>56</xdr:col>
          <xdr:colOff>28575</xdr:colOff>
          <xdr:row>801</xdr:row>
          <xdr:rowOff>28575</xdr:rowOff>
        </xdr:to>
        <xdr:sp macro="" textlink="">
          <xdr:nvSpPr>
            <xdr:cNvPr id="17016" name="Check Box 1656" hidden="1">
              <a:extLst>
                <a:ext uri="{63B3BB69-23CF-44E3-9099-C40C66FF867C}">
                  <a14:compatExt spid="_x0000_s17016"/>
                </a:ext>
                <a:ext uri="{FF2B5EF4-FFF2-40B4-BE49-F238E27FC236}">
                  <a16:creationId xmlns:a16="http://schemas.microsoft.com/office/drawing/2014/main" id="{00000000-0008-0000-0100-000078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66675</xdr:colOff>
          <xdr:row>800</xdr:row>
          <xdr:rowOff>0</xdr:rowOff>
        </xdr:from>
        <xdr:to>
          <xdr:col>59</xdr:col>
          <xdr:colOff>28575</xdr:colOff>
          <xdr:row>801</xdr:row>
          <xdr:rowOff>28575</xdr:rowOff>
        </xdr:to>
        <xdr:sp macro="" textlink="">
          <xdr:nvSpPr>
            <xdr:cNvPr id="17017" name="Check Box 1657" hidden="1">
              <a:extLst>
                <a:ext uri="{63B3BB69-23CF-44E3-9099-C40C66FF867C}">
                  <a14:compatExt spid="_x0000_s17017"/>
                </a:ext>
                <a:ext uri="{FF2B5EF4-FFF2-40B4-BE49-F238E27FC236}">
                  <a16:creationId xmlns:a16="http://schemas.microsoft.com/office/drawing/2014/main" id="{00000000-0008-0000-0100-000079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66675</xdr:colOff>
          <xdr:row>801</xdr:row>
          <xdr:rowOff>0</xdr:rowOff>
        </xdr:from>
        <xdr:to>
          <xdr:col>56</xdr:col>
          <xdr:colOff>28575</xdr:colOff>
          <xdr:row>802</xdr:row>
          <xdr:rowOff>28575</xdr:rowOff>
        </xdr:to>
        <xdr:sp macro="" textlink="">
          <xdr:nvSpPr>
            <xdr:cNvPr id="17018" name="Check Box 1658" hidden="1">
              <a:extLst>
                <a:ext uri="{63B3BB69-23CF-44E3-9099-C40C66FF867C}">
                  <a14:compatExt spid="_x0000_s17018"/>
                </a:ext>
                <a:ext uri="{FF2B5EF4-FFF2-40B4-BE49-F238E27FC236}">
                  <a16:creationId xmlns:a16="http://schemas.microsoft.com/office/drawing/2014/main" id="{00000000-0008-0000-0100-00007A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66675</xdr:colOff>
          <xdr:row>801</xdr:row>
          <xdr:rowOff>0</xdr:rowOff>
        </xdr:from>
        <xdr:to>
          <xdr:col>59</xdr:col>
          <xdr:colOff>28575</xdr:colOff>
          <xdr:row>802</xdr:row>
          <xdr:rowOff>28575</xdr:rowOff>
        </xdr:to>
        <xdr:sp macro="" textlink="">
          <xdr:nvSpPr>
            <xdr:cNvPr id="17019" name="Check Box 1659" hidden="1">
              <a:extLst>
                <a:ext uri="{63B3BB69-23CF-44E3-9099-C40C66FF867C}">
                  <a14:compatExt spid="_x0000_s17019"/>
                </a:ext>
                <a:ext uri="{FF2B5EF4-FFF2-40B4-BE49-F238E27FC236}">
                  <a16:creationId xmlns:a16="http://schemas.microsoft.com/office/drawing/2014/main" id="{00000000-0008-0000-0100-00007B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66675</xdr:colOff>
          <xdr:row>802</xdr:row>
          <xdr:rowOff>0</xdr:rowOff>
        </xdr:from>
        <xdr:to>
          <xdr:col>56</xdr:col>
          <xdr:colOff>28575</xdr:colOff>
          <xdr:row>803</xdr:row>
          <xdr:rowOff>28575</xdr:rowOff>
        </xdr:to>
        <xdr:sp macro="" textlink="">
          <xdr:nvSpPr>
            <xdr:cNvPr id="17020" name="Check Box 1660" hidden="1">
              <a:extLst>
                <a:ext uri="{63B3BB69-23CF-44E3-9099-C40C66FF867C}">
                  <a14:compatExt spid="_x0000_s17020"/>
                </a:ext>
                <a:ext uri="{FF2B5EF4-FFF2-40B4-BE49-F238E27FC236}">
                  <a16:creationId xmlns:a16="http://schemas.microsoft.com/office/drawing/2014/main" id="{00000000-0008-0000-0100-00007C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66675</xdr:colOff>
          <xdr:row>802</xdr:row>
          <xdr:rowOff>0</xdr:rowOff>
        </xdr:from>
        <xdr:to>
          <xdr:col>59</xdr:col>
          <xdr:colOff>28575</xdr:colOff>
          <xdr:row>803</xdr:row>
          <xdr:rowOff>28575</xdr:rowOff>
        </xdr:to>
        <xdr:sp macro="" textlink="">
          <xdr:nvSpPr>
            <xdr:cNvPr id="17021" name="Check Box 1661" hidden="1">
              <a:extLst>
                <a:ext uri="{63B3BB69-23CF-44E3-9099-C40C66FF867C}">
                  <a14:compatExt spid="_x0000_s17021"/>
                </a:ext>
                <a:ext uri="{FF2B5EF4-FFF2-40B4-BE49-F238E27FC236}">
                  <a16:creationId xmlns:a16="http://schemas.microsoft.com/office/drawing/2014/main" id="{00000000-0008-0000-0100-00007D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66675</xdr:colOff>
          <xdr:row>803</xdr:row>
          <xdr:rowOff>0</xdr:rowOff>
        </xdr:from>
        <xdr:to>
          <xdr:col>56</xdr:col>
          <xdr:colOff>28575</xdr:colOff>
          <xdr:row>804</xdr:row>
          <xdr:rowOff>28575</xdr:rowOff>
        </xdr:to>
        <xdr:sp macro="" textlink="">
          <xdr:nvSpPr>
            <xdr:cNvPr id="17022" name="Check Box 1662" hidden="1">
              <a:extLst>
                <a:ext uri="{63B3BB69-23CF-44E3-9099-C40C66FF867C}">
                  <a14:compatExt spid="_x0000_s17022"/>
                </a:ext>
                <a:ext uri="{FF2B5EF4-FFF2-40B4-BE49-F238E27FC236}">
                  <a16:creationId xmlns:a16="http://schemas.microsoft.com/office/drawing/2014/main" id="{00000000-0008-0000-0100-00007E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66675</xdr:colOff>
          <xdr:row>803</xdr:row>
          <xdr:rowOff>0</xdr:rowOff>
        </xdr:from>
        <xdr:to>
          <xdr:col>59</xdr:col>
          <xdr:colOff>28575</xdr:colOff>
          <xdr:row>804</xdr:row>
          <xdr:rowOff>28575</xdr:rowOff>
        </xdr:to>
        <xdr:sp macro="" textlink="">
          <xdr:nvSpPr>
            <xdr:cNvPr id="17023" name="Check Box 1663" hidden="1">
              <a:extLst>
                <a:ext uri="{63B3BB69-23CF-44E3-9099-C40C66FF867C}">
                  <a14:compatExt spid="_x0000_s17023"/>
                </a:ext>
                <a:ext uri="{FF2B5EF4-FFF2-40B4-BE49-F238E27FC236}">
                  <a16:creationId xmlns:a16="http://schemas.microsoft.com/office/drawing/2014/main" id="{00000000-0008-0000-0100-00007F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76200</xdr:colOff>
          <xdr:row>893</xdr:row>
          <xdr:rowOff>171450</xdr:rowOff>
        </xdr:from>
        <xdr:to>
          <xdr:col>33</xdr:col>
          <xdr:colOff>38100</xdr:colOff>
          <xdr:row>895</xdr:row>
          <xdr:rowOff>19050</xdr:rowOff>
        </xdr:to>
        <xdr:sp macro="" textlink="">
          <xdr:nvSpPr>
            <xdr:cNvPr id="17024" name="Check Box 1664" hidden="1">
              <a:extLst>
                <a:ext uri="{63B3BB69-23CF-44E3-9099-C40C66FF867C}">
                  <a14:compatExt spid="_x0000_s17024"/>
                </a:ext>
                <a:ext uri="{FF2B5EF4-FFF2-40B4-BE49-F238E27FC236}">
                  <a16:creationId xmlns:a16="http://schemas.microsoft.com/office/drawing/2014/main" id="{00000000-0008-0000-0100-000080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85725</xdr:colOff>
          <xdr:row>893</xdr:row>
          <xdr:rowOff>171450</xdr:rowOff>
        </xdr:from>
        <xdr:to>
          <xdr:col>41</xdr:col>
          <xdr:colOff>47625</xdr:colOff>
          <xdr:row>895</xdr:row>
          <xdr:rowOff>19050</xdr:rowOff>
        </xdr:to>
        <xdr:sp macro="" textlink="">
          <xdr:nvSpPr>
            <xdr:cNvPr id="17025" name="Check Box 1665" hidden="1">
              <a:extLst>
                <a:ext uri="{63B3BB69-23CF-44E3-9099-C40C66FF867C}">
                  <a14:compatExt spid="_x0000_s17025"/>
                </a:ext>
                <a:ext uri="{FF2B5EF4-FFF2-40B4-BE49-F238E27FC236}">
                  <a16:creationId xmlns:a16="http://schemas.microsoft.com/office/drawing/2014/main" id="{00000000-0008-0000-0100-000081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161925</xdr:colOff>
          <xdr:row>901</xdr:row>
          <xdr:rowOff>142875</xdr:rowOff>
        </xdr:from>
        <xdr:to>
          <xdr:col>28</xdr:col>
          <xdr:colOff>47625</xdr:colOff>
          <xdr:row>903</xdr:row>
          <xdr:rowOff>28575</xdr:rowOff>
        </xdr:to>
        <xdr:sp macro="" textlink="">
          <xdr:nvSpPr>
            <xdr:cNvPr id="17028" name="Check Box 1668" hidden="1">
              <a:extLst>
                <a:ext uri="{63B3BB69-23CF-44E3-9099-C40C66FF867C}">
                  <a14:compatExt spid="_x0000_s17028"/>
                </a:ext>
                <a:ext uri="{FF2B5EF4-FFF2-40B4-BE49-F238E27FC236}">
                  <a16:creationId xmlns:a16="http://schemas.microsoft.com/office/drawing/2014/main" id="{00000000-0008-0000-0100-000084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76200</xdr:colOff>
          <xdr:row>901</xdr:row>
          <xdr:rowOff>142875</xdr:rowOff>
        </xdr:from>
        <xdr:to>
          <xdr:col>45</xdr:col>
          <xdr:colOff>38100</xdr:colOff>
          <xdr:row>903</xdr:row>
          <xdr:rowOff>28575</xdr:rowOff>
        </xdr:to>
        <xdr:sp macro="" textlink="">
          <xdr:nvSpPr>
            <xdr:cNvPr id="17029" name="Check Box 1669" hidden="1">
              <a:extLst>
                <a:ext uri="{63B3BB69-23CF-44E3-9099-C40C66FF867C}">
                  <a14:compatExt spid="_x0000_s17029"/>
                </a:ext>
                <a:ext uri="{FF2B5EF4-FFF2-40B4-BE49-F238E27FC236}">
                  <a16:creationId xmlns:a16="http://schemas.microsoft.com/office/drawing/2014/main" id="{00000000-0008-0000-0100-000085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76200</xdr:colOff>
          <xdr:row>1020</xdr:row>
          <xdr:rowOff>0</xdr:rowOff>
        </xdr:from>
        <xdr:to>
          <xdr:col>35</xdr:col>
          <xdr:colOff>38100</xdr:colOff>
          <xdr:row>1021</xdr:row>
          <xdr:rowOff>19050</xdr:rowOff>
        </xdr:to>
        <xdr:sp macro="" textlink="">
          <xdr:nvSpPr>
            <xdr:cNvPr id="17030" name="Check Box 1670" hidden="1">
              <a:extLst>
                <a:ext uri="{63B3BB69-23CF-44E3-9099-C40C66FF867C}">
                  <a14:compatExt spid="_x0000_s17030"/>
                </a:ext>
                <a:ext uri="{FF2B5EF4-FFF2-40B4-BE49-F238E27FC236}">
                  <a16:creationId xmlns:a16="http://schemas.microsoft.com/office/drawing/2014/main" id="{00000000-0008-0000-0100-000086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1020</xdr:row>
          <xdr:rowOff>0</xdr:rowOff>
        </xdr:from>
        <xdr:to>
          <xdr:col>39</xdr:col>
          <xdr:colOff>38100</xdr:colOff>
          <xdr:row>1021</xdr:row>
          <xdr:rowOff>19050</xdr:rowOff>
        </xdr:to>
        <xdr:sp macro="" textlink="">
          <xdr:nvSpPr>
            <xdr:cNvPr id="17031" name="Check Box 1671" hidden="1">
              <a:extLst>
                <a:ext uri="{63B3BB69-23CF-44E3-9099-C40C66FF867C}">
                  <a14:compatExt spid="_x0000_s17031"/>
                </a:ext>
                <a:ext uri="{FF2B5EF4-FFF2-40B4-BE49-F238E27FC236}">
                  <a16:creationId xmlns:a16="http://schemas.microsoft.com/office/drawing/2014/main" id="{00000000-0008-0000-0100-000087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76200</xdr:colOff>
          <xdr:row>1020</xdr:row>
          <xdr:rowOff>0</xdr:rowOff>
        </xdr:from>
        <xdr:to>
          <xdr:col>52</xdr:col>
          <xdr:colOff>38100</xdr:colOff>
          <xdr:row>1021</xdr:row>
          <xdr:rowOff>19050</xdr:rowOff>
        </xdr:to>
        <xdr:sp macro="" textlink="">
          <xdr:nvSpPr>
            <xdr:cNvPr id="17034" name="Check Box 1674" hidden="1">
              <a:extLst>
                <a:ext uri="{63B3BB69-23CF-44E3-9099-C40C66FF867C}">
                  <a14:compatExt spid="_x0000_s17034"/>
                </a:ext>
                <a:ext uri="{FF2B5EF4-FFF2-40B4-BE49-F238E27FC236}">
                  <a16:creationId xmlns:a16="http://schemas.microsoft.com/office/drawing/2014/main" id="{00000000-0008-0000-0100-00008A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66675</xdr:colOff>
          <xdr:row>1020</xdr:row>
          <xdr:rowOff>0</xdr:rowOff>
        </xdr:from>
        <xdr:to>
          <xdr:col>56</xdr:col>
          <xdr:colOff>28575</xdr:colOff>
          <xdr:row>1021</xdr:row>
          <xdr:rowOff>19050</xdr:rowOff>
        </xdr:to>
        <xdr:sp macro="" textlink="">
          <xdr:nvSpPr>
            <xdr:cNvPr id="17035" name="Check Box 1675" hidden="1">
              <a:extLst>
                <a:ext uri="{63B3BB69-23CF-44E3-9099-C40C66FF867C}">
                  <a14:compatExt spid="_x0000_s17035"/>
                </a:ext>
                <a:ext uri="{FF2B5EF4-FFF2-40B4-BE49-F238E27FC236}">
                  <a16:creationId xmlns:a16="http://schemas.microsoft.com/office/drawing/2014/main" id="{00000000-0008-0000-0100-00008B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1085</xdr:row>
          <xdr:rowOff>142875</xdr:rowOff>
        </xdr:from>
        <xdr:to>
          <xdr:col>29</xdr:col>
          <xdr:colOff>38100</xdr:colOff>
          <xdr:row>1087</xdr:row>
          <xdr:rowOff>9525</xdr:rowOff>
        </xdr:to>
        <xdr:sp macro="" textlink="">
          <xdr:nvSpPr>
            <xdr:cNvPr id="17038" name="Check Box 1678" hidden="1">
              <a:extLst>
                <a:ext uri="{63B3BB69-23CF-44E3-9099-C40C66FF867C}">
                  <a14:compatExt spid="_x0000_s17038"/>
                </a:ext>
                <a:ext uri="{FF2B5EF4-FFF2-40B4-BE49-F238E27FC236}">
                  <a16:creationId xmlns:a16="http://schemas.microsoft.com/office/drawing/2014/main" id="{00000000-0008-0000-0100-00008E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1085</xdr:row>
          <xdr:rowOff>142875</xdr:rowOff>
        </xdr:from>
        <xdr:to>
          <xdr:col>43</xdr:col>
          <xdr:colOff>47625</xdr:colOff>
          <xdr:row>1087</xdr:row>
          <xdr:rowOff>9525</xdr:rowOff>
        </xdr:to>
        <xdr:sp macro="" textlink="">
          <xdr:nvSpPr>
            <xdr:cNvPr id="17039" name="Check Box 1679" hidden="1">
              <a:extLst>
                <a:ext uri="{63B3BB69-23CF-44E3-9099-C40C66FF867C}">
                  <a14:compatExt spid="_x0000_s17039"/>
                </a:ext>
                <a:ext uri="{FF2B5EF4-FFF2-40B4-BE49-F238E27FC236}">
                  <a16:creationId xmlns:a16="http://schemas.microsoft.com/office/drawing/2014/main" id="{00000000-0008-0000-0100-00008F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85725</xdr:colOff>
          <xdr:row>1087</xdr:row>
          <xdr:rowOff>200025</xdr:rowOff>
        </xdr:from>
        <xdr:to>
          <xdr:col>37</xdr:col>
          <xdr:colOff>47625</xdr:colOff>
          <xdr:row>1089</xdr:row>
          <xdr:rowOff>9525</xdr:rowOff>
        </xdr:to>
        <xdr:sp macro="" textlink="">
          <xdr:nvSpPr>
            <xdr:cNvPr id="17040" name="Check Box 1680" hidden="1">
              <a:extLst>
                <a:ext uri="{63B3BB69-23CF-44E3-9099-C40C66FF867C}">
                  <a14:compatExt spid="_x0000_s17040"/>
                </a:ext>
                <a:ext uri="{FF2B5EF4-FFF2-40B4-BE49-F238E27FC236}">
                  <a16:creationId xmlns:a16="http://schemas.microsoft.com/office/drawing/2014/main" id="{00000000-0008-0000-0100-000090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1087</xdr:row>
          <xdr:rowOff>200025</xdr:rowOff>
        </xdr:from>
        <xdr:to>
          <xdr:col>42</xdr:col>
          <xdr:colOff>38100</xdr:colOff>
          <xdr:row>1089</xdr:row>
          <xdr:rowOff>9525</xdr:rowOff>
        </xdr:to>
        <xdr:sp macro="" textlink="">
          <xdr:nvSpPr>
            <xdr:cNvPr id="17041" name="Check Box 1681" hidden="1">
              <a:extLst>
                <a:ext uri="{63B3BB69-23CF-44E3-9099-C40C66FF867C}">
                  <a14:compatExt spid="_x0000_s17041"/>
                </a:ext>
                <a:ext uri="{FF2B5EF4-FFF2-40B4-BE49-F238E27FC236}">
                  <a16:creationId xmlns:a16="http://schemas.microsoft.com/office/drawing/2014/main" id="{00000000-0008-0000-0100-000091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1094</xdr:row>
          <xdr:rowOff>142875</xdr:rowOff>
        </xdr:from>
        <xdr:to>
          <xdr:col>54</xdr:col>
          <xdr:colOff>38100</xdr:colOff>
          <xdr:row>1096</xdr:row>
          <xdr:rowOff>9525</xdr:rowOff>
        </xdr:to>
        <xdr:sp macro="" textlink="">
          <xdr:nvSpPr>
            <xdr:cNvPr id="17042" name="Check Box 1682" hidden="1">
              <a:extLst>
                <a:ext uri="{63B3BB69-23CF-44E3-9099-C40C66FF867C}">
                  <a14:compatExt spid="_x0000_s17042"/>
                </a:ext>
                <a:ext uri="{FF2B5EF4-FFF2-40B4-BE49-F238E27FC236}">
                  <a16:creationId xmlns:a16="http://schemas.microsoft.com/office/drawing/2014/main" id="{00000000-0008-0000-0100-000092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1095</xdr:row>
          <xdr:rowOff>200025</xdr:rowOff>
        </xdr:from>
        <xdr:to>
          <xdr:col>54</xdr:col>
          <xdr:colOff>38100</xdr:colOff>
          <xdr:row>1097</xdr:row>
          <xdr:rowOff>9525</xdr:rowOff>
        </xdr:to>
        <xdr:sp macro="" textlink="">
          <xdr:nvSpPr>
            <xdr:cNvPr id="17043" name="Check Box 1683" hidden="1">
              <a:extLst>
                <a:ext uri="{63B3BB69-23CF-44E3-9099-C40C66FF867C}">
                  <a14:compatExt spid="_x0000_s17043"/>
                </a:ext>
                <a:ext uri="{FF2B5EF4-FFF2-40B4-BE49-F238E27FC236}">
                  <a16:creationId xmlns:a16="http://schemas.microsoft.com/office/drawing/2014/main" id="{00000000-0008-0000-0100-000093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1096</xdr:row>
          <xdr:rowOff>200025</xdr:rowOff>
        </xdr:from>
        <xdr:to>
          <xdr:col>54</xdr:col>
          <xdr:colOff>38100</xdr:colOff>
          <xdr:row>1098</xdr:row>
          <xdr:rowOff>9525</xdr:rowOff>
        </xdr:to>
        <xdr:sp macro="" textlink="">
          <xdr:nvSpPr>
            <xdr:cNvPr id="17044" name="Check Box 1684" hidden="1">
              <a:extLst>
                <a:ext uri="{63B3BB69-23CF-44E3-9099-C40C66FF867C}">
                  <a14:compatExt spid="_x0000_s17044"/>
                </a:ext>
                <a:ext uri="{FF2B5EF4-FFF2-40B4-BE49-F238E27FC236}">
                  <a16:creationId xmlns:a16="http://schemas.microsoft.com/office/drawing/2014/main" id="{00000000-0008-0000-0100-000094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1172</xdr:row>
          <xdr:rowOff>0</xdr:rowOff>
        </xdr:from>
        <xdr:to>
          <xdr:col>27</xdr:col>
          <xdr:colOff>114300</xdr:colOff>
          <xdr:row>1173</xdr:row>
          <xdr:rowOff>9525</xdr:rowOff>
        </xdr:to>
        <xdr:sp macro="" textlink="">
          <xdr:nvSpPr>
            <xdr:cNvPr id="17057" name="Check Box 1697" hidden="1">
              <a:extLst>
                <a:ext uri="{63B3BB69-23CF-44E3-9099-C40C66FF867C}">
                  <a14:compatExt spid="_x0000_s17057"/>
                </a:ext>
                <a:ext uri="{FF2B5EF4-FFF2-40B4-BE49-F238E27FC236}">
                  <a16:creationId xmlns:a16="http://schemas.microsoft.com/office/drawing/2014/main" id="{00000000-0008-0000-0100-0000A1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1173</xdr:row>
          <xdr:rowOff>180975</xdr:rowOff>
        </xdr:from>
        <xdr:to>
          <xdr:col>27</xdr:col>
          <xdr:colOff>114300</xdr:colOff>
          <xdr:row>1175</xdr:row>
          <xdr:rowOff>0</xdr:rowOff>
        </xdr:to>
        <xdr:sp macro="" textlink="">
          <xdr:nvSpPr>
            <xdr:cNvPr id="17058" name="Check Box 1698" hidden="1">
              <a:extLst>
                <a:ext uri="{63B3BB69-23CF-44E3-9099-C40C66FF867C}">
                  <a14:compatExt spid="_x0000_s17058"/>
                </a:ext>
                <a:ext uri="{FF2B5EF4-FFF2-40B4-BE49-F238E27FC236}">
                  <a16:creationId xmlns:a16="http://schemas.microsoft.com/office/drawing/2014/main" id="{00000000-0008-0000-0100-0000A2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1172</xdr:row>
          <xdr:rowOff>190500</xdr:rowOff>
        </xdr:from>
        <xdr:to>
          <xdr:col>27</xdr:col>
          <xdr:colOff>114300</xdr:colOff>
          <xdr:row>1174</xdr:row>
          <xdr:rowOff>9525</xdr:rowOff>
        </xdr:to>
        <xdr:sp macro="" textlink="">
          <xdr:nvSpPr>
            <xdr:cNvPr id="17059" name="Check Box 1699" hidden="1">
              <a:extLst>
                <a:ext uri="{63B3BB69-23CF-44E3-9099-C40C66FF867C}">
                  <a14:compatExt spid="_x0000_s17059"/>
                </a:ext>
                <a:ext uri="{FF2B5EF4-FFF2-40B4-BE49-F238E27FC236}">
                  <a16:creationId xmlns:a16="http://schemas.microsoft.com/office/drawing/2014/main" id="{00000000-0008-0000-0100-0000A3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1171</xdr:row>
          <xdr:rowOff>9525</xdr:rowOff>
        </xdr:from>
        <xdr:to>
          <xdr:col>27</xdr:col>
          <xdr:colOff>114300</xdr:colOff>
          <xdr:row>1172</xdr:row>
          <xdr:rowOff>19050</xdr:rowOff>
        </xdr:to>
        <xdr:sp macro="" textlink="">
          <xdr:nvSpPr>
            <xdr:cNvPr id="17061" name="Check Box 1701" hidden="1">
              <a:extLst>
                <a:ext uri="{63B3BB69-23CF-44E3-9099-C40C66FF867C}">
                  <a14:compatExt spid="_x0000_s17061"/>
                </a:ext>
                <a:ext uri="{FF2B5EF4-FFF2-40B4-BE49-F238E27FC236}">
                  <a16:creationId xmlns:a16="http://schemas.microsoft.com/office/drawing/2014/main" id="{00000000-0008-0000-0100-0000A5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1170</xdr:row>
          <xdr:rowOff>9525</xdr:rowOff>
        </xdr:from>
        <xdr:to>
          <xdr:col>27</xdr:col>
          <xdr:colOff>114300</xdr:colOff>
          <xdr:row>1171</xdr:row>
          <xdr:rowOff>19050</xdr:rowOff>
        </xdr:to>
        <xdr:sp macro="" textlink="">
          <xdr:nvSpPr>
            <xdr:cNvPr id="17062" name="Check Box 1702" hidden="1">
              <a:extLst>
                <a:ext uri="{63B3BB69-23CF-44E3-9099-C40C66FF867C}">
                  <a14:compatExt spid="_x0000_s17062"/>
                </a:ext>
                <a:ext uri="{FF2B5EF4-FFF2-40B4-BE49-F238E27FC236}">
                  <a16:creationId xmlns:a16="http://schemas.microsoft.com/office/drawing/2014/main" id="{00000000-0008-0000-0100-0000A6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1177</xdr:row>
          <xdr:rowOff>171450</xdr:rowOff>
        </xdr:from>
        <xdr:to>
          <xdr:col>27</xdr:col>
          <xdr:colOff>114300</xdr:colOff>
          <xdr:row>1178</xdr:row>
          <xdr:rowOff>180975</xdr:rowOff>
        </xdr:to>
        <xdr:sp macro="" textlink="">
          <xdr:nvSpPr>
            <xdr:cNvPr id="17063" name="Check Box 1703" hidden="1">
              <a:extLst>
                <a:ext uri="{63B3BB69-23CF-44E3-9099-C40C66FF867C}">
                  <a14:compatExt spid="_x0000_s17063"/>
                </a:ext>
                <a:ext uri="{FF2B5EF4-FFF2-40B4-BE49-F238E27FC236}">
                  <a16:creationId xmlns:a16="http://schemas.microsoft.com/office/drawing/2014/main" id="{00000000-0008-0000-0100-0000A7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1178</xdr:row>
          <xdr:rowOff>171450</xdr:rowOff>
        </xdr:from>
        <xdr:to>
          <xdr:col>27</xdr:col>
          <xdr:colOff>114300</xdr:colOff>
          <xdr:row>1179</xdr:row>
          <xdr:rowOff>180975</xdr:rowOff>
        </xdr:to>
        <xdr:sp macro="" textlink="">
          <xdr:nvSpPr>
            <xdr:cNvPr id="17064" name="Check Box 1704" hidden="1">
              <a:extLst>
                <a:ext uri="{63B3BB69-23CF-44E3-9099-C40C66FF867C}">
                  <a14:compatExt spid="_x0000_s17064"/>
                </a:ext>
                <a:ext uri="{FF2B5EF4-FFF2-40B4-BE49-F238E27FC236}">
                  <a16:creationId xmlns:a16="http://schemas.microsoft.com/office/drawing/2014/main" id="{00000000-0008-0000-0100-0000A8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1179</xdr:row>
          <xdr:rowOff>171450</xdr:rowOff>
        </xdr:from>
        <xdr:to>
          <xdr:col>27</xdr:col>
          <xdr:colOff>114300</xdr:colOff>
          <xdr:row>1180</xdr:row>
          <xdr:rowOff>180975</xdr:rowOff>
        </xdr:to>
        <xdr:sp macro="" textlink="">
          <xdr:nvSpPr>
            <xdr:cNvPr id="17065" name="Check Box 1705" hidden="1">
              <a:extLst>
                <a:ext uri="{63B3BB69-23CF-44E3-9099-C40C66FF867C}">
                  <a14:compatExt spid="_x0000_s17065"/>
                </a:ext>
                <a:ext uri="{FF2B5EF4-FFF2-40B4-BE49-F238E27FC236}">
                  <a16:creationId xmlns:a16="http://schemas.microsoft.com/office/drawing/2014/main" id="{00000000-0008-0000-0100-0000A9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1176</xdr:row>
          <xdr:rowOff>171450</xdr:rowOff>
        </xdr:from>
        <xdr:to>
          <xdr:col>27</xdr:col>
          <xdr:colOff>114300</xdr:colOff>
          <xdr:row>1177</xdr:row>
          <xdr:rowOff>180975</xdr:rowOff>
        </xdr:to>
        <xdr:sp macro="" textlink="">
          <xdr:nvSpPr>
            <xdr:cNvPr id="17066" name="Check Box 1706" hidden="1">
              <a:extLst>
                <a:ext uri="{63B3BB69-23CF-44E3-9099-C40C66FF867C}">
                  <a14:compatExt spid="_x0000_s17066"/>
                </a:ext>
                <a:ext uri="{FF2B5EF4-FFF2-40B4-BE49-F238E27FC236}">
                  <a16:creationId xmlns:a16="http://schemas.microsoft.com/office/drawing/2014/main" id="{00000000-0008-0000-0100-0000AA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76200</xdr:colOff>
          <xdr:row>1226</xdr:row>
          <xdr:rowOff>142875</xdr:rowOff>
        </xdr:from>
        <xdr:to>
          <xdr:col>45</xdr:col>
          <xdr:colOff>95250</xdr:colOff>
          <xdr:row>1228</xdr:row>
          <xdr:rowOff>0</xdr:rowOff>
        </xdr:to>
        <xdr:sp macro="" textlink="">
          <xdr:nvSpPr>
            <xdr:cNvPr id="17067" name="Check Box 1707" hidden="1">
              <a:extLst>
                <a:ext uri="{63B3BB69-23CF-44E3-9099-C40C66FF867C}">
                  <a14:compatExt spid="_x0000_s17067"/>
                </a:ext>
                <a:ext uri="{FF2B5EF4-FFF2-40B4-BE49-F238E27FC236}">
                  <a16:creationId xmlns:a16="http://schemas.microsoft.com/office/drawing/2014/main" id="{00000000-0008-0000-0100-0000AB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1226</xdr:row>
          <xdr:rowOff>142875</xdr:rowOff>
        </xdr:from>
        <xdr:to>
          <xdr:col>50</xdr:col>
          <xdr:colOff>95250</xdr:colOff>
          <xdr:row>1228</xdr:row>
          <xdr:rowOff>0</xdr:rowOff>
        </xdr:to>
        <xdr:sp macro="" textlink="">
          <xdr:nvSpPr>
            <xdr:cNvPr id="17068" name="Check Box 1708" hidden="1">
              <a:extLst>
                <a:ext uri="{63B3BB69-23CF-44E3-9099-C40C66FF867C}">
                  <a14:compatExt spid="_x0000_s17068"/>
                </a:ext>
                <a:ext uri="{FF2B5EF4-FFF2-40B4-BE49-F238E27FC236}">
                  <a16:creationId xmlns:a16="http://schemas.microsoft.com/office/drawing/2014/main" id="{00000000-0008-0000-0100-0000AC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66675</xdr:colOff>
          <xdr:row>1226</xdr:row>
          <xdr:rowOff>142875</xdr:rowOff>
        </xdr:from>
        <xdr:to>
          <xdr:col>57</xdr:col>
          <xdr:colOff>85725</xdr:colOff>
          <xdr:row>1228</xdr:row>
          <xdr:rowOff>0</xdr:rowOff>
        </xdr:to>
        <xdr:sp macro="" textlink="">
          <xdr:nvSpPr>
            <xdr:cNvPr id="17070" name="Check Box 1710" hidden="1">
              <a:extLst>
                <a:ext uri="{63B3BB69-23CF-44E3-9099-C40C66FF867C}">
                  <a14:compatExt spid="_x0000_s17070"/>
                </a:ext>
                <a:ext uri="{FF2B5EF4-FFF2-40B4-BE49-F238E27FC236}">
                  <a16:creationId xmlns:a16="http://schemas.microsoft.com/office/drawing/2014/main" id="{00000000-0008-0000-0100-0000AE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76200</xdr:colOff>
          <xdr:row>1227</xdr:row>
          <xdr:rowOff>180975</xdr:rowOff>
        </xdr:from>
        <xdr:to>
          <xdr:col>45</xdr:col>
          <xdr:colOff>95250</xdr:colOff>
          <xdr:row>1229</xdr:row>
          <xdr:rowOff>0</xdr:rowOff>
        </xdr:to>
        <xdr:sp macro="" textlink="">
          <xdr:nvSpPr>
            <xdr:cNvPr id="17074" name="Check Box 1714" hidden="1">
              <a:extLst>
                <a:ext uri="{63B3BB69-23CF-44E3-9099-C40C66FF867C}">
                  <a14:compatExt spid="_x0000_s17074"/>
                </a:ext>
                <a:ext uri="{FF2B5EF4-FFF2-40B4-BE49-F238E27FC236}">
                  <a16:creationId xmlns:a16="http://schemas.microsoft.com/office/drawing/2014/main" id="{00000000-0008-0000-0100-0000B2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1227</xdr:row>
          <xdr:rowOff>180975</xdr:rowOff>
        </xdr:from>
        <xdr:to>
          <xdr:col>50</xdr:col>
          <xdr:colOff>95250</xdr:colOff>
          <xdr:row>1229</xdr:row>
          <xdr:rowOff>0</xdr:rowOff>
        </xdr:to>
        <xdr:sp macro="" textlink="">
          <xdr:nvSpPr>
            <xdr:cNvPr id="17075" name="Check Box 1715" hidden="1">
              <a:extLst>
                <a:ext uri="{63B3BB69-23CF-44E3-9099-C40C66FF867C}">
                  <a14:compatExt spid="_x0000_s17075"/>
                </a:ext>
                <a:ext uri="{FF2B5EF4-FFF2-40B4-BE49-F238E27FC236}">
                  <a16:creationId xmlns:a16="http://schemas.microsoft.com/office/drawing/2014/main" id="{00000000-0008-0000-0100-0000B3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66675</xdr:colOff>
          <xdr:row>1227</xdr:row>
          <xdr:rowOff>180975</xdr:rowOff>
        </xdr:from>
        <xdr:to>
          <xdr:col>57</xdr:col>
          <xdr:colOff>85725</xdr:colOff>
          <xdr:row>1229</xdr:row>
          <xdr:rowOff>0</xdr:rowOff>
        </xdr:to>
        <xdr:sp macro="" textlink="">
          <xdr:nvSpPr>
            <xdr:cNvPr id="17076" name="Check Box 1716" hidden="1">
              <a:extLst>
                <a:ext uri="{63B3BB69-23CF-44E3-9099-C40C66FF867C}">
                  <a14:compatExt spid="_x0000_s17076"/>
                </a:ext>
                <a:ext uri="{FF2B5EF4-FFF2-40B4-BE49-F238E27FC236}">
                  <a16:creationId xmlns:a16="http://schemas.microsoft.com/office/drawing/2014/main" id="{00000000-0008-0000-0100-0000B4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76200</xdr:colOff>
          <xdr:row>1228</xdr:row>
          <xdr:rowOff>180975</xdr:rowOff>
        </xdr:from>
        <xdr:to>
          <xdr:col>45</xdr:col>
          <xdr:colOff>95250</xdr:colOff>
          <xdr:row>1230</xdr:row>
          <xdr:rowOff>0</xdr:rowOff>
        </xdr:to>
        <xdr:sp macro="" textlink="">
          <xdr:nvSpPr>
            <xdr:cNvPr id="17080" name="Check Box 1720" hidden="1">
              <a:extLst>
                <a:ext uri="{63B3BB69-23CF-44E3-9099-C40C66FF867C}">
                  <a14:compatExt spid="_x0000_s17080"/>
                </a:ext>
                <a:ext uri="{FF2B5EF4-FFF2-40B4-BE49-F238E27FC236}">
                  <a16:creationId xmlns:a16="http://schemas.microsoft.com/office/drawing/2014/main" id="{00000000-0008-0000-0100-0000B8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1228</xdr:row>
          <xdr:rowOff>180975</xdr:rowOff>
        </xdr:from>
        <xdr:to>
          <xdr:col>50</xdr:col>
          <xdr:colOff>95250</xdr:colOff>
          <xdr:row>1230</xdr:row>
          <xdr:rowOff>0</xdr:rowOff>
        </xdr:to>
        <xdr:sp macro="" textlink="">
          <xdr:nvSpPr>
            <xdr:cNvPr id="17081" name="Check Box 1721" hidden="1">
              <a:extLst>
                <a:ext uri="{63B3BB69-23CF-44E3-9099-C40C66FF867C}">
                  <a14:compatExt spid="_x0000_s17081"/>
                </a:ext>
                <a:ext uri="{FF2B5EF4-FFF2-40B4-BE49-F238E27FC236}">
                  <a16:creationId xmlns:a16="http://schemas.microsoft.com/office/drawing/2014/main" id="{00000000-0008-0000-0100-0000B9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66675</xdr:colOff>
          <xdr:row>1228</xdr:row>
          <xdr:rowOff>180975</xdr:rowOff>
        </xdr:from>
        <xdr:to>
          <xdr:col>57</xdr:col>
          <xdr:colOff>85725</xdr:colOff>
          <xdr:row>1230</xdr:row>
          <xdr:rowOff>0</xdr:rowOff>
        </xdr:to>
        <xdr:sp macro="" textlink="">
          <xdr:nvSpPr>
            <xdr:cNvPr id="17082" name="Check Box 1722" hidden="1">
              <a:extLst>
                <a:ext uri="{63B3BB69-23CF-44E3-9099-C40C66FF867C}">
                  <a14:compatExt spid="_x0000_s17082"/>
                </a:ext>
                <a:ext uri="{FF2B5EF4-FFF2-40B4-BE49-F238E27FC236}">
                  <a16:creationId xmlns:a16="http://schemas.microsoft.com/office/drawing/2014/main" id="{00000000-0008-0000-0100-0000BA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1254</xdr:row>
          <xdr:rowOff>0</xdr:rowOff>
        </xdr:from>
        <xdr:to>
          <xdr:col>40</xdr:col>
          <xdr:colOff>95250</xdr:colOff>
          <xdr:row>1254</xdr:row>
          <xdr:rowOff>200025</xdr:rowOff>
        </xdr:to>
        <xdr:sp macro="" textlink="">
          <xdr:nvSpPr>
            <xdr:cNvPr id="17095" name="Check Box 1735" hidden="1">
              <a:extLst>
                <a:ext uri="{63B3BB69-23CF-44E3-9099-C40C66FF867C}">
                  <a14:compatExt spid="_x0000_s17095"/>
                </a:ext>
                <a:ext uri="{FF2B5EF4-FFF2-40B4-BE49-F238E27FC236}">
                  <a16:creationId xmlns:a16="http://schemas.microsoft.com/office/drawing/2014/main" id="{00000000-0008-0000-0100-0000C7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76200</xdr:colOff>
          <xdr:row>1254</xdr:row>
          <xdr:rowOff>0</xdr:rowOff>
        </xdr:from>
        <xdr:to>
          <xdr:col>45</xdr:col>
          <xdr:colOff>95250</xdr:colOff>
          <xdr:row>1254</xdr:row>
          <xdr:rowOff>200025</xdr:rowOff>
        </xdr:to>
        <xdr:sp macro="" textlink="">
          <xdr:nvSpPr>
            <xdr:cNvPr id="17096" name="Check Box 1736" hidden="1">
              <a:extLst>
                <a:ext uri="{63B3BB69-23CF-44E3-9099-C40C66FF867C}">
                  <a14:compatExt spid="_x0000_s17096"/>
                </a:ext>
                <a:ext uri="{FF2B5EF4-FFF2-40B4-BE49-F238E27FC236}">
                  <a16:creationId xmlns:a16="http://schemas.microsoft.com/office/drawing/2014/main" id="{00000000-0008-0000-0100-0000C8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85725</xdr:colOff>
          <xdr:row>1256</xdr:row>
          <xdr:rowOff>9525</xdr:rowOff>
        </xdr:from>
        <xdr:to>
          <xdr:col>40</xdr:col>
          <xdr:colOff>104775</xdr:colOff>
          <xdr:row>1257</xdr:row>
          <xdr:rowOff>0</xdr:rowOff>
        </xdr:to>
        <xdr:sp macro="" textlink="">
          <xdr:nvSpPr>
            <xdr:cNvPr id="17097" name="Check Box 1737" hidden="1">
              <a:extLst>
                <a:ext uri="{63B3BB69-23CF-44E3-9099-C40C66FF867C}">
                  <a14:compatExt spid="_x0000_s17097"/>
                </a:ext>
                <a:ext uri="{FF2B5EF4-FFF2-40B4-BE49-F238E27FC236}">
                  <a16:creationId xmlns:a16="http://schemas.microsoft.com/office/drawing/2014/main" id="{00000000-0008-0000-0100-0000C9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85725</xdr:colOff>
          <xdr:row>1256</xdr:row>
          <xdr:rowOff>9525</xdr:rowOff>
        </xdr:from>
        <xdr:to>
          <xdr:col>45</xdr:col>
          <xdr:colOff>104775</xdr:colOff>
          <xdr:row>1257</xdr:row>
          <xdr:rowOff>0</xdr:rowOff>
        </xdr:to>
        <xdr:sp macro="" textlink="">
          <xdr:nvSpPr>
            <xdr:cNvPr id="17098" name="Check Box 1738" hidden="1">
              <a:extLst>
                <a:ext uri="{63B3BB69-23CF-44E3-9099-C40C66FF867C}">
                  <a14:compatExt spid="_x0000_s17098"/>
                </a:ext>
                <a:ext uri="{FF2B5EF4-FFF2-40B4-BE49-F238E27FC236}">
                  <a16:creationId xmlns:a16="http://schemas.microsoft.com/office/drawing/2014/main" id="{00000000-0008-0000-0100-0000CA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38100</xdr:colOff>
          <xdr:row>1253</xdr:row>
          <xdr:rowOff>0</xdr:rowOff>
        </xdr:from>
        <xdr:to>
          <xdr:col>57</xdr:col>
          <xdr:colOff>57150</xdr:colOff>
          <xdr:row>1253</xdr:row>
          <xdr:rowOff>200025</xdr:rowOff>
        </xdr:to>
        <xdr:sp macro="" textlink="">
          <xdr:nvSpPr>
            <xdr:cNvPr id="17099" name="Check Box 1739" hidden="1">
              <a:extLst>
                <a:ext uri="{63B3BB69-23CF-44E3-9099-C40C66FF867C}">
                  <a14:compatExt spid="_x0000_s17099"/>
                </a:ext>
                <a:ext uri="{FF2B5EF4-FFF2-40B4-BE49-F238E27FC236}">
                  <a16:creationId xmlns:a16="http://schemas.microsoft.com/office/drawing/2014/main" id="{00000000-0008-0000-0100-0000CB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38100</xdr:colOff>
          <xdr:row>1255</xdr:row>
          <xdr:rowOff>0</xdr:rowOff>
        </xdr:from>
        <xdr:to>
          <xdr:col>57</xdr:col>
          <xdr:colOff>57150</xdr:colOff>
          <xdr:row>1255</xdr:row>
          <xdr:rowOff>200025</xdr:rowOff>
        </xdr:to>
        <xdr:sp macro="" textlink="">
          <xdr:nvSpPr>
            <xdr:cNvPr id="17100" name="Check Box 1740" hidden="1">
              <a:extLst>
                <a:ext uri="{63B3BB69-23CF-44E3-9099-C40C66FF867C}">
                  <a14:compatExt spid="_x0000_s17100"/>
                </a:ext>
                <a:ext uri="{FF2B5EF4-FFF2-40B4-BE49-F238E27FC236}">
                  <a16:creationId xmlns:a16="http://schemas.microsoft.com/office/drawing/2014/main" id="{00000000-0008-0000-0100-0000CC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38100</xdr:colOff>
          <xdr:row>1299</xdr:row>
          <xdr:rowOff>47625</xdr:rowOff>
        </xdr:from>
        <xdr:to>
          <xdr:col>55</xdr:col>
          <xdr:colOff>57150</xdr:colOff>
          <xdr:row>1300</xdr:row>
          <xdr:rowOff>95250</xdr:rowOff>
        </xdr:to>
        <xdr:sp macro="" textlink="">
          <xdr:nvSpPr>
            <xdr:cNvPr id="17103" name="Check Box 1743" hidden="1">
              <a:extLst>
                <a:ext uri="{63B3BB69-23CF-44E3-9099-C40C66FF867C}">
                  <a14:compatExt spid="_x0000_s17103"/>
                </a:ext>
                <a:ext uri="{FF2B5EF4-FFF2-40B4-BE49-F238E27FC236}">
                  <a16:creationId xmlns:a16="http://schemas.microsoft.com/office/drawing/2014/main" id="{00000000-0008-0000-0100-0000CF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47625</xdr:colOff>
          <xdr:row>1299</xdr:row>
          <xdr:rowOff>47625</xdr:rowOff>
        </xdr:from>
        <xdr:to>
          <xdr:col>58</xdr:col>
          <xdr:colOff>66675</xdr:colOff>
          <xdr:row>1300</xdr:row>
          <xdr:rowOff>95250</xdr:rowOff>
        </xdr:to>
        <xdr:sp macro="" textlink="">
          <xdr:nvSpPr>
            <xdr:cNvPr id="17104" name="Check Box 1744" hidden="1">
              <a:extLst>
                <a:ext uri="{63B3BB69-23CF-44E3-9099-C40C66FF867C}">
                  <a14:compatExt spid="_x0000_s17104"/>
                </a:ext>
                <a:ext uri="{FF2B5EF4-FFF2-40B4-BE49-F238E27FC236}">
                  <a16:creationId xmlns:a16="http://schemas.microsoft.com/office/drawing/2014/main" id="{00000000-0008-0000-0100-0000D0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38100</xdr:colOff>
          <xdr:row>1301</xdr:row>
          <xdr:rowOff>47625</xdr:rowOff>
        </xdr:from>
        <xdr:to>
          <xdr:col>55</xdr:col>
          <xdr:colOff>57150</xdr:colOff>
          <xdr:row>1302</xdr:row>
          <xdr:rowOff>95250</xdr:rowOff>
        </xdr:to>
        <xdr:sp macro="" textlink="">
          <xdr:nvSpPr>
            <xdr:cNvPr id="17107" name="Check Box 1747" hidden="1">
              <a:extLst>
                <a:ext uri="{63B3BB69-23CF-44E3-9099-C40C66FF867C}">
                  <a14:compatExt spid="_x0000_s17107"/>
                </a:ext>
                <a:ext uri="{FF2B5EF4-FFF2-40B4-BE49-F238E27FC236}">
                  <a16:creationId xmlns:a16="http://schemas.microsoft.com/office/drawing/2014/main" id="{00000000-0008-0000-0100-0000D3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47625</xdr:colOff>
          <xdr:row>1301</xdr:row>
          <xdr:rowOff>47625</xdr:rowOff>
        </xdr:from>
        <xdr:to>
          <xdr:col>58</xdr:col>
          <xdr:colOff>66675</xdr:colOff>
          <xdr:row>1302</xdr:row>
          <xdr:rowOff>95250</xdr:rowOff>
        </xdr:to>
        <xdr:sp macro="" textlink="">
          <xdr:nvSpPr>
            <xdr:cNvPr id="17108" name="Check Box 1748" hidden="1">
              <a:extLst>
                <a:ext uri="{63B3BB69-23CF-44E3-9099-C40C66FF867C}">
                  <a14:compatExt spid="_x0000_s17108"/>
                </a:ext>
                <a:ext uri="{FF2B5EF4-FFF2-40B4-BE49-F238E27FC236}">
                  <a16:creationId xmlns:a16="http://schemas.microsoft.com/office/drawing/2014/main" id="{00000000-0008-0000-0100-0000D4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38100</xdr:colOff>
          <xdr:row>1303</xdr:row>
          <xdr:rowOff>123825</xdr:rowOff>
        </xdr:from>
        <xdr:to>
          <xdr:col>55</xdr:col>
          <xdr:colOff>57150</xdr:colOff>
          <xdr:row>1305</xdr:row>
          <xdr:rowOff>19050</xdr:rowOff>
        </xdr:to>
        <xdr:sp macro="" textlink="">
          <xdr:nvSpPr>
            <xdr:cNvPr id="17109" name="Check Box 1749" hidden="1">
              <a:extLst>
                <a:ext uri="{63B3BB69-23CF-44E3-9099-C40C66FF867C}">
                  <a14:compatExt spid="_x0000_s17109"/>
                </a:ext>
                <a:ext uri="{FF2B5EF4-FFF2-40B4-BE49-F238E27FC236}">
                  <a16:creationId xmlns:a16="http://schemas.microsoft.com/office/drawing/2014/main" id="{00000000-0008-0000-0100-0000D5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47625</xdr:colOff>
          <xdr:row>1303</xdr:row>
          <xdr:rowOff>123825</xdr:rowOff>
        </xdr:from>
        <xdr:to>
          <xdr:col>58</xdr:col>
          <xdr:colOff>66675</xdr:colOff>
          <xdr:row>1305</xdr:row>
          <xdr:rowOff>19050</xdr:rowOff>
        </xdr:to>
        <xdr:sp macro="" textlink="">
          <xdr:nvSpPr>
            <xdr:cNvPr id="17110" name="Check Box 1750" hidden="1">
              <a:extLst>
                <a:ext uri="{63B3BB69-23CF-44E3-9099-C40C66FF867C}">
                  <a14:compatExt spid="_x0000_s17110"/>
                </a:ext>
                <a:ext uri="{FF2B5EF4-FFF2-40B4-BE49-F238E27FC236}">
                  <a16:creationId xmlns:a16="http://schemas.microsoft.com/office/drawing/2014/main" id="{00000000-0008-0000-0100-0000D6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38100</xdr:colOff>
          <xdr:row>1306</xdr:row>
          <xdr:rowOff>47625</xdr:rowOff>
        </xdr:from>
        <xdr:to>
          <xdr:col>55</xdr:col>
          <xdr:colOff>57150</xdr:colOff>
          <xdr:row>1307</xdr:row>
          <xdr:rowOff>95250</xdr:rowOff>
        </xdr:to>
        <xdr:sp macro="" textlink="">
          <xdr:nvSpPr>
            <xdr:cNvPr id="17113" name="Check Box 1753" hidden="1">
              <a:extLst>
                <a:ext uri="{63B3BB69-23CF-44E3-9099-C40C66FF867C}">
                  <a14:compatExt spid="_x0000_s17113"/>
                </a:ext>
                <a:ext uri="{FF2B5EF4-FFF2-40B4-BE49-F238E27FC236}">
                  <a16:creationId xmlns:a16="http://schemas.microsoft.com/office/drawing/2014/main" id="{00000000-0008-0000-0100-0000D9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47625</xdr:colOff>
          <xdr:row>1306</xdr:row>
          <xdr:rowOff>47625</xdr:rowOff>
        </xdr:from>
        <xdr:to>
          <xdr:col>58</xdr:col>
          <xdr:colOff>66675</xdr:colOff>
          <xdr:row>1307</xdr:row>
          <xdr:rowOff>95250</xdr:rowOff>
        </xdr:to>
        <xdr:sp macro="" textlink="">
          <xdr:nvSpPr>
            <xdr:cNvPr id="17114" name="Check Box 1754" hidden="1">
              <a:extLst>
                <a:ext uri="{63B3BB69-23CF-44E3-9099-C40C66FF867C}">
                  <a14:compatExt spid="_x0000_s17114"/>
                </a:ext>
                <a:ext uri="{FF2B5EF4-FFF2-40B4-BE49-F238E27FC236}">
                  <a16:creationId xmlns:a16="http://schemas.microsoft.com/office/drawing/2014/main" id="{00000000-0008-0000-0100-0000DA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38100</xdr:colOff>
          <xdr:row>1309</xdr:row>
          <xdr:rowOff>123825</xdr:rowOff>
        </xdr:from>
        <xdr:to>
          <xdr:col>55</xdr:col>
          <xdr:colOff>57150</xdr:colOff>
          <xdr:row>1311</xdr:row>
          <xdr:rowOff>19050</xdr:rowOff>
        </xdr:to>
        <xdr:sp macro="" textlink="">
          <xdr:nvSpPr>
            <xdr:cNvPr id="17115" name="Check Box 1755" hidden="1">
              <a:extLst>
                <a:ext uri="{63B3BB69-23CF-44E3-9099-C40C66FF867C}">
                  <a14:compatExt spid="_x0000_s17115"/>
                </a:ext>
                <a:ext uri="{FF2B5EF4-FFF2-40B4-BE49-F238E27FC236}">
                  <a16:creationId xmlns:a16="http://schemas.microsoft.com/office/drawing/2014/main" id="{00000000-0008-0000-0100-0000DB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47625</xdr:colOff>
          <xdr:row>1309</xdr:row>
          <xdr:rowOff>123825</xdr:rowOff>
        </xdr:from>
        <xdr:to>
          <xdr:col>58</xdr:col>
          <xdr:colOff>66675</xdr:colOff>
          <xdr:row>1311</xdr:row>
          <xdr:rowOff>19050</xdr:rowOff>
        </xdr:to>
        <xdr:sp macro="" textlink="">
          <xdr:nvSpPr>
            <xdr:cNvPr id="17116" name="Check Box 1756" hidden="1">
              <a:extLst>
                <a:ext uri="{63B3BB69-23CF-44E3-9099-C40C66FF867C}">
                  <a14:compatExt spid="_x0000_s17116"/>
                </a:ext>
                <a:ext uri="{FF2B5EF4-FFF2-40B4-BE49-F238E27FC236}">
                  <a16:creationId xmlns:a16="http://schemas.microsoft.com/office/drawing/2014/main" id="{00000000-0008-0000-0100-0000DC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1335</xdr:row>
          <xdr:rowOff>0</xdr:rowOff>
        </xdr:from>
        <xdr:to>
          <xdr:col>34</xdr:col>
          <xdr:colOff>85725</xdr:colOff>
          <xdr:row>1336</xdr:row>
          <xdr:rowOff>9525</xdr:rowOff>
        </xdr:to>
        <xdr:sp macro="" textlink="">
          <xdr:nvSpPr>
            <xdr:cNvPr id="17119" name="Check Box 1759" hidden="1">
              <a:extLst>
                <a:ext uri="{63B3BB69-23CF-44E3-9099-C40C66FF867C}">
                  <a14:compatExt spid="_x0000_s17119"/>
                </a:ext>
                <a:ext uri="{FF2B5EF4-FFF2-40B4-BE49-F238E27FC236}">
                  <a16:creationId xmlns:a16="http://schemas.microsoft.com/office/drawing/2014/main" id="{00000000-0008-0000-0100-0000DF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85725</xdr:colOff>
          <xdr:row>1335</xdr:row>
          <xdr:rowOff>0</xdr:rowOff>
        </xdr:from>
        <xdr:to>
          <xdr:col>41</xdr:col>
          <xdr:colOff>104775</xdr:colOff>
          <xdr:row>1336</xdr:row>
          <xdr:rowOff>9525</xdr:rowOff>
        </xdr:to>
        <xdr:sp macro="" textlink="">
          <xdr:nvSpPr>
            <xdr:cNvPr id="17120" name="Check Box 1760" hidden="1">
              <a:extLst>
                <a:ext uri="{63B3BB69-23CF-44E3-9099-C40C66FF867C}">
                  <a14:compatExt spid="_x0000_s17120"/>
                </a:ext>
                <a:ext uri="{FF2B5EF4-FFF2-40B4-BE49-F238E27FC236}">
                  <a16:creationId xmlns:a16="http://schemas.microsoft.com/office/drawing/2014/main" id="{00000000-0008-0000-0100-0000E0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85725</xdr:colOff>
          <xdr:row>1335</xdr:row>
          <xdr:rowOff>180975</xdr:rowOff>
        </xdr:from>
        <xdr:to>
          <xdr:col>41</xdr:col>
          <xdr:colOff>104775</xdr:colOff>
          <xdr:row>1337</xdr:row>
          <xdr:rowOff>0</xdr:rowOff>
        </xdr:to>
        <xdr:sp macro="" textlink="">
          <xdr:nvSpPr>
            <xdr:cNvPr id="17121" name="Check Box 1761" hidden="1">
              <a:extLst>
                <a:ext uri="{63B3BB69-23CF-44E3-9099-C40C66FF867C}">
                  <a14:compatExt spid="_x0000_s17121"/>
                </a:ext>
                <a:ext uri="{FF2B5EF4-FFF2-40B4-BE49-F238E27FC236}">
                  <a16:creationId xmlns:a16="http://schemas.microsoft.com/office/drawing/2014/main" id="{00000000-0008-0000-0100-0000E1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1335</xdr:row>
          <xdr:rowOff>0</xdr:rowOff>
        </xdr:from>
        <xdr:to>
          <xdr:col>48</xdr:col>
          <xdr:colOff>95250</xdr:colOff>
          <xdr:row>1336</xdr:row>
          <xdr:rowOff>9525</xdr:rowOff>
        </xdr:to>
        <xdr:sp macro="" textlink="">
          <xdr:nvSpPr>
            <xdr:cNvPr id="17122" name="Check Box 1762" hidden="1">
              <a:extLst>
                <a:ext uri="{63B3BB69-23CF-44E3-9099-C40C66FF867C}">
                  <a14:compatExt spid="_x0000_s17122"/>
                </a:ext>
                <a:ext uri="{FF2B5EF4-FFF2-40B4-BE49-F238E27FC236}">
                  <a16:creationId xmlns:a16="http://schemas.microsoft.com/office/drawing/2014/main" id="{00000000-0008-0000-0100-0000E2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1335</xdr:row>
          <xdr:rowOff>180975</xdr:rowOff>
        </xdr:from>
        <xdr:to>
          <xdr:col>34</xdr:col>
          <xdr:colOff>85725</xdr:colOff>
          <xdr:row>1337</xdr:row>
          <xdr:rowOff>0</xdr:rowOff>
        </xdr:to>
        <xdr:sp macro="" textlink="">
          <xdr:nvSpPr>
            <xdr:cNvPr id="17123" name="Check Box 1763" hidden="1">
              <a:extLst>
                <a:ext uri="{63B3BB69-23CF-44E3-9099-C40C66FF867C}">
                  <a14:compatExt spid="_x0000_s17123"/>
                </a:ext>
                <a:ext uri="{FF2B5EF4-FFF2-40B4-BE49-F238E27FC236}">
                  <a16:creationId xmlns:a16="http://schemas.microsoft.com/office/drawing/2014/main" id="{00000000-0008-0000-0100-0000E3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1335</xdr:row>
          <xdr:rowOff>180975</xdr:rowOff>
        </xdr:from>
        <xdr:to>
          <xdr:col>48</xdr:col>
          <xdr:colOff>95250</xdr:colOff>
          <xdr:row>1337</xdr:row>
          <xdr:rowOff>0</xdr:rowOff>
        </xdr:to>
        <xdr:sp macro="" textlink="">
          <xdr:nvSpPr>
            <xdr:cNvPr id="17124" name="Check Box 1764" hidden="1">
              <a:extLst>
                <a:ext uri="{63B3BB69-23CF-44E3-9099-C40C66FF867C}">
                  <a14:compatExt spid="_x0000_s17124"/>
                </a:ext>
                <a:ext uri="{FF2B5EF4-FFF2-40B4-BE49-F238E27FC236}">
                  <a16:creationId xmlns:a16="http://schemas.microsoft.com/office/drawing/2014/main" id="{00000000-0008-0000-0100-0000E4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114300</xdr:colOff>
          <xdr:row>1348</xdr:row>
          <xdr:rowOff>152400</xdr:rowOff>
        </xdr:from>
        <xdr:to>
          <xdr:col>52</xdr:col>
          <xdr:colOff>133350</xdr:colOff>
          <xdr:row>1350</xdr:row>
          <xdr:rowOff>19050</xdr:rowOff>
        </xdr:to>
        <xdr:sp macro="" textlink="">
          <xdr:nvSpPr>
            <xdr:cNvPr id="17125" name="Check Box 1765" hidden="1">
              <a:extLst>
                <a:ext uri="{63B3BB69-23CF-44E3-9099-C40C66FF867C}">
                  <a14:compatExt spid="_x0000_s17125"/>
                </a:ext>
                <a:ext uri="{FF2B5EF4-FFF2-40B4-BE49-F238E27FC236}">
                  <a16:creationId xmlns:a16="http://schemas.microsoft.com/office/drawing/2014/main" id="{00000000-0008-0000-0100-0000E5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1348</xdr:row>
          <xdr:rowOff>152400</xdr:rowOff>
        </xdr:from>
        <xdr:to>
          <xdr:col>57</xdr:col>
          <xdr:colOff>133350</xdr:colOff>
          <xdr:row>1350</xdr:row>
          <xdr:rowOff>19050</xdr:rowOff>
        </xdr:to>
        <xdr:sp macro="" textlink="">
          <xdr:nvSpPr>
            <xdr:cNvPr id="17126" name="Check Box 1766" hidden="1">
              <a:extLst>
                <a:ext uri="{63B3BB69-23CF-44E3-9099-C40C66FF867C}">
                  <a14:compatExt spid="_x0000_s17126"/>
                </a:ext>
                <a:ext uri="{FF2B5EF4-FFF2-40B4-BE49-F238E27FC236}">
                  <a16:creationId xmlns:a16="http://schemas.microsoft.com/office/drawing/2014/main" id="{00000000-0008-0000-0100-0000E6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1387</xdr:row>
          <xdr:rowOff>171450</xdr:rowOff>
        </xdr:from>
        <xdr:to>
          <xdr:col>28</xdr:col>
          <xdr:colOff>19050</xdr:colOff>
          <xdr:row>1389</xdr:row>
          <xdr:rowOff>9525</xdr:rowOff>
        </xdr:to>
        <xdr:sp macro="" textlink="">
          <xdr:nvSpPr>
            <xdr:cNvPr id="17127" name="Check Box 1767" hidden="1">
              <a:extLst>
                <a:ext uri="{63B3BB69-23CF-44E3-9099-C40C66FF867C}">
                  <a14:compatExt spid="_x0000_s17127"/>
                </a:ext>
                <a:ext uri="{FF2B5EF4-FFF2-40B4-BE49-F238E27FC236}">
                  <a16:creationId xmlns:a16="http://schemas.microsoft.com/office/drawing/2014/main" id="{00000000-0008-0000-0100-0000E7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1390</xdr:row>
          <xdr:rowOff>0</xdr:rowOff>
        </xdr:from>
        <xdr:to>
          <xdr:col>28</xdr:col>
          <xdr:colOff>19050</xdr:colOff>
          <xdr:row>1391</xdr:row>
          <xdr:rowOff>9525</xdr:rowOff>
        </xdr:to>
        <xdr:sp macro="" textlink="">
          <xdr:nvSpPr>
            <xdr:cNvPr id="17128" name="Check Box 1768" hidden="1">
              <a:extLst>
                <a:ext uri="{63B3BB69-23CF-44E3-9099-C40C66FF867C}">
                  <a14:compatExt spid="_x0000_s17128"/>
                </a:ext>
                <a:ext uri="{FF2B5EF4-FFF2-40B4-BE49-F238E27FC236}">
                  <a16:creationId xmlns:a16="http://schemas.microsoft.com/office/drawing/2014/main" id="{00000000-0008-0000-0100-0000E8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1391</xdr:row>
          <xdr:rowOff>180975</xdr:rowOff>
        </xdr:from>
        <xdr:to>
          <xdr:col>28</xdr:col>
          <xdr:colOff>19050</xdr:colOff>
          <xdr:row>1393</xdr:row>
          <xdr:rowOff>0</xdr:rowOff>
        </xdr:to>
        <xdr:sp macro="" textlink="">
          <xdr:nvSpPr>
            <xdr:cNvPr id="17129" name="Check Box 1769" hidden="1">
              <a:extLst>
                <a:ext uri="{63B3BB69-23CF-44E3-9099-C40C66FF867C}">
                  <a14:compatExt spid="_x0000_s17129"/>
                </a:ext>
                <a:ext uri="{FF2B5EF4-FFF2-40B4-BE49-F238E27FC236}">
                  <a16:creationId xmlns:a16="http://schemas.microsoft.com/office/drawing/2014/main" id="{00000000-0008-0000-0100-0000E9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1410</xdr:row>
          <xdr:rowOff>0</xdr:rowOff>
        </xdr:from>
        <xdr:to>
          <xdr:col>28</xdr:col>
          <xdr:colOff>19050</xdr:colOff>
          <xdr:row>1410</xdr:row>
          <xdr:rowOff>200025</xdr:rowOff>
        </xdr:to>
        <xdr:sp macro="" textlink="">
          <xdr:nvSpPr>
            <xdr:cNvPr id="17130" name="Check Box 1770" hidden="1">
              <a:extLst>
                <a:ext uri="{63B3BB69-23CF-44E3-9099-C40C66FF867C}">
                  <a14:compatExt spid="_x0000_s17130"/>
                </a:ext>
                <a:ext uri="{FF2B5EF4-FFF2-40B4-BE49-F238E27FC236}">
                  <a16:creationId xmlns:a16="http://schemas.microsoft.com/office/drawing/2014/main" id="{00000000-0008-0000-0100-0000EA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1409</xdr:row>
          <xdr:rowOff>0</xdr:rowOff>
        </xdr:from>
        <xdr:to>
          <xdr:col>28</xdr:col>
          <xdr:colOff>19050</xdr:colOff>
          <xdr:row>1409</xdr:row>
          <xdr:rowOff>200025</xdr:rowOff>
        </xdr:to>
        <xdr:sp macro="" textlink="">
          <xdr:nvSpPr>
            <xdr:cNvPr id="17131" name="Check Box 1771" hidden="1">
              <a:extLst>
                <a:ext uri="{63B3BB69-23CF-44E3-9099-C40C66FF867C}">
                  <a14:compatExt spid="_x0000_s17131"/>
                </a:ext>
                <a:ext uri="{FF2B5EF4-FFF2-40B4-BE49-F238E27FC236}">
                  <a16:creationId xmlns:a16="http://schemas.microsoft.com/office/drawing/2014/main" id="{00000000-0008-0000-0100-0000EB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95250</xdr:colOff>
          <xdr:row>376</xdr:row>
          <xdr:rowOff>142875</xdr:rowOff>
        </xdr:from>
        <xdr:to>
          <xdr:col>41</xdr:col>
          <xdr:colOff>57150</xdr:colOff>
          <xdr:row>378</xdr:row>
          <xdr:rowOff>9525</xdr:rowOff>
        </xdr:to>
        <xdr:sp macro="" textlink="">
          <xdr:nvSpPr>
            <xdr:cNvPr id="17178" name="Check Box 1818" hidden="1">
              <a:extLst>
                <a:ext uri="{63B3BB69-23CF-44E3-9099-C40C66FF867C}">
                  <a14:compatExt spid="_x0000_s17178"/>
                </a:ext>
                <a:ext uri="{FF2B5EF4-FFF2-40B4-BE49-F238E27FC236}">
                  <a16:creationId xmlns:a16="http://schemas.microsoft.com/office/drawing/2014/main" id="{00000000-0008-0000-0100-00001A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95250</xdr:colOff>
          <xdr:row>376</xdr:row>
          <xdr:rowOff>142875</xdr:rowOff>
        </xdr:from>
        <xdr:to>
          <xdr:col>44</xdr:col>
          <xdr:colOff>57150</xdr:colOff>
          <xdr:row>378</xdr:row>
          <xdr:rowOff>9525</xdr:rowOff>
        </xdr:to>
        <xdr:sp macro="" textlink="">
          <xdr:nvSpPr>
            <xdr:cNvPr id="17180" name="Check Box 1820" hidden="1">
              <a:extLst>
                <a:ext uri="{63B3BB69-23CF-44E3-9099-C40C66FF867C}">
                  <a14:compatExt spid="_x0000_s17180"/>
                </a:ext>
                <a:ext uri="{FF2B5EF4-FFF2-40B4-BE49-F238E27FC236}">
                  <a16:creationId xmlns:a16="http://schemas.microsoft.com/office/drawing/2014/main" id="{00000000-0008-0000-0100-00001C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95250</xdr:colOff>
          <xdr:row>377</xdr:row>
          <xdr:rowOff>200025</xdr:rowOff>
        </xdr:from>
        <xdr:to>
          <xdr:col>41</xdr:col>
          <xdr:colOff>57150</xdr:colOff>
          <xdr:row>379</xdr:row>
          <xdr:rowOff>9525</xdr:rowOff>
        </xdr:to>
        <xdr:sp macro="" textlink="">
          <xdr:nvSpPr>
            <xdr:cNvPr id="17183" name="Check Box 1823" hidden="1">
              <a:extLst>
                <a:ext uri="{63B3BB69-23CF-44E3-9099-C40C66FF867C}">
                  <a14:compatExt spid="_x0000_s17183"/>
                </a:ext>
                <a:ext uri="{FF2B5EF4-FFF2-40B4-BE49-F238E27FC236}">
                  <a16:creationId xmlns:a16="http://schemas.microsoft.com/office/drawing/2014/main" id="{00000000-0008-0000-0100-00001F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95250</xdr:colOff>
          <xdr:row>377</xdr:row>
          <xdr:rowOff>200025</xdr:rowOff>
        </xdr:from>
        <xdr:to>
          <xdr:col>44</xdr:col>
          <xdr:colOff>57150</xdr:colOff>
          <xdr:row>379</xdr:row>
          <xdr:rowOff>9525</xdr:rowOff>
        </xdr:to>
        <xdr:sp macro="" textlink="">
          <xdr:nvSpPr>
            <xdr:cNvPr id="17184" name="Check Box 1824" hidden="1">
              <a:extLst>
                <a:ext uri="{63B3BB69-23CF-44E3-9099-C40C66FF867C}">
                  <a14:compatExt spid="_x0000_s17184"/>
                </a:ext>
                <a:ext uri="{FF2B5EF4-FFF2-40B4-BE49-F238E27FC236}">
                  <a16:creationId xmlns:a16="http://schemas.microsoft.com/office/drawing/2014/main" id="{00000000-0008-0000-0100-000020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95250</xdr:colOff>
          <xdr:row>378</xdr:row>
          <xdr:rowOff>190500</xdr:rowOff>
        </xdr:from>
        <xdr:to>
          <xdr:col>41</xdr:col>
          <xdr:colOff>57150</xdr:colOff>
          <xdr:row>380</xdr:row>
          <xdr:rowOff>0</xdr:rowOff>
        </xdr:to>
        <xdr:sp macro="" textlink="">
          <xdr:nvSpPr>
            <xdr:cNvPr id="17185" name="Check Box 1825" hidden="1">
              <a:extLst>
                <a:ext uri="{63B3BB69-23CF-44E3-9099-C40C66FF867C}">
                  <a14:compatExt spid="_x0000_s17185"/>
                </a:ext>
                <a:ext uri="{FF2B5EF4-FFF2-40B4-BE49-F238E27FC236}">
                  <a16:creationId xmlns:a16="http://schemas.microsoft.com/office/drawing/2014/main" id="{00000000-0008-0000-0100-000021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95250</xdr:colOff>
          <xdr:row>378</xdr:row>
          <xdr:rowOff>190500</xdr:rowOff>
        </xdr:from>
        <xdr:to>
          <xdr:col>44</xdr:col>
          <xdr:colOff>57150</xdr:colOff>
          <xdr:row>380</xdr:row>
          <xdr:rowOff>0</xdr:rowOff>
        </xdr:to>
        <xdr:sp macro="" textlink="">
          <xdr:nvSpPr>
            <xdr:cNvPr id="17186" name="Check Box 1826" hidden="1">
              <a:extLst>
                <a:ext uri="{63B3BB69-23CF-44E3-9099-C40C66FF867C}">
                  <a14:compatExt spid="_x0000_s17186"/>
                </a:ext>
                <a:ext uri="{FF2B5EF4-FFF2-40B4-BE49-F238E27FC236}">
                  <a16:creationId xmlns:a16="http://schemas.microsoft.com/office/drawing/2014/main" id="{00000000-0008-0000-0100-000022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95250</xdr:colOff>
          <xdr:row>376</xdr:row>
          <xdr:rowOff>142875</xdr:rowOff>
        </xdr:from>
        <xdr:to>
          <xdr:col>48</xdr:col>
          <xdr:colOff>57150</xdr:colOff>
          <xdr:row>378</xdr:row>
          <xdr:rowOff>9525</xdr:rowOff>
        </xdr:to>
        <xdr:sp macro="" textlink="">
          <xdr:nvSpPr>
            <xdr:cNvPr id="17187" name="Check Box 1827" hidden="1">
              <a:extLst>
                <a:ext uri="{63B3BB69-23CF-44E3-9099-C40C66FF867C}">
                  <a14:compatExt spid="_x0000_s17187"/>
                </a:ext>
                <a:ext uri="{FF2B5EF4-FFF2-40B4-BE49-F238E27FC236}">
                  <a16:creationId xmlns:a16="http://schemas.microsoft.com/office/drawing/2014/main" id="{00000000-0008-0000-0100-000023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376</xdr:row>
          <xdr:rowOff>142875</xdr:rowOff>
        </xdr:from>
        <xdr:to>
          <xdr:col>51</xdr:col>
          <xdr:colOff>57150</xdr:colOff>
          <xdr:row>378</xdr:row>
          <xdr:rowOff>9525</xdr:rowOff>
        </xdr:to>
        <xdr:sp macro="" textlink="">
          <xdr:nvSpPr>
            <xdr:cNvPr id="17188" name="Check Box 1828" hidden="1">
              <a:extLst>
                <a:ext uri="{63B3BB69-23CF-44E3-9099-C40C66FF867C}">
                  <a14:compatExt spid="_x0000_s17188"/>
                </a:ext>
                <a:ext uri="{FF2B5EF4-FFF2-40B4-BE49-F238E27FC236}">
                  <a16:creationId xmlns:a16="http://schemas.microsoft.com/office/drawing/2014/main" id="{00000000-0008-0000-0100-000024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95250</xdr:colOff>
          <xdr:row>377</xdr:row>
          <xdr:rowOff>200025</xdr:rowOff>
        </xdr:from>
        <xdr:to>
          <xdr:col>48</xdr:col>
          <xdr:colOff>57150</xdr:colOff>
          <xdr:row>379</xdr:row>
          <xdr:rowOff>9525</xdr:rowOff>
        </xdr:to>
        <xdr:sp macro="" textlink="">
          <xdr:nvSpPr>
            <xdr:cNvPr id="17189" name="Check Box 1829" hidden="1">
              <a:extLst>
                <a:ext uri="{63B3BB69-23CF-44E3-9099-C40C66FF867C}">
                  <a14:compatExt spid="_x0000_s17189"/>
                </a:ext>
                <a:ext uri="{FF2B5EF4-FFF2-40B4-BE49-F238E27FC236}">
                  <a16:creationId xmlns:a16="http://schemas.microsoft.com/office/drawing/2014/main" id="{00000000-0008-0000-0100-000025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377</xdr:row>
          <xdr:rowOff>200025</xdr:rowOff>
        </xdr:from>
        <xdr:to>
          <xdr:col>51</xdr:col>
          <xdr:colOff>57150</xdr:colOff>
          <xdr:row>379</xdr:row>
          <xdr:rowOff>9525</xdr:rowOff>
        </xdr:to>
        <xdr:sp macro="" textlink="">
          <xdr:nvSpPr>
            <xdr:cNvPr id="17190" name="Check Box 1830" hidden="1">
              <a:extLst>
                <a:ext uri="{63B3BB69-23CF-44E3-9099-C40C66FF867C}">
                  <a14:compatExt spid="_x0000_s17190"/>
                </a:ext>
                <a:ext uri="{FF2B5EF4-FFF2-40B4-BE49-F238E27FC236}">
                  <a16:creationId xmlns:a16="http://schemas.microsoft.com/office/drawing/2014/main" id="{00000000-0008-0000-0100-000026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95250</xdr:colOff>
          <xdr:row>378</xdr:row>
          <xdr:rowOff>190500</xdr:rowOff>
        </xdr:from>
        <xdr:to>
          <xdr:col>48</xdr:col>
          <xdr:colOff>57150</xdr:colOff>
          <xdr:row>380</xdr:row>
          <xdr:rowOff>0</xdr:rowOff>
        </xdr:to>
        <xdr:sp macro="" textlink="">
          <xdr:nvSpPr>
            <xdr:cNvPr id="17191" name="Check Box 1831" hidden="1">
              <a:extLst>
                <a:ext uri="{63B3BB69-23CF-44E3-9099-C40C66FF867C}">
                  <a14:compatExt spid="_x0000_s17191"/>
                </a:ext>
                <a:ext uri="{FF2B5EF4-FFF2-40B4-BE49-F238E27FC236}">
                  <a16:creationId xmlns:a16="http://schemas.microsoft.com/office/drawing/2014/main" id="{00000000-0008-0000-0100-000027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378</xdr:row>
          <xdr:rowOff>190500</xdr:rowOff>
        </xdr:from>
        <xdr:to>
          <xdr:col>51</xdr:col>
          <xdr:colOff>57150</xdr:colOff>
          <xdr:row>380</xdr:row>
          <xdr:rowOff>0</xdr:rowOff>
        </xdr:to>
        <xdr:sp macro="" textlink="">
          <xdr:nvSpPr>
            <xdr:cNvPr id="17192" name="Check Box 1832" hidden="1">
              <a:extLst>
                <a:ext uri="{63B3BB69-23CF-44E3-9099-C40C66FF867C}">
                  <a14:compatExt spid="_x0000_s17192"/>
                </a:ext>
                <a:ext uri="{FF2B5EF4-FFF2-40B4-BE49-F238E27FC236}">
                  <a16:creationId xmlns:a16="http://schemas.microsoft.com/office/drawing/2014/main" id="{00000000-0008-0000-0100-000028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95250</xdr:colOff>
          <xdr:row>376</xdr:row>
          <xdr:rowOff>142875</xdr:rowOff>
        </xdr:from>
        <xdr:to>
          <xdr:col>55</xdr:col>
          <xdr:colOff>57150</xdr:colOff>
          <xdr:row>378</xdr:row>
          <xdr:rowOff>9525</xdr:rowOff>
        </xdr:to>
        <xdr:sp macro="" textlink="">
          <xdr:nvSpPr>
            <xdr:cNvPr id="17193" name="Check Box 1833" hidden="1">
              <a:extLst>
                <a:ext uri="{63B3BB69-23CF-44E3-9099-C40C66FF867C}">
                  <a14:compatExt spid="_x0000_s17193"/>
                </a:ext>
                <a:ext uri="{FF2B5EF4-FFF2-40B4-BE49-F238E27FC236}">
                  <a16:creationId xmlns:a16="http://schemas.microsoft.com/office/drawing/2014/main" id="{00000000-0008-0000-0100-000029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95250</xdr:colOff>
          <xdr:row>376</xdr:row>
          <xdr:rowOff>142875</xdr:rowOff>
        </xdr:from>
        <xdr:to>
          <xdr:col>58</xdr:col>
          <xdr:colOff>57150</xdr:colOff>
          <xdr:row>378</xdr:row>
          <xdr:rowOff>9525</xdr:rowOff>
        </xdr:to>
        <xdr:sp macro="" textlink="">
          <xdr:nvSpPr>
            <xdr:cNvPr id="17194" name="Check Box 1834" hidden="1">
              <a:extLst>
                <a:ext uri="{63B3BB69-23CF-44E3-9099-C40C66FF867C}">
                  <a14:compatExt spid="_x0000_s17194"/>
                </a:ext>
                <a:ext uri="{FF2B5EF4-FFF2-40B4-BE49-F238E27FC236}">
                  <a16:creationId xmlns:a16="http://schemas.microsoft.com/office/drawing/2014/main" id="{00000000-0008-0000-0100-00002A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95250</xdr:colOff>
          <xdr:row>377</xdr:row>
          <xdr:rowOff>200025</xdr:rowOff>
        </xdr:from>
        <xdr:to>
          <xdr:col>55</xdr:col>
          <xdr:colOff>57150</xdr:colOff>
          <xdr:row>379</xdr:row>
          <xdr:rowOff>9525</xdr:rowOff>
        </xdr:to>
        <xdr:sp macro="" textlink="">
          <xdr:nvSpPr>
            <xdr:cNvPr id="17195" name="Check Box 1835" hidden="1">
              <a:extLst>
                <a:ext uri="{63B3BB69-23CF-44E3-9099-C40C66FF867C}">
                  <a14:compatExt spid="_x0000_s17195"/>
                </a:ext>
                <a:ext uri="{FF2B5EF4-FFF2-40B4-BE49-F238E27FC236}">
                  <a16:creationId xmlns:a16="http://schemas.microsoft.com/office/drawing/2014/main" id="{00000000-0008-0000-0100-00002B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95250</xdr:colOff>
          <xdr:row>377</xdr:row>
          <xdr:rowOff>200025</xdr:rowOff>
        </xdr:from>
        <xdr:to>
          <xdr:col>58</xdr:col>
          <xdr:colOff>57150</xdr:colOff>
          <xdr:row>379</xdr:row>
          <xdr:rowOff>9525</xdr:rowOff>
        </xdr:to>
        <xdr:sp macro="" textlink="">
          <xdr:nvSpPr>
            <xdr:cNvPr id="17196" name="Check Box 1836" hidden="1">
              <a:extLst>
                <a:ext uri="{63B3BB69-23CF-44E3-9099-C40C66FF867C}">
                  <a14:compatExt spid="_x0000_s17196"/>
                </a:ext>
                <a:ext uri="{FF2B5EF4-FFF2-40B4-BE49-F238E27FC236}">
                  <a16:creationId xmlns:a16="http://schemas.microsoft.com/office/drawing/2014/main" id="{00000000-0008-0000-0100-00002C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95250</xdr:colOff>
          <xdr:row>378</xdr:row>
          <xdr:rowOff>190500</xdr:rowOff>
        </xdr:from>
        <xdr:to>
          <xdr:col>55</xdr:col>
          <xdr:colOff>57150</xdr:colOff>
          <xdr:row>380</xdr:row>
          <xdr:rowOff>0</xdr:rowOff>
        </xdr:to>
        <xdr:sp macro="" textlink="">
          <xdr:nvSpPr>
            <xdr:cNvPr id="17197" name="Check Box 1837" hidden="1">
              <a:extLst>
                <a:ext uri="{63B3BB69-23CF-44E3-9099-C40C66FF867C}">
                  <a14:compatExt spid="_x0000_s17197"/>
                </a:ext>
                <a:ext uri="{FF2B5EF4-FFF2-40B4-BE49-F238E27FC236}">
                  <a16:creationId xmlns:a16="http://schemas.microsoft.com/office/drawing/2014/main" id="{00000000-0008-0000-0100-00002D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95250</xdr:colOff>
          <xdr:row>378</xdr:row>
          <xdr:rowOff>190500</xdr:rowOff>
        </xdr:from>
        <xdr:to>
          <xdr:col>58</xdr:col>
          <xdr:colOff>57150</xdr:colOff>
          <xdr:row>380</xdr:row>
          <xdr:rowOff>0</xdr:rowOff>
        </xdr:to>
        <xdr:sp macro="" textlink="">
          <xdr:nvSpPr>
            <xdr:cNvPr id="17198" name="Check Box 1838" hidden="1">
              <a:extLst>
                <a:ext uri="{63B3BB69-23CF-44E3-9099-C40C66FF867C}">
                  <a14:compatExt spid="_x0000_s17198"/>
                </a:ext>
                <a:ext uri="{FF2B5EF4-FFF2-40B4-BE49-F238E27FC236}">
                  <a16:creationId xmlns:a16="http://schemas.microsoft.com/office/drawing/2014/main" id="{00000000-0008-0000-0100-00002E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95250</xdr:colOff>
          <xdr:row>383</xdr:row>
          <xdr:rowOff>142875</xdr:rowOff>
        </xdr:from>
        <xdr:to>
          <xdr:col>41</xdr:col>
          <xdr:colOff>57150</xdr:colOff>
          <xdr:row>385</xdr:row>
          <xdr:rowOff>9525</xdr:rowOff>
        </xdr:to>
        <xdr:sp macro="" textlink="">
          <xdr:nvSpPr>
            <xdr:cNvPr id="17199" name="Check Box 1839" hidden="1">
              <a:extLst>
                <a:ext uri="{63B3BB69-23CF-44E3-9099-C40C66FF867C}">
                  <a14:compatExt spid="_x0000_s17199"/>
                </a:ext>
                <a:ext uri="{FF2B5EF4-FFF2-40B4-BE49-F238E27FC236}">
                  <a16:creationId xmlns:a16="http://schemas.microsoft.com/office/drawing/2014/main" id="{00000000-0008-0000-0100-00002F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95250</xdr:colOff>
          <xdr:row>383</xdr:row>
          <xdr:rowOff>142875</xdr:rowOff>
        </xdr:from>
        <xdr:to>
          <xdr:col>44</xdr:col>
          <xdr:colOff>57150</xdr:colOff>
          <xdr:row>385</xdr:row>
          <xdr:rowOff>9525</xdr:rowOff>
        </xdr:to>
        <xdr:sp macro="" textlink="">
          <xdr:nvSpPr>
            <xdr:cNvPr id="17200" name="Check Box 1840" hidden="1">
              <a:extLst>
                <a:ext uri="{63B3BB69-23CF-44E3-9099-C40C66FF867C}">
                  <a14:compatExt spid="_x0000_s17200"/>
                </a:ext>
                <a:ext uri="{FF2B5EF4-FFF2-40B4-BE49-F238E27FC236}">
                  <a16:creationId xmlns:a16="http://schemas.microsoft.com/office/drawing/2014/main" id="{00000000-0008-0000-0100-000030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104775</xdr:colOff>
          <xdr:row>385</xdr:row>
          <xdr:rowOff>95250</xdr:rowOff>
        </xdr:from>
        <xdr:to>
          <xdr:col>41</xdr:col>
          <xdr:colOff>66675</xdr:colOff>
          <xdr:row>385</xdr:row>
          <xdr:rowOff>323850</xdr:rowOff>
        </xdr:to>
        <xdr:sp macro="" textlink="">
          <xdr:nvSpPr>
            <xdr:cNvPr id="17201" name="Check Box 1841" hidden="1">
              <a:extLst>
                <a:ext uri="{63B3BB69-23CF-44E3-9099-C40C66FF867C}">
                  <a14:compatExt spid="_x0000_s17201"/>
                </a:ext>
                <a:ext uri="{FF2B5EF4-FFF2-40B4-BE49-F238E27FC236}">
                  <a16:creationId xmlns:a16="http://schemas.microsoft.com/office/drawing/2014/main" id="{00000000-0008-0000-0100-000031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104775</xdr:colOff>
          <xdr:row>385</xdr:row>
          <xdr:rowOff>95250</xdr:rowOff>
        </xdr:from>
        <xdr:to>
          <xdr:col>44</xdr:col>
          <xdr:colOff>66675</xdr:colOff>
          <xdr:row>385</xdr:row>
          <xdr:rowOff>323850</xdr:rowOff>
        </xdr:to>
        <xdr:sp macro="" textlink="">
          <xdr:nvSpPr>
            <xdr:cNvPr id="17202" name="Check Box 1842" hidden="1">
              <a:extLst>
                <a:ext uri="{63B3BB69-23CF-44E3-9099-C40C66FF867C}">
                  <a14:compatExt spid="_x0000_s17202"/>
                </a:ext>
                <a:ext uri="{FF2B5EF4-FFF2-40B4-BE49-F238E27FC236}">
                  <a16:creationId xmlns:a16="http://schemas.microsoft.com/office/drawing/2014/main" id="{00000000-0008-0000-0100-000032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95250</xdr:colOff>
          <xdr:row>383</xdr:row>
          <xdr:rowOff>142875</xdr:rowOff>
        </xdr:from>
        <xdr:to>
          <xdr:col>48</xdr:col>
          <xdr:colOff>57150</xdr:colOff>
          <xdr:row>385</xdr:row>
          <xdr:rowOff>9525</xdr:rowOff>
        </xdr:to>
        <xdr:sp macro="" textlink="">
          <xdr:nvSpPr>
            <xdr:cNvPr id="17205" name="Check Box 1845" hidden="1">
              <a:extLst>
                <a:ext uri="{63B3BB69-23CF-44E3-9099-C40C66FF867C}">
                  <a14:compatExt spid="_x0000_s17205"/>
                </a:ext>
                <a:ext uri="{FF2B5EF4-FFF2-40B4-BE49-F238E27FC236}">
                  <a16:creationId xmlns:a16="http://schemas.microsoft.com/office/drawing/2014/main" id="{00000000-0008-0000-0100-000035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383</xdr:row>
          <xdr:rowOff>142875</xdr:rowOff>
        </xdr:from>
        <xdr:to>
          <xdr:col>51</xdr:col>
          <xdr:colOff>57150</xdr:colOff>
          <xdr:row>385</xdr:row>
          <xdr:rowOff>9525</xdr:rowOff>
        </xdr:to>
        <xdr:sp macro="" textlink="">
          <xdr:nvSpPr>
            <xdr:cNvPr id="17206" name="Check Box 1846" hidden="1">
              <a:extLst>
                <a:ext uri="{63B3BB69-23CF-44E3-9099-C40C66FF867C}">
                  <a14:compatExt spid="_x0000_s17206"/>
                </a:ext>
                <a:ext uri="{FF2B5EF4-FFF2-40B4-BE49-F238E27FC236}">
                  <a16:creationId xmlns:a16="http://schemas.microsoft.com/office/drawing/2014/main" id="{00000000-0008-0000-0100-000036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104775</xdr:colOff>
          <xdr:row>385</xdr:row>
          <xdr:rowOff>95250</xdr:rowOff>
        </xdr:from>
        <xdr:to>
          <xdr:col>48</xdr:col>
          <xdr:colOff>66675</xdr:colOff>
          <xdr:row>385</xdr:row>
          <xdr:rowOff>323850</xdr:rowOff>
        </xdr:to>
        <xdr:sp macro="" textlink="">
          <xdr:nvSpPr>
            <xdr:cNvPr id="17207" name="Check Box 1847" hidden="1">
              <a:extLst>
                <a:ext uri="{63B3BB69-23CF-44E3-9099-C40C66FF867C}">
                  <a14:compatExt spid="_x0000_s17207"/>
                </a:ext>
                <a:ext uri="{FF2B5EF4-FFF2-40B4-BE49-F238E27FC236}">
                  <a16:creationId xmlns:a16="http://schemas.microsoft.com/office/drawing/2014/main" id="{00000000-0008-0000-0100-000037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104775</xdr:colOff>
          <xdr:row>385</xdr:row>
          <xdr:rowOff>95250</xdr:rowOff>
        </xdr:from>
        <xdr:to>
          <xdr:col>51</xdr:col>
          <xdr:colOff>66675</xdr:colOff>
          <xdr:row>385</xdr:row>
          <xdr:rowOff>323850</xdr:rowOff>
        </xdr:to>
        <xdr:sp macro="" textlink="">
          <xdr:nvSpPr>
            <xdr:cNvPr id="17208" name="Check Box 1848" hidden="1">
              <a:extLst>
                <a:ext uri="{63B3BB69-23CF-44E3-9099-C40C66FF867C}">
                  <a14:compatExt spid="_x0000_s17208"/>
                </a:ext>
                <a:ext uri="{FF2B5EF4-FFF2-40B4-BE49-F238E27FC236}">
                  <a16:creationId xmlns:a16="http://schemas.microsoft.com/office/drawing/2014/main" id="{00000000-0008-0000-0100-000038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95250</xdr:colOff>
          <xdr:row>383</xdr:row>
          <xdr:rowOff>142875</xdr:rowOff>
        </xdr:from>
        <xdr:to>
          <xdr:col>55</xdr:col>
          <xdr:colOff>57150</xdr:colOff>
          <xdr:row>385</xdr:row>
          <xdr:rowOff>9525</xdr:rowOff>
        </xdr:to>
        <xdr:sp macro="" textlink="">
          <xdr:nvSpPr>
            <xdr:cNvPr id="17211" name="Check Box 1851" hidden="1">
              <a:extLst>
                <a:ext uri="{63B3BB69-23CF-44E3-9099-C40C66FF867C}">
                  <a14:compatExt spid="_x0000_s17211"/>
                </a:ext>
                <a:ext uri="{FF2B5EF4-FFF2-40B4-BE49-F238E27FC236}">
                  <a16:creationId xmlns:a16="http://schemas.microsoft.com/office/drawing/2014/main" id="{00000000-0008-0000-0100-00003B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95250</xdr:colOff>
          <xdr:row>383</xdr:row>
          <xdr:rowOff>142875</xdr:rowOff>
        </xdr:from>
        <xdr:to>
          <xdr:col>58</xdr:col>
          <xdr:colOff>57150</xdr:colOff>
          <xdr:row>385</xdr:row>
          <xdr:rowOff>9525</xdr:rowOff>
        </xdr:to>
        <xdr:sp macro="" textlink="">
          <xdr:nvSpPr>
            <xdr:cNvPr id="17212" name="Check Box 1852" hidden="1">
              <a:extLst>
                <a:ext uri="{63B3BB69-23CF-44E3-9099-C40C66FF867C}">
                  <a14:compatExt spid="_x0000_s17212"/>
                </a:ext>
                <a:ext uri="{FF2B5EF4-FFF2-40B4-BE49-F238E27FC236}">
                  <a16:creationId xmlns:a16="http://schemas.microsoft.com/office/drawing/2014/main" id="{00000000-0008-0000-0100-00003C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385</xdr:row>
          <xdr:rowOff>95250</xdr:rowOff>
        </xdr:from>
        <xdr:to>
          <xdr:col>55</xdr:col>
          <xdr:colOff>66675</xdr:colOff>
          <xdr:row>385</xdr:row>
          <xdr:rowOff>323850</xdr:rowOff>
        </xdr:to>
        <xdr:sp macro="" textlink="">
          <xdr:nvSpPr>
            <xdr:cNvPr id="17213" name="Check Box 1853" hidden="1">
              <a:extLst>
                <a:ext uri="{63B3BB69-23CF-44E3-9099-C40C66FF867C}">
                  <a14:compatExt spid="_x0000_s17213"/>
                </a:ext>
                <a:ext uri="{FF2B5EF4-FFF2-40B4-BE49-F238E27FC236}">
                  <a16:creationId xmlns:a16="http://schemas.microsoft.com/office/drawing/2014/main" id="{00000000-0008-0000-0100-00003D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385</xdr:row>
          <xdr:rowOff>95250</xdr:rowOff>
        </xdr:from>
        <xdr:to>
          <xdr:col>58</xdr:col>
          <xdr:colOff>66675</xdr:colOff>
          <xdr:row>385</xdr:row>
          <xdr:rowOff>323850</xdr:rowOff>
        </xdr:to>
        <xdr:sp macro="" textlink="">
          <xdr:nvSpPr>
            <xdr:cNvPr id="17214" name="Check Box 1854" hidden="1">
              <a:extLst>
                <a:ext uri="{63B3BB69-23CF-44E3-9099-C40C66FF867C}">
                  <a14:compatExt spid="_x0000_s17214"/>
                </a:ext>
                <a:ext uri="{FF2B5EF4-FFF2-40B4-BE49-F238E27FC236}">
                  <a16:creationId xmlns:a16="http://schemas.microsoft.com/office/drawing/2014/main" id="{00000000-0008-0000-0100-00003E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391</xdr:row>
          <xdr:rowOff>104775</xdr:rowOff>
        </xdr:from>
        <xdr:to>
          <xdr:col>18</xdr:col>
          <xdr:colOff>0</xdr:colOff>
          <xdr:row>393</xdr:row>
          <xdr:rowOff>28575</xdr:rowOff>
        </xdr:to>
        <xdr:sp macro="" textlink="">
          <xdr:nvSpPr>
            <xdr:cNvPr id="17225" name="Check Box 1865" hidden="1">
              <a:extLst>
                <a:ext uri="{63B3BB69-23CF-44E3-9099-C40C66FF867C}">
                  <a14:compatExt spid="_x0000_s17225"/>
                </a:ext>
                <a:ext uri="{FF2B5EF4-FFF2-40B4-BE49-F238E27FC236}">
                  <a16:creationId xmlns:a16="http://schemas.microsoft.com/office/drawing/2014/main" id="{00000000-0008-0000-0100-000049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391</xdr:row>
          <xdr:rowOff>104775</xdr:rowOff>
        </xdr:from>
        <xdr:to>
          <xdr:col>22</xdr:col>
          <xdr:colOff>66675</xdr:colOff>
          <xdr:row>393</xdr:row>
          <xdr:rowOff>28575</xdr:rowOff>
        </xdr:to>
        <xdr:sp macro="" textlink="">
          <xdr:nvSpPr>
            <xdr:cNvPr id="17226" name="Check Box 1866" hidden="1">
              <a:extLst>
                <a:ext uri="{63B3BB69-23CF-44E3-9099-C40C66FF867C}">
                  <a14:compatExt spid="_x0000_s17226"/>
                </a:ext>
                <a:ext uri="{FF2B5EF4-FFF2-40B4-BE49-F238E27FC236}">
                  <a16:creationId xmlns:a16="http://schemas.microsoft.com/office/drawing/2014/main" id="{00000000-0008-0000-0100-00004A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392</xdr:row>
          <xdr:rowOff>123825</xdr:rowOff>
        </xdr:from>
        <xdr:to>
          <xdr:col>18</xdr:col>
          <xdr:colOff>0</xdr:colOff>
          <xdr:row>394</xdr:row>
          <xdr:rowOff>47625</xdr:rowOff>
        </xdr:to>
        <xdr:sp macro="" textlink="">
          <xdr:nvSpPr>
            <xdr:cNvPr id="17227" name="Check Box 1867" hidden="1">
              <a:extLst>
                <a:ext uri="{63B3BB69-23CF-44E3-9099-C40C66FF867C}">
                  <a14:compatExt spid="_x0000_s17227"/>
                </a:ext>
                <a:ext uri="{FF2B5EF4-FFF2-40B4-BE49-F238E27FC236}">
                  <a16:creationId xmlns:a16="http://schemas.microsoft.com/office/drawing/2014/main" id="{00000000-0008-0000-0100-00004B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1207</xdr:row>
          <xdr:rowOff>142875</xdr:rowOff>
        </xdr:from>
        <xdr:to>
          <xdr:col>17</xdr:col>
          <xdr:colOff>57150</xdr:colOff>
          <xdr:row>1209</xdr:row>
          <xdr:rowOff>47625</xdr:rowOff>
        </xdr:to>
        <xdr:sp macro="" textlink="">
          <xdr:nvSpPr>
            <xdr:cNvPr id="17231" name="Check Box 1871" hidden="1">
              <a:extLst>
                <a:ext uri="{63B3BB69-23CF-44E3-9099-C40C66FF867C}">
                  <a14:compatExt spid="_x0000_s17231"/>
                </a:ext>
                <a:ext uri="{FF2B5EF4-FFF2-40B4-BE49-F238E27FC236}">
                  <a16:creationId xmlns:a16="http://schemas.microsoft.com/office/drawing/2014/main" id="{00000000-0008-0000-0100-00004F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1207</xdr:row>
          <xdr:rowOff>142875</xdr:rowOff>
        </xdr:from>
        <xdr:to>
          <xdr:col>22</xdr:col>
          <xdr:colOff>57150</xdr:colOff>
          <xdr:row>1209</xdr:row>
          <xdr:rowOff>47625</xdr:rowOff>
        </xdr:to>
        <xdr:sp macro="" textlink="">
          <xdr:nvSpPr>
            <xdr:cNvPr id="17232" name="Check Box 1872" hidden="1">
              <a:extLst>
                <a:ext uri="{63B3BB69-23CF-44E3-9099-C40C66FF867C}">
                  <a14:compatExt spid="_x0000_s17232"/>
                </a:ext>
                <a:ext uri="{FF2B5EF4-FFF2-40B4-BE49-F238E27FC236}">
                  <a16:creationId xmlns:a16="http://schemas.microsoft.com/office/drawing/2014/main" id="{00000000-0008-0000-0100-000050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28575</xdr:colOff>
          <xdr:row>1213</xdr:row>
          <xdr:rowOff>114300</xdr:rowOff>
        </xdr:from>
        <xdr:to>
          <xdr:col>22</xdr:col>
          <xdr:colOff>66673</xdr:colOff>
          <xdr:row>1215</xdr:row>
          <xdr:rowOff>66675</xdr:rowOff>
        </xdr:to>
        <xdr:grpSp>
          <xdr:nvGrpSpPr>
            <xdr:cNvPr id="469" name="グループ化 468">
              <a:extLst>
                <a:ext uri="{FF2B5EF4-FFF2-40B4-BE49-F238E27FC236}">
                  <a16:creationId xmlns:a16="http://schemas.microsoft.com/office/drawing/2014/main" id="{00000000-0008-0000-0100-0000D5010000}"/>
                </a:ext>
              </a:extLst>
            </xdr:cNvPr>
            <xdr:cNvGrpSpPr/>
          </xdr:nvGrpSpPr>
          <xdr:grpSpPr>
            <a:xfrm>
              <a:off x="2171700" y="185794650"/>
              <a:ext cx="742948" cy="276225"/>
              <a:chOff x="2171772" y="457200"/>
              <a:chExt cx="752481" cy="257175"/>
            </a:xfrm>
          </xdr:grpSpPr>
          <xdr:sp macro="" textlink="">
            <xdr:nvSpPr>
              <xdr:cNvPr id="17235" name="Check Box 1875" hidden="1">
                <a:extLst>
                  <a:ext uri="{63B3BB69-23CF-44E3-9099-C40C66FF867C}">
                    <a14:compatExt spid="_x0000_s17235"/>
                  </a:ext>
                  <a:ext uri="{FF2B5EF4-FFF2-40B4-BE49-F238E27FC236}">
                    <a16:creationId xmlns:a16="http://schemas.microsoft.com/office/drawing/2014/main" id="{00000000-0008-0000-0100-000053430000}"/>
                  </a:ext>
                </a:extLst>
              </xdr:cNvPr>
              <xdr:cNvSpPr/>
            </xdr:nvSpPr>
            <xdr:spPr bwMode="auto">
              <a:xfrm>
                <a:off x="2171772" y="457200"/>
                <a:ext cx="257181"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7236" name="Check Box 1876" hidden="1">
                <a:extLst>
                  <a:ext uri="{63B3BB69-23CF-44E3-9099-C40C66FF867C}">
                    <a14:compatExt spid="_x0000_s17236"/>
                  </a:ext>
                  <a:ext uri="{FF2B5EF4-FFF2-40B4-BE49-F238E27FC236}">
                    <a16:creationId xmlns:a16="http://schemas.microsoft.com/office/drawing/2014/main" id="{00000000-0008-0000-0100-000054430000}"/>
                  </a:ext>
                </a:extLst>
              </xdr:cNvPr>
              <xdr:cNvSpPr/>
            </xdr:nvSpPr>
            <xdr:spPr bwMode="auto">
              <a:xfrm>
                <a:off x="2667072" y="457200"/>
                <a:ext cx="257181"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68</xdr:row>
          <xdr:rowOff>114300</xdr:rowOff>
        </xdr:from>
        <xdr:to>
          <xdr:col>17</xdr:col>
          <xdr:colOff>57150</xdr:colOff>
          <xdr:row>70</xdr:row>
          <xdr:rowOff>38100</xdr:rowOff>
        </xdr:to>
        <xdr:sp macro="" textlink="">
          <xdr:nvSpPr>
            <xdr:cNvPr id="17243" name="Check Box 1883" hidden="1">
              <a:extLst>
                <a:ext uri="{63B3BB69-23CF-44E3-9099-C40C66FF867C}">
                  <a14:compatExt spid="_x0000_s17243"/>
                </a:ext>
                <a:ext uri="{FF2B5EF4-FFF2-40B4-BE49-F238E27FC236}">
                  <a16:creationId xmlns:a16="http://schemas.microsoft.com/office/drawing/2014/main" id="{00000000-0008-0000-0100-00005B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68</xdr:row>
          <xdr:rowOff>114300</xdr:rowOff>
        </xdr:from>
        <xdr:to>
          <xdr:col>22</xdr:col>
          <xdr:colOff>57150</xdr:colOff>
          <xdr:row>70</xdr:row>
          <xdr:rowOff>38100</xdr:rowOff>
        </xdr:to>
        <xdr:sp macro="" textlink="">
          <xdr:nvSpPr>
            <xdr:cNvPr id="17244" name="Check Box 1884" hidden="1">
              <a:extLst>
                <a:ext uri="{63B3BB69-23CF-44E3-9099-C40C66FF867C}">
                  <a14:compatExt spid="_x0000_s17244"/>
                </a:ext>
                <a:ext uri="{FF2B5EF4-FFF2-40B4-BE49-F238E27FC236}">
                  <a16:creationId xmlns:a16="http://schemas.microsoft.com/office/drawing/2014/main" id="{00000000-0008-0000-0100-00005C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652</xdr:row>
          <xdr:rowOff>133350</xdr:rowOff>
        </xdr:from>
        <xdr:to>
          <xdr:col>17</xdr:col>
          <xdr:colOff>57150</xdr:colOff>
          <xdr:row>654</xdr:row>
          <xdr:rowOff>57150</xdr:rowOff>
        </xdr:to>
        <xdr:sp macro="" textlink="">
          <xdr:nvSpPr>
            <xdr:cNvPr id="17247" name="Check Box 1887" hidden="1">
              <a:extLst>
                <a:ext uri="{63B3BB69-23CF-44E3-9099-C40C66FF867C}">
                  <a14:compatExt spid="_x0000_s17247"/>
                </a:ext>
                <a:ext uri="{FF2B5EF4-FFF2-40B4-BE49-F238E27FC236}">
                  <a16:creationId xmlns:a16="http://schemas.microsoft.com/office/drawing/2014/main" id="{00000000-0008-0000-0100-00005F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1132</xdr:row>
          <xdr:rowOff>95250</xdr:rowOff>
        </xdr:from>
        <xdr:to>
          <xdr:col>17</xdr:col>
          <xdr:colOff>57150</xdr:colOff>
          <xdr:row>1134</xdr:row>
          <xdr:rowOff>47625</xdr:rowOff>
        </xdr:to>
        <xdr:sp macro="" textlink="">
          <xdr:nvSpPr>
            <xdr:cNvPr id="17248" name="Check Box 1888" hidden="1">
              <a:extLst>
                <a:ext uri="{63B3BB69-23CF-44E3-9099-C40C66FF867C}">
                  <a14:compatExt spid="_x0000_s17248"/>
                </a:ext>
                <a:ext uri="{FF2B5EF4-FFF2-40B4-BE49-F238E27FC236}">
                  <a16:creationId xmlns:a16="http://schemas.microsoft.com/office/drawing/2014/main" id="{00000000-0008-0000-0100-000060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1132</xdr:row>
          <xdr:rowOff>95250</xdr:rowOff>
        </xdr:from>
        <xdr:to>
          <xdr:col>22</xdr:col>
          <xdr:colOff>57150</xdr:colOff>
          <xdr:row>1134</xdr:row>
          <xdr:rowOff>47625</xdr:rowOff>
        </xdr:to>
        <xdr:sp macro="" textlink="">
          <xdr:nvSpPr>
            <xdr:cNvPr id="17249" name="Check Box 1889" hidden="1">
              <a:extLst>
                <a:ext uri="{63B3BB69-23CF-44E3-9099-C40C66FF867C}">
                  <a14:compatExt spid="_x0000_s17249"/>
                </a:ext>
                <a:ext uri="{FF2B5EF4-FFF2-40B4-BE49-F238E27FC236}">
                  <a16:creationId xmlns:a16="http://schemas.microsoft.com/office/drawing/2014/main" id="{00000000-0008-0000-0100-000061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1182</xdr:row>
          <xdr:rowOff>133350</xdr:rowOff>
        </xdr:from>
        <xdr:to>
          <xdr:col>17</xdr:col>
          <xdr:colOff>57150</xdr:colOff>
          <xdr:row>1184</xdr:row>
          <xdr:rowOff>38100</xdr:rowOff>
        </xdr:to>
        <xdr:sp macro="" textlink="">
          <xdr:nvSpPr>
            <xdr:cNvPr id="17250" name="Check Box 1890" hidden="1">
              <a:extLst>
                <a:ext uri="{63B3BB69-23CF-44E3-9099-C40C66FF867C}">
                  <a14:compatExt spid="_x0000_s17250"/>
                </a:ext>
                <a:ext uri="{FF2B5EF4-FFF2-40B4-BE49-F238E27FC236}">
                  <a16:creationId xmlns:a16="http://schemas.microsoft.com/office/drawing/2014/main" id="{00000000-0008-0000-0100-000062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1182</xdr:row>
          <xdr:rowOff>133350</xdr:rowOff>
        </xdr:from>
        <xdr:to>
          <xdr:col>22</xdr:col>
          <xdr:colOff>57150</xdr:colOff>
          <xdr:row>1184</xdr:row>
          <xdr:rowOff>38100</xdr:rowOff>
        </xdr:to>
        <xdr:sp macro="" textlink="">
          <xdr:nvSpPr>
            <xdr:cNvPr id="17251" name="Check Box 1891" hidden="1">
              <a:extLst>
                <a:ext uri="{63B3BB69-23CF-44E3-9099-C40C66FF867C}">
                  <a14:compatExt spid="_x0000_s17251"/>
                </a:ext>
                <a:ext uri="{FF2B5EF4-FFF2-40B4-BE49-F238E27FC236}">
                  <a16:creationId xmlns:a16="http://schemas.microsoft.com/office/drawing/2014/main" id="{00000000-0008-0000-0100-000063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1185</xdr:row>
          <xdr:rowOff>161925</xdr:rowOff>
        </xdr:from>
        <xdr:to>
          <xdr:col>17</xdr:col>
          <xdr:colOff>57150</xdr:colOff>
          <xdr:row>1187</xdr:row>
          <xdr:rowOff>47625</xdr:rowOff>
        </xdr:to>
        <xdr:sp macro="" textlink="">
          <xdr:nvSpPr>
            <xdr:cNvPr id="17252" name="Check Box 1892" hidden="1">
              <a:extLst>
                <a:ext uri="{63B3BB69-23CF-44E3-9099-C40C66FF867C}">
                  <a14:compatExt spid="_x0000_s17252"/>
                </a:ext>
                <a:ext uri="{FF2B5EF4-FFF2-40B4-BE49-F238E27FC236}">
                  <a16:creationId xmlns:a16="http://schemas.microsoft.com/office/drawing/2014/main" id="{00000000-0008-0000-0100-000064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1185</xdr:row>
          <xdr:rowOff>161925</xdr:rowOff>
        </xdr:from>
        <xdr:to>
          <xdr:col>22</xdr:col>
          <xdr:colOff>57150</xdr:colOff>
          <xdr:row>1187</xdr:row>
          <xdr:rowOff>47625</xdr:rowOff>
        </xdr:to>
        <xdr:sp macro="" textlink="">
          <xdr:nvSpPr>
            <xdr:cNvPr id="17253" name="Check Box 1893" hidden="1">
              <a:extLst>
                <a:ext uri="{63B3BB69-23CF-44E3-9099-C40C66FF867C}">
                  <a14:compatExt spid="_x0000_s17253"/>
                </a:ext>
                <a:ext uri="{FF2B5EF4-FFF2-40B4-BE49-F238E27FC236}">
                  <a16:creationId xmlns:a16="http://schemas.microsoft.com/office/drawing/2014/main" id="{00000000-0008-0000-0100-000065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1189</xdr:row>
          <xdr:rowOff>123825</xdr:rowOff>
        </xdr:from>
        <xdr:to>
          <xdr:col>17</xdr:col>
          <xdr:colOff>57150</xdr:colOff>
          <xdr:row>1191</xdr:row>
          <xdr:rowOff>47625</xdr:rowOff>
        </xdr:to>
        <xdr:sp macro="" textlink="">
          <xdr:nvSpPr>
            <xdr:cNvPr id="17256" name="Check Box 1896" hidden="1">
              <a:extLst>
                <a:ext uri="{63B3BB69-23CF-44E3-9099-C40C66FF867C}">
                  <a14:compatExt spid="_x0000_s17256"/>
                </a:ext>
                <a:ext uri="{FF2B5EF4-FFF2-40B4-BE49-F238E27FC236}">
                  <a16:creationId xmlns:a16="http://schemas.microsoft.com/office/drawing/2014/main" id="{00000000-0008-0000-0100-000068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1189</xdr:row>
          <xdr:rowOff>123825</xdr:rowOff>
        </xdr:from>
        <xdr:to>
          <xdr:col>22</xdr:col>
          <xdr:colOff>57150</xdr:colOff>
          <xdr:row>1191</xdr:row>
          <xdr:rowOff>47625</xdr:rowOff>
        </xdr:to>
        <xdr:sp macro="" textlink="">
          <xdr:nvSpPr>
            <xdr:cNvPr id="17257" name="Check Box 1897" hidden="1">
              <a:extLst>
                <a:ext uri="{63B3BB69-23CF-44E3-9099-C40C66FF867C}">
                  <a14:compatExt spid="_x0000_s17257"/>
                </a:ext>
                <a:ext uri="{FF2B5EF4-FFF2-40B4-BE49-F238E27FC236}">
                  <a16:creationId xmlns:a16="http://schemas.microsoft.com/office/drawing/2014/main" id="{00000000-0008-0000-0100-000069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657</xdr:row>
          <xdr:rowOff>57150</xdr:rowOff>
        </xdr:from>
        <xdr:to>
          <xdr:col>18</xdr:col>
          <xdr:colOff>9525</xdr:colOff>
          <xdr:row>659</xdr:row>
          <xdr:rowOff>47625</xdr:rowOff>
        </xdr:to>
        <xdr:sp macro="" textlink="">
          <xdr:nvSpPr>
            <xdr:cNvPr id="17258" name="Check Box 1898" hidden="1">
              <a:extLst>
                <a:ext uri="{63B3BB69-23CF-44E3-9099-C40C66FF867C}">
                  <a14:compatExt spid="_x0000_s17258"/>
                </a:ext>
                <a:ext uri="{FF2B5EF4-FFF2-40B4-BE49-F238E27FC236}">
                  <a16:creationId xmlns:a16="http://schemas.microsoft.com/office/drawing/2014/main" id="{00000000-0008-0000-0100-00006A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657</xdr:row>
          <xdr:rowOff>57150</xdr:rowOff>
        </xdr:from>
        <xdr:to>
          <xdr:col>22</xdr:col>
          <xdr:colOff>76200</xdr:colOff>
          <xdr:row>659</xdr:row>
          <xdr:rowOff>47625</xdr:rowOff>
        </xdr:to>
        <xdr:sp macro="" textlink="">
          <xdr:nvSpPr>
            <xdr:cNvPr id="17259" name="Check Box 1899" hidden="1">
              <a:extLst>
                <a:ext uri="{63B3BB69-23CF-44E3-9099-C40C66FF867C}">
                  <a14:compatExt spid="_x0000_s17259"/>
                </a:ext>
                <a:ext uri="{FF2B5EF4-FFF2-40B4-BE49-F238E27FC236}">
                  <a16:creationId xmlns:a16="http://schemas.microsoft.com/office/drawing/2014/main" id="{00000000-0008-0000-0100-00006B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817</xdr:row>
          <xdr:rowOff>123825</xdr:rowOff>
        </xdr:from>
        <xdr:to>
          <xdr:col>17</xdr:col>
          <xdr:colOff>57150</xdr:colOff>
          <xdr:row>819</xdr:row>
          <xdr:rowOff>47625</xdr:rowOff>
        </xdr:to>
        <xdr:sp macro="" textlink="">
          <xdr:nvSpPr>
            <xdr:cNvPr id="17260" name="Check Box 1900" hidden="1">
              <a:extLst>
                <a:ext uri="{63B3BB69-23CF-44E3-9099-C40C66FF867C}">
                  <a14:compatExt spid="_x0000_s17260"/>
                </a:ext>
                <a:ext uri="{FF2B5EF4-FFF2-40B4-BE49-F238E27FC236}">
                  <a16:creationId xmlns:a16="http://schemas.microsoft.com/office/drawing/2014/main" id="{00000000-0008-0000-0100-00006C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817</xdr:row>
          <xdr:rowOff>123825</xdr:rowOff>
        </xdr:from>
        <xdr:to>
          <xdr:col>22</xdr:col>
          <xdr:colOff>57150</xdr:colOff>
          <xdr:row>819</xdr:row>
          <xdr:rowOff>47625</xdr:rowOff>
        </xdr:to>
        <xdr:sp macro="" textlink="">
          <xdr:nvSpPr>
            <xdr:cNvPr id="17261" name="Check Box 1901" hidden="1">
              <a:extLst>
                <a:ext uri="{63B3BB69-23CF-44E3-9099-C40C66FF867C}">
                  <a14:compatExt spid="_x0000_s17261"/>
                </a:ext>
                <a:ext uri="{FF2B5EF4-FFF2-40B4-BE49-F238E27FC236}">
                  <a16:creationId xmlns:a16="http://schemas.microsoft.com/office/drawing/2014/main" id="{00000000-0008-0000-0100-00006D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38100</xdr:colOff>
          <xdr:row>1235</xdr:row>
          <xdr:rowOff>104775</xdr:rowOff>
        </xdr:from>
        <xdr:to>
          <xdr:col>57</xdr:col>
          <xdr:colOff>57150</xdr:colOff>
          <xdr:row>1236</xdr:row>
          <xdr:rowOff>95250</xdr:rowOff>
        </xdr:to>
        <xdr:sp macro="" textlink="">
          <xdr:nvSpPr>
            <xdr:cNvPr id="17271" name="Check Box 1911" hidden="1">
              <a:extLst>
                <a:ext uri="{63B3BB69-23CF-44E3-9099-C40C66FF867C}">
                  <a14:compatExt spid="_x0000_s17271"/>
                </a:ext>
                <a:ext uri="{FF2B5EF4-FFF2-40B4-BE49-F238E27FC236}">
                  <a16:creationId xmlns:a16="http://schemas.microsoft.com/office/drawing/2014/main" id="{00000000-0008-0000-0100-000077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66675</xdr:colOff>
          <xdr:row>1237</xdr:row>
          <xdr:rowOff>209550</xdr:rowOff>
        </xdr:from>
        <xdr:to>
          <xdr:col>42</xdr:col>
          <xdr:colOff>85725</xdr:colOff>
          <xdr:row>1238</xdr:row>
          <xdr:rowOff>200025</xdr:rowOff>
        </xdr:to>
        <xdr:sp macro="" textlink="">
          <xdr:nvSpPr>
            <xdr:cNvPr id="17272" name="Check Box 1912" hidden="1">
              <a:extLst>
                <a:ext uri="{63B3BB69-23CF-44E3-9099-C40C66FF867C}">
                  <a14:compatExt spid="_x0000_s17272"/>
                </a:ext>
                <a:ext uri="{FF2B5EF4-FFF2-40B4-BE49-F238E27FC236}">
                  <a16:creationId xmlns:a16="http://schemas.microsoft.com/office/drawing/2014/main" id="{00000000-0008-0000-0100-000078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66675</xdr:colOff>
          <xdr:row>1237</xdr:row>
          <xdr:rowOff>209550</xdr:rowOff>
        </xdr:from>
        <xdr:to>
          <xdr:col>47</xdr:col>
          <xdr:colOff>85725</xdr:colOff>
          <xdr:row>1238</xdr:row>
          <xdr:rowOff>200025</xdr:rowOff>
        </xdr:to>
        <xdr:sp macro="" textlink="">
          <xdr:nvSpPr>
            <xdr:cNvPr id="17273" name="Check Box 1913" hidden="1">
              <a:extLst>
                <a:ext uri="{63B3BB69-23CF-44E3-9099-C40C66FF867C}">
                  <a14:compatExt spid="_x0000_s17273"/>
                </a:ext>
                <a:ext uri="{FF2B5EF4-FFF2-40B4-BE49-F238E27FC236}">
                  <a16:creationId xmlns:a16="http://schemas.microsoft.com/office/drawing/2014/main" id="{00000000-0008-0000-0100-000079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38100</xdr:colOff>
          <xdr:row>1238</xdr:row>
          <xdr:rowOff>200025</xdr:rowOff>
        </xdr:from>
        <xdr:to>
          <xdr:col>57</xdr:col>
          <xdr:colOff>85725</xdr:colOff>
          <xdr:row>1240</xdr:row>
          <xdr:rowOff>0</xdr:rowOff>
        </xdr:to>
        <xdr:sp macro="" textlink="">
          <xdr:nvSpPr>
            <xdr:cNvPr id="17274" name="Check Box 1914" hidden="1">
              <a:extLst>
                <a:ext uri="{63B3BB69-23CF-44E3-9099-C40C66FF867C}">
                  <a14:compatExt spid="_x0000_s17274"/>
                </a:ext>
                <a:ext uri="{FF2B5EF4-FFF2-40B4-BE49-F238E27FC236}">
                  <a16:creationId xmlns:a16="http://schemas.microsoft.com/office/drawing/2014/main" id="{00000000-0008-0000-0100-00007A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85725</xdr:colOff>
          <xdr:row>1241</xdr:row>
          <xdr:rowOff>0</xdr:rowOff>
        </xdr:from>
        <xdr:to>
          <xdr:col>40</xdr:col>
          <xdr:colOff>104775</xdr:colOff>
          <xdr:row>1241</xdr:row>
          <xdr:rowOff>200025</xdr:rowOff>
        </xdr:to>
        <xdr:sp macro="" textlink="">
          <xdr:nvSpPr>
            <xdr:cNvPr id="17275" name="Check Box 1915" hidden="1">
              <a:extLst>
                <a:ext uri="{63B3BB69-23CF-44E3-9099-C40C66FF867C}">
                  <a14:compatExt spid="_x0000_s17275"/>
                </a:ext>
                <a:ext uri="{FF2B5EF4-FFF2-40B4-BE49-F238E27FC236}">
                  <a16:creationId xmlns:a16="http://schemas.microsoft.com/office/drawing/2014/main" id="{00000000-0008-0000-0100-00007B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85725</xdr:colOff>
          <xdr:row>1241</xdr:row>
          <xdr:rowOff>0</xdr:rowOff>
        </xdr:from>
        <xdr:to>
          <xdr:col>45</xdr:col>
          <xdr:colOff>104775</xdr:colOff>
          <xdr:row>1241</xdr:row>
          <xdr:rowOff>200025</xdr:rowOff>
        </xdr:to>
        <xdr:sp macro="" textlink="">
          <xdr:nvSpPr>
            <xdr:cNvPr id="17276" name="Check Box 1916" hidden="1">
              <a:extLst>
                <a:ext uri="{63B3BB69-23CF-44E3-9099-C40C66FF867C}">
                  <a14:compatExt spid="_x0000_s17276"/>
                </a:ext>
                <a:ext uri="{FF2B5EF4-FFF2-40B4-BE49-F238E27FC236}">
                  <a16:creationId xmlns:a16="http://schemas.microsoft.com/office/drawing/2014/main" id="{00000000-0008-0000-0100-00007C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133350</xdr:colOff>
          <xdr:row>632</xdr:row>
          <xdr:rowOff>142875</xdr:rowOff>
        </xdr:from>
        <xdr:to>
          <xdr:col>17</xdr:col>
          <xdr:colOff>28575</xdr:colOff>
          <xdr:row>634</xdr:row>
          <xdr:rowOff>66675</xdr:rowOff>
        </xdr:to>
        <xdr:sp macro="" textlink="">
          <xdr:nvSpPr>
            <xdr:cNvPr id="17279" name="Check Box 1919" hidden="1">
              <a:extLst>
                <a:ext uri="{63B3BB69-23CF-44E3-9099-C40C66FF867C}">
                  <a14:compatExt spid="_x0000_s17279"/>
                </a:ext>
                <a:ext uri="{FF2B5EF4-FFF2-40B4-BE49-F238E27FC236}">
                  <a16:creationId xmlns:a16="http://schemas.microsoft.com/office/drawing/2014/main" id="{00000000-0008-0000-0100-00007F4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133350</xdr:colOff>
          <xdr:row>630</xdr:row>
          <xdr:rowOff>76200</xdr:rowOff>
        </xdr:from>
        <xdr:to>
          <xdr:col>22</xdr:col>
          <xdr:colOff>38100</xdr:colOff>
          <xdr:row>632</xdr:row>
          <xdr:rowOff>66675</xdr:rowOff>
        </xdr:to>
        <xdr:grpSp>
          <xdr:nvGrpSpPr>
            <xdr:cNvPr id="17280" name="グループ化 435">
              <a:extLst>
                <a:ext uri="{FF2B5EF4-FFF2-40B4-BE49-F238E27FC236}">
                  <a16:creationId xmlns:a16="http://schemas.microsoft.com/office/drawing/2014/main" id="{0CC2F031-780C-EA9C-9CEF-C67CD89F8073}"/>
                </a:ext>
              </a:extLst>
            </xdr:cNvPr>
            <xdr:cNvGrpSpPr>
              <a:grpSpLocks/>
            </xdr:cNvGrpSpPr>
          </xdr:nvGrpSpPr>
          <xdr:grpSpPr bwMode="auto">
            <a:xfrm>
              <a:off x="2133600" y="96974025"/>
              <a:ext cx="752475" cy="257175"/>
              <a:chOff x="2181226" y="457200"/>
              <a:chExt cx="752498" cy="257175"/>
            </a:xfrm>
          </xdr:grpSpPr>
          <xdr:sp macro="" textlink="">
            <xdr:nvSpPr>
              <xdr:cNvPr id="17281" name="Check Box 1921" hidden="1">
                <a:extLst>
                  <a:ext uri="{63B3BB69-23CF-44E3-9099-C40C66FF867C}">
                    <a14:compatExt spid="_x0000_s17281"/>
                  </a:ext>
                  <a:ext uri="{FF2B5EF4-FFF2-40B4-BE49-F238E27FC236}">
                    <a16:creationId xmlns:a16="http://schemas.microsoft.com/office/drawing/2014/main" id="{00000000-0008-0000-0100-000081430000}"/>
                  </a:ext>
                </a:extLst>
              </xdr:cNvPr>
              <xdr:cNvSpPr/>
            </xdr:nvSpPr>
            <xdr:spPr bwMode="auto">
              <a:xfrm>
                <a:off x="2181226" y="457200"/>
                <a:ext cx="257176"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7282" name="Check Box 1922" hidden="1">
                <a:extLst>
                  <a:ext uri="{63B3BB69-23CF-44E3-9099-C40C66FF867C}">
                    <a14:compatExt spid="_x0000_s17282"/>
                  </a:ext>
                  <a:ext uri="{FF2B5EF4-FFF2-40B4-BE49-F238E27FC236}">
                    <a16:creationId xmlns:a16="http://schemas.microsoft.com/office/drawing/2014/main" id="{00000000-0008-0000-0100-000082430000}"/>
                  </a:ext>
                </a:extLst>
              </xdr:cNvPr>
              <xdr:cNvSpPr/>
            </xdr:nvSpPr>
            <xdr:spPr bwMode="auto">
              <a:xfrm>
                <a:off x="2676549" y="457200"/>
                <a:ext cx="257175"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95250</xdr:colOff>
          <xdr:row>4</xdr:row>
          <xdr:rowOff>28575</xdr:rowOff>
        </xdr:from>
        <xdr:to>
          <xdr:col>13</xdr:col>
          <xdr:colOff>9525</xdr:colOff>
          <xdr:row>4</xdr:row>
          <xdr:rowOff>257175</xdr:rowOff>
        </xdr:to>
        <xdr:sp macro="" textlink="">
          <xdr:nvSpPr>
            <xdr:cNvPr id="7081" name="Check Box 1961" hidden="1">
              <a:extLst>
                <a:ext uri="{63B3BB69-23CF-44E3-9099-C40C66FF867C}">
                  <a14:compatExt spid="_x0000_s7081"/>
                </a:ext>
                <a:ext uri="{FF2B5EF4-FFF2-40B4-BE49-F238E27FC236}">
                  <a16:creationId xmlns:a16="http://schemas.microsoft.com/office/drawing/2014/main" id="{00000000-0008-0000-0200-0000A9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4</xdr:row>
          <xdr:rowOff>28575</xdr:rowOff>
        </xdr:from>
        <xdr:to>
          <xdr:col>16</xdr:col>
          <xdr:colOff>19050</xdr:colOff>
          <xdr:row>4</xdr:row>
          <xdr:rowOff>257175</xdr:rowOff>
        </xdr:to>
        <xdr:sp macro="" textlink="">
          <xdr:nvSpPr>
            <xdr:cNvPr id="7083" name="Check Box 1963" hidden="1">
              <a:extLst>
                <a:ext uri="{63B3BB69-23CF-44E3-9099-C40C66FF867C}">
                  <a14:compatExt spid="_x0000_s7083"/>
                </a:ext>
                <a:ext uri="{FF2B5EF4-FFF2-40B4-BE49-F238E27FC236}">
                  <a16:creationId xmlns:a16="http://schemas.microsoft.com/office/drawing/2014/main" id="{00000000-0008-0000-0200-0000AB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5</xdr:row>
          <xdr:rowOff>28575</xdr:rowOff>
        </xdr:from>
        <xdr:to>
          <xdr:col>13</xdr:col>
          <xdr:colOff>9525</xdr:colOff>
          <xdr:row>5</xdr:row>
          <xdr:rowOff>257175</xdr:rowOff>
        </xdr:to>
        <xdr:sp macro="" textlink="">
          <xdr:nvSpPr>
            <xdr:cNvPr id="7084" name="Check Box 1964" hidden="1">
              <a:extLst>
                <a:ext uri="{63B3BB69-23CF-44E3-9099-C40C66FF867C}">
                  <a14:compatExt spid="_x0000_s7084"/>
                </a:ext>
                <a:ext uri="{FF2B5EF4-FFF2-40B4-BE49-F238E27FC236}">
                  <a16:creationId xmlns:a16="http://schemas.microsoft.com/office/drawing/2014/main" id="{00000000-0008-0000-0200-0000AC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5</xdr:row>
          <xdr:rowOff>28575</xdr:rowOff>
        </xdr:from>
        <xdr:to>
          <xdr:col>16</xdr:col>
          <xdr:colOff>19050</xdr:colOff>
          <xdr:row>5</xdr:row>
          <xdr:rowOff>257175</xdr:rowOff>
        </xdr:to>
        <xdr:sp macro="" textlink="">
          <xdr:nvSpPr>
            <xdr:cNvPr id="7085" name="Check Box 1965" hidden="1">
              <a:extLst>
                <a:ext uri="{63B3BB69-23CF-44E3-9099-C40C66FF867C}">
                  <a14:compatExt spid="_x0000_s7085"/>
                </a:ext>
                <a:ext uri="{FF2B5EF4-FFF2-40B4-BE49-F238E27FC236}">
                  <a16:creationId xmlns:a16="http://schemas.microsoft.com/office/drawing/2014/main" id="{00000000-0008-0000-0200-0000AD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6</xdr:row>
          <xdr:rowOff>38100</xdr:rowOff>
        </xdr:from>
        <xdr:to>
          <xdr:col>13</xdr:col>
          <xdr:colOff>9525</xdr:colOff>
          <xdr:row>6</xdr:row>
          <xdr:rowOff>266700</xdr:rowOff>
        </xdr:to>
        <xdr:sp macro="" textlink="">
          <xdr:nvSpPr>
            <xdr:cNvPr id="7086" name="Check Box 1966" hidden="1">
              <a:extLst>
                <a:ext uri="{63B3BB69-23CF-44E3-9099-C40C66FF867C}">
                  <a14:compatExt spid="_x0000_s7086"/>
                </a:ext>
                <a:ext uri="{FF2B5EF4-FFF2-40B4-BE49-F238E27FC236}">
                  <a16:creationId xmlns:a16="http://schemas.microsoft.com/office/drawing/2014/main" id="{00000000-0008-0000-0200-0000AE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6</xdr:row>
          <xdr:rowOff>38100</xdr:rowOff>
        </xdr:from>
        <xdr:to>
          <xdr:col>16</xdr:col>
          <xdr:colOff>19050</xdr:colOff>
          <xdr:row>6</xdr:row>
          <xdr:rowOff>266700</xdr:rowOff>
        </xdr:to>
        <xdr:sp macro="" textlink="">
          <xdr:nvSpPr>
            <xdr:cNvPr id="7087" name="Check Box 1967" hidden="1">
              <a:extLst>
                <a:ext uri="{63B3BB69-23CF-44E3-9099-C40C66FF867C}">
                  <a14:compatExt spid="_x0000_s7087"/>
                </a:ext>
                <a:ext uri="{FF2B5EF4-FFF2-40B4-BE49-F238E27FC236}">
                  <a16:creationId xmlns:a16="http://schemas.microsoft.com/office/drawing/2014/main" id="{00000000-0008-0000-0200-0000AF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7</xdr:row>
          <xdr:rowOff>28575</xdr:rowOff>
        </xdr:from>
        <xdr:to>
          <xdr:col>13</xdr:col>
          <xdr:colOff>9525</xdr:colOff>
          <xdr:row>7</xdr:row>
          <xdr:rowOff>257175</xdr:rowOff>
        </xdr:to>
        <xdr:sp macro="" textlink="">
          <xdr:nvSpPr>
            <xdr:cNvPr id="7088" name="Check Box 1968" hidden="1">
              <a:extLst>
                <a:ext uri="{63B3BB69-23CF-44E3-9099-C40C66FF867C}">
                  <a14:compatExt spid="_x0000_s7088"/>
                </a:ext>
                <a:ext uri="{FF2B5EF4-FFF2-40B4-BE49-F238E27FC236}">
                  <a16:creationId xmlns:a16="http://schemas.microsoft.com/office/drawing/2014/main" id="{00000000-0008-0000-0200-0000B0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7</xdr:row>
          <xdr:rowOff>28575</xdr:rowOff>
        </xdr:from>
        <xdr:to>
          <xdr:col>16</xdr:col>
          <xdr:colOff>19050</xdr:colOff>
          <xdr:row>7</xdr:row>
          <xdr:rowOff>257175</xdr:rowOff>
        </xdr:to>
        <xdr:sp macro="" textlink="">
          <xdr:nvSpPr>
            <xdr:cNvPr id="7089" name="Check Box 1969" hidden="1">
              <a:extLst>
                <a:ext uri="{63B3BB69-23CF-44E3-9099-C40C66FF867C}">
                  <a14:compatExt spid="_x0000_s7089"/>
                </a:ext>
                <a:ext uri="{FF2B5EF4-FFF2-40B4-BE49-F238E27FC236}">
                  <a16:creationId xmlns:a16="http://schemas.microsoft.com/office/drawing/2014/main" id="{00000000-0008-0000-0200-0000B1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8</xdr:row>
          <xdr:rowOff>28575</xdr:rowOff>
        </xdr:from>
        <xdr:to>
          <xdr:col>13</xdr:col>
          <xdr:colOff>9525</xdr:colOff>
          <xdr:row>8</xdr:row>
          <xdr:rowOff>257175</xdr:rowOff>
        </xdr:to>
        <xdr:sp macro="" textlink="">
          <xdr:nvSpPr>
            <xdr:cNvPr id="7090" name="Check Box 1970" hidden="1">
              <a:extLst>
                <a:ext uri="{63B3BB69-23CF-44E3-9099-C40C66FF867C}">
                  <a14:compatExt spid="_x0000_s7090"/>
                </a:ext>
                <a:ext uri="{FF2B5EF4-FFF2-40B4-BE49-F238E27FC236}">
                  <a16:creationId xmlns:a16="http://schemas.microsoft.com/office/drawing/2014/main" id="{00000000-0008-0000-0200-0000B2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8</xdr:row>
          <xdr:rowOff>28575</xdr:rowOff>
        </xdr:from>
        <xdr:to>
          <xdr:col>16</xdr:col>
          <xdr:colOff>19050</xdr:colOff>
          <xdr:row>8</xdr:row>
          <xdr:rowOff>257175</xdr:rowOff>
        </xdr:to>
        <xdr:sp macro="" textlink="">
          <xdr:nvSpPr>
            <xdr:cNvPr id="7091" name="Check Box 1971" hidden="1">
              <a:extLst>
                <a:ext uri="{63B3BB69-23CF-44E3-9099-C40C66FF867C}">
                  <a14:compatExt spid="_x0000_s7091"/>
                </a:ext>
                <a:ext uri="{FF2B5EF4-FFF2-40B4-BE49-F238E27FC236}">
                  <a16:creationId xmlns:a16="http://schemas.microsoft.com/office/drawing/2014/main" id="{00000000-0008-0000-0200-0000B3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9</xdr:row>
          <xdr:rowOff>28575</xdr:rowOff>
        </xdr:from>
        <xdr:to>
          <xdr:col>13</xdr:col>
          <xdr:colOff>9525</xdr:colOff>
          <xdr:row>9</xdr:row>
          <xdr:rowOff>257175</xdr:rowOff>
        </xdr:to>
        <xdr:sp macro="" textlink="">
          <xdr:nvSpPr>
            <xdr:cNvPr id="7092" name="Check Box 1972" hidden="1">
              <a:extLst>
                <a:ext uri="{63B3BB69-23CF-44E3-9099-C40C66FF867C}">
                  <a14:compatExt spid="_x0000_s7092"/>
                </a:ext>
                <a:ext uri="{FF2B5EF4-FFF2-40B4-BE49-F238E27FC236}">
                  <a16:creationId xmlns:a16="http://schemas.microsoft.com/office/drawing/2014/main" id="{00000000-0008-0000-0200-0000B4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9</xdr:row>
          <xdr:rowOff>28575</xdr:rowOff>
        </xdr:from>
        <xdr:to>
          <xdr:col>16</xdr:col>
          <xdr:colOff>19050</xdr:colOff>
          <xdr:row>9</xdr:row>
          <xdr:rowOff>257175</xdr:rowOff>
        </xdr:to>
        <xdr:sp macro="" textlink="">
          <xdr:nvSpPr>
            <xdr:cNvPr id="7093" name="Check Box 1973" hidden="1">
              <a:extLst>
                <a:ext uri="{63B3BB69-23CF-44E3-9099-C40C66FF867C}">
                  <a14:compatExt spid="_x0000_s7093"/>
                </a:ext>
                <a:ext uri="{FF2B5EF4-FFF2-40B4-BE49-F238E27FC236}">
                  <a16:creationId xmlns:a16="http://schemas.microsoft.com/office/drawing/2014/main" id="{00000000-0008-0000-0200-0000B5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10</xdr:row>
          <xdr:rowOff>28575</xdr:rowOff>
        </xdr:from>
        <xdr:to>
          <xdr:col>13</xdr:col>
          <xdr:colOff>9525</xdr:colOff>
          <xdr:row>10</xdr:row>
          <xdr:rowOff>257175</xdr:rowOff>
        </xdr:to>
        <xdr:sp macro="" textlink="">
          <xdr:nvSpPr>
            <xdr:cNvPr id="7094" name="Check Box 1974" hidden="1">
              <a:extLst>
                <a:ext uri="{63B3BB69-23CF-44E3-9099-C40C66FF867C}">
                  <a14:compatExt spid="_x0000_s7094"/>
                </a:ext>
                <a:ext uri="{FF2B5EF4-FFF2-40B4-BE49-F238E27FC236}">
                  <a16:creationId xmlns:a16="http://schemas.microsoft.com/office/drawing/2014/main" id="{00000000-0008-0000-0200-0000B6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10</xdr:row>
          <xdr:rowOff>28575</xdr:rowOff>
        </xdr:from>
        <xdr:to>
          <xdr:col>16</xdr:col>
          <xdr:colOff>19050</xdr:colOff>
          <xdr:row>10</xdr:row>
          <xdr:rowOff>257175</xdr:rowOff>
        </xdr:to>
        <xdr:sp macro="" textlink="">
          <xdr:nvSpPr>
            <xdr:cNvPr id="7095" name="Check Box 1975" hidden="1">
              <a:extLst>
                <a:ext uri="{63B3BB69-23CF-44E3-9099-C40C66FF867C}">
                  <a14:compatExt spid="_x0000_s7095"/>
                </a:ext>
                <a:ext uri="{FF2B5EF4-FFF2-40B4-BE49-F238E27FC236}">
                  <a16:creationId xmlns:a16="http://schemas.microsoft.com/office/drawing/2014/main" id="{00000000-0008-0000-0200-0000B7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11</xdr:row>
          <xdr:rowOff>19050</xdr:rowOff>
        </xdr:from>
        <xdr:to>
          <xdr:col>13</xdr:col>
          <xdr:colOff>9525</xdr:colOff>
          <xdr:row>11</xdr:row>
          <xdr:rowOff>247650</xdr:rowOff>
        </xdr:to>
        <xdr:sp macro="" textlink="">
          <xdr:nvSpPr>
            <xdr:cNvPr id="7098" name="Check Box 1978" hidden="1">
              <a:extLst>
                <a:ext uri="{63B3BB69-23CF-44E3-9099-C40C66FF867C}">
                  <a14:compatExt spid="_x0000_s7098"/>
                </a:ext>
                <a:ext uri="{FF2B5EF4-FFF2-40B4-BE49-F238E27FC236}">
                  <a16:creationId xmlns:a16="http://schemas.microsoft.com/office/drawing/2014/main" id="{00000000-0008-0000-0200-0000BA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11</xdr:row>
          <xdr:rowOff>19050</xdr:rowOff>
        </xdr:from>
        <xdr:to>
          <xdr:col>16</xdr:col>
          <xdr:colOff>19050</xdr:colOff>
          <xdr:row>11</xdr:row>
          <xdr:rowOff>247650</xdr:rowOff>
        </xdr:to>
        <xdr:sp macro="" textlink="">
          <xdr:nvSpPr>
            <xdr:cNvPr id="7099" name="Check Box 1979" hidden="1">
              <a:extLst>
                <a:ext uri="{63B3BB69-23CF-44E3-9099-C40C66FF867C}">
                  <a14:compatExt spid="_x0000_s7099"/>
                </a:ext>
                <a:ext uri="{FF2B5EF4-FFF2-40B4-BE49-F238E27FC236}">
                  <a16:creationId xmlns:a16="http://schemas.microsoft.com/office/drawing/2014/main" id="{00000000-0008-0000-0200-0000BB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12</xdr:row>
          <xdr:rowOff>28575</xdr:rowOff>
        </xdr:from>
        <xdr:to>
          <xdr:col>13</xdr:col>
          <xdr:colOff>9525</xdr:colOff>
          <xdr:row>12</xdr:row>
          <xdr:rowOff>257175</xdr:rowOff>
        </xdr:to>
        <xdr:sp macro="" textlink="">
          <xdr:nvSpPr>
            <xdr:cNvPr id="7100" name="Check Box 1980" hidden="1">
              <a:extLst>
                <a:ext uri="{63B3BB69-23CF-44E3-9099-C40C66FF867C}">
                  <a14:compatExt spid="_x0000_s7100"/>
                </a:ext>
                <a:ext uri="{FF2B5EF4-FFF2-40B4-BE49-F238E27FC236}">
                  <a16:creationId xmlns:a16="http://schemas.microsoft.com/office/drawing/2014/main" id="{00000000-0008-0000-0200-0000BC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12</xdr:row>
          <xdr:rowOff>28575</xdr:rowOff>
        </xdr:from>
        <xdr:to>
          <xdr:col>16</xdr:col>
          <xdr:colOff>19050</xdr:colOff>
          <xdr:row>12</xdr:row>
          <xdr:rowOff>257175</xdr:rowOff>
        </xdr:to>
        <xdr:sp macro="" textlink="">
          <xdr:nvSpPr>
            <xdr:cNvPr id="7101" name="Check Box 1981" hidden="1">
              <a:extLst>
                <a:ext uri="{63B3BB69-23CF-44E3-9099-C40C66FF867C}">
                  <a14:compatExt spid="_x0000_s7101"/>
                </a:ext>
                <a:ext uri="{FF2B5EF4-FFF2-40B4-BE49-F238E27FC236}">
                  <a16:creationId xmlns:a16="http://schemas.microsoft.com/office/drawing/2014/main" id="{00000000-0008-0000-0200-0000BD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13</xdr:row>
          <xdr:rowOff>28575</xdr:rowOff>
        </xdr:from>
        <xdr:to>
          <xdr:col>13</xdr:col>
          <xdr:colOff>9525</xdr:colOff>
          <xdr:row>13</xdr:row>
          <xdr:rowOff>257175</xdr:rowOff>
        </xdr:to>
        <xdr:sp macro="" textlink="">
          <xdr:nvSpPr>
            <xdr:cNvPr id="7102" name="Check Box 1982" hidden="1">
              <a:extLst>
                <a:ext uri="{63B3BB69-23CF-44E3-9099-C40C66FF867C}">
                  <a14:compatExt spid="_x0000_s7102"/>
                </a:ext>
                <a:ext uri="{FF2B5EF4-FFF2-40B4-BE49-F238E27FC236}">
                  <a16:creationId xmlns:a16="http://schemas.microsoft.com/office/drawing/2014/main" id="{00000000-0008-0000-0200-0000BE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13</xdr:row>
          <xdr:rowOff>28575</xdr:rowOff>
        </xdr:from>
        <xdr:to>
          <xdr:col>16</xdr:col>
          <xdr:colOff>19050</xdr:colOff>
          <xdr:row>13</xdr:row>
          <xdr:rowOff>257175</xdr:rowOff>
        </xdr:to>
        <xdr:sp macro="" textlink="">
          <xdr:nvSpPr>
            <xdr:cNvPr id="7103" name="Check Box 1983" hidden="1">
              <a:extLst>
                <a:ext uri="{63B3BB69-23CF-44E3-9099-C40C66FF867C}">
                  <a14:compatExt spid="_x0000_s7103"/>
                </a:ext>
                <a:ext uri="{FF2B5EF4-FFF2-40B4-BE49-F238E27FC236}">
                  <a16:creationId xmlns:a16="http://schemas.microsoft.com/office/drawing/2014/main" id="{00000000-0008-0000-0200-0000BF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14</xdr:row>
          <xdr:rowOff>38100</xdr:rowOff>
        </xdr:from>
        <xdr:to>
          <xdr:col>13</xdr:col>
          <xdr:colOff>9525</xdr:colOff>
          <xdr:row>14</xdr:row>
          <xdr:rowOff>266700</xdr:rowOff>
        </xdr:to>
        <xdr:sp macro="" textlink="">
          <xdr:nvSpPr>
            <xdr:cNvPr id="7106" name="Check Box 1986" hidden="1">
              <a:extLst>
                <a:ext uri="{63B3BB69-23CF-44E3-9099-C40C66FF867C}">
                  <a14:compatExt spid="_x0000_s7106"/>
                </a:ext>
                <a:ext uri="{FF2B5EF4-FFF2-40B4-BE49-F238E27FC236}">
                  <a16:creationId xmlns:a16="http://schemas.microsoft.com/office/drawing/2014/main" id="{00000000-0008-0000-0200-0000C2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14</xdr:row>
          <xdr:rowOff>38100</xdr:rowOff>
        </xdr:from>
        <xdr:to>
          <xdr:col>16</xdr:col>
          <xdr:colOff>19050</xdr:colOff>
          <xdr:row>14</xdr:row>
          <xdr:rowOff>266700</xdr:rowOff>
        </xdr:to>
        <xdr:sp macro="" textlink="">
          <xdr:nvSpPr>
            <xdr:cNvPr id="7107" name="Check Box 1987" hidden="1">
              <a:extLst>
                <a:ext uri="{63B3BB69-23CF-44E3-9099-C40C66FF867C}">
                  <a14:compatExt spid="_x0000_s7107"/>
                </a:ext>
                <a:ext uri="{FF2B5EF4-FFF2-40B4-BE49-F238E27FC236}">
                  <a16:creationId xmlns:a16="http://schemas.microsoft.com/office/drawing/2014/main" id="{00000000-0008-0000-0200-0000C3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15</xdr:row>
          <xdr:rowOff>28575</xdr:rowOff>
        </xdr:from>
        <xdr:to>
          <xdr:col>13</xdr:col>
          <xdr:colOff>9525</xdr:colOff>
          <xdr:row>15</xdr:row>
          <xdr:rowOff>257175</xdr:rowOff>
        </xdr:to>
        <xdr:sp macro="" textlink="">
          <xdr:nvSpPr>
            <xdr:cNvPr id="7108" name="Check Box 1988" hidden="1">
              <a:extLst>
                <a:ext uri="{63B3BB69-23CF-44E3-9099-C40C66FF867C}">
                  <a14:compatExt spid="_x0000_s7108"/>
                </a:ext>
                <a:ext uri="{FF2B5EF4-FFF2-40B4-BE49-F238E27FC236}">
                  <a16:creationId xmlns:a16="http://schemas.microsoft.com/office/drawing/2014/main" id="{00000000-0008-0000-0200-0000C4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15</xdr:row>
          <xdr:rowOff>28575</xdr:rowOff>
        </xdr:from>
        <xdr:to>
          <xdr:col>16</xdr:col>
          <xdr:colOff>19050</xdr:colOff>
          <xdr:row>15</xdr:row>
          <xdr:rowOff>257175</xdr:rowOff>
        </xdr:to>
        <xdr:sp macro="" textlink="">
          <xdr:nvSpPr>
            <xdr:cNvPr id="7109" name="Check Box 1989" hidden="1">
              <a:extLst>
                <a:ext uri="{63B3BB69-23CF-44E3-9099-C40C66FF867C}">
                  <a14:compatExt spid="_x0000_s7109"/>
                </a:ext>
                <a:ext uri="{FF2B5EF4-FFF2-40B4-BE49-F238E27FC236}">
                  <a16:creationId xmlns:a16="http://schemas.microsoft.com/office/drawing/2014/main" id="{00000000-0008-0000-0200-0000C5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16</xdr:row>
          <xdr:rowOff>28575</xdr:rowOff>
        </xdr:from>
        <xdr:to>
          <xdr:col>13</xdr:col>
          <xdr:colOff>9525</xdr:colOff>
          <xdr:row>16</xdr:row>
          <xdr:rowOff>257175</xdr:rowOff>
        </xdr:to>
        <xdr:sp macro="" textlink="">
          <xdr:nvSpPr>
            <xdr:cNvPr id="7110" name="Check Box 1990" hidden="1">
              <a:extLst>
                <a:ext uri="{63B3BB69-23CF-44E3-9099-C40C66FF867C}">
                  <a14:compatExt spid="_x0000_s7110"/>
                </a:ext>
                <a:ext uri="{FF2B5EF4-FFF2-40B4-BE49-F238E27FC236}">
                  <a16:creationId xmlns:a16="http://schemas.microsoft.com/office/drawing/2014/main" id="{00000000-0008-0000-0200-0000C6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16</xdr:row>
          <xdr:rowOff>28575</xdr:rowOff>
        </xdr:from>
        <xdr:to>
          <xdr:col>16</xdr:col>
          <xdr:colOff>19050</xdr:colOff>
          <xdr:row>16</xdr:row>
          <xdr:rowOff>257175</xdr:rowOff>
        </xdr:to>
        <xdr:sp macro="" textlink="">
          <xdr:nvSpPr>
            <xdr:cNvPr id="7111" name="Check Box 1991" hidden="1">
              <a:extLst>
                <a:ext uri="{63B3BB69-23CF-44E3-9099-C40C66FF867C}">
                  <a14:compatExt spid="_x0000_s7111"/>
                </a:ext>
                <a:ext uri="{FF2B5EF4-FFF2-40B4-BE49-F238E27FC236}">
                  <a16:creationId xmlns:a16="http://schemas.microsoft.com/office/drawing/2014/main" id="{00000000-0008-0000-0200-0000C7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17</xdr:row>
          <xdr:rowOff>28575</xdr:rowOff>
        </xdr:from>
        <xdr:to>
          <xdr:col>13</xdr:col>
          <xdr:colOff>9525</xdr:colOff>
          <xdr:row>17</xdr:row>
          <xdr:rowOff>257175</xdr:rowOff>
        </xdr:to>
        <xdr:sp macro="" textlink="">
          <xdr:nvSpPr>
            <xdr:cNvPr id="7112" name="Check Box 1992" hidden="1">
              <a:extLst>
                <a:ext uri="{63B3BB69-23CF-44E3-9099-C40C66FF867C}">
                  <a14:compatExt spid="_x0000_s7112"/>
                </a:ext>
                <a:ext uri="{FF2B5EF4-FFF2-40B4-BE49-F238E27FC236}">
                  <a16:creationId xmlns:a16="http://schemas.microsoft.com/office/drawing/2014/main" id="{00000000-0008-0000-0200-0000C8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17</xdr:row>
          <xdr:rowOff>28575</xdr:rowOff>
        </xdr:from>
        <xdr:to>
          <xdr:col>16</xdr:col>
          <xdr:colOff>19050</xdr:colOff>
          <xdr:row>17</xdr:row>
          <xdr:rowOff>257175</xdr:rowOff>
        </xdr:to>
        <xdr:sp macro="" textlink="">
          <xdr:nvSpPr>
            <xdr:cNvPr id="7113" name="Check Box 1993" hidden="1">
              <a:extLst>
                <a:ext uri="{63B3BB69-23CF-44E3-9099-C40C66FF867C}">
                  <a14:compatExt spid="_x0000_s7113"/>
                </a:ext>
                <a:ext uri="{FF2B5EF4-FFF2-40B4-BE49-F238E27FC236}">
                  <a16:creationId xmlns:a16="http://schemas.microsoft.com/office/drawing/2014/main" id="{00000000-0008-0000-0200-0000C9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18</xdr:row>
          <xdr:rowOff>28575</xdr:rowOff>
        </xdr:from>
        <xdr:to>
          <xdr:col>13</xdr:col>
          <xdr:colOff>9525</xdr:colOff>
          <xdr:row>18</xdr:row>
          <xdr:rowOff>257175</xdr:rowOff>
        </xdr:to>
        <xdr:sp macro="" textlink="">
          <xdr:nvSpPr>
            <xdr:cNvPr id="7114" name="Check Box 1994" hidden="1">
              <a:extLst>
                <a:ext uri="{63B3BB69-23CF-44E3-9099-C40C66FF867C}">
                  <a14:compatExt spid="_x0000_s7114"/>
                </a:ext>
                <a:ext uri="{FF2B5EF4-FFF2-40B4-BE49-F238E27FC236}">
                  <a16:creationId xmlns:a16="http://schemas.microsoft.com/office/drawing/2014/main" id="{00000000-0008-0000-0200-0000CA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18</xdr:row>
          <xdr:rowOff>28575</xdr:rowOff>
        </xdr:from>
        <xdr:to>
          <xdr:col>16</xdr:col>
          <xdr:colOff>19050</xdr:colOff>
          <xdr:row>18</xdr:row>
          <xdr:rowOff>257175</xdr:rowOff>
        </xdr:to>
        <xdr:sp macro="" textlink="">
          <xdr:nvSpPr>
            <xdr:cNvPr id="7115" name="Check Box 1995" hidden="1">
              <a:extLst>
                <a:ext uri="{63B3BB69-23CF-44E3-9099-C40C66FF867C}">
                  <a14:compatExt spid="_x0000_s7115"/>
                </a:ext>
                <a:ext uri="{FF2B5EF4-FFF2-40B4-BE49-F238E27FC236}">
                  <a16:creationId xmlns:a16="http://schemas.microsoft.com/office/drawing/2014/main" id="{00000000-0008-0000-0200-0000CB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19</xdr:row>
          <xdr:rowOff>38100</xdr:rowOff>
        </xdr:from>
        <xdr:to>
          <xdr:col>13</xdr:col>
          <xdr:colOff>9525</xdr:colOff>
          <xdr:row>19</xdr:row>
          <xdr:rowOff>266700</xdr:rowOff>
        </xdr:to>
        <xdr:sp macro="" textlink="">
          <xdr:nvSpPr>
            <xdr:cNvPr id="7116" name="Check Box 1996" hidden="1">
              <a:extLst>
                <a:ext uri="{63B3BB69-23CF-44E3-9099-C40C66FF867C}">
                  <a14:compatExt spid="_x0000_s7116"/>
                </a:ext>
                <a:ext uri="{FF2B5EF4-FFF2-40B4-BE49-F238E27FC236}">
                  <a16:creationId xmlns:a16="http://schemas.microsoft.com/office/drawing/2014/main" id="{00000000-0008-0000-0200-0000CC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19</xdr:row>
          <xdr:rowOff>38100</xdr:rowOff>
        </xdr:from>
        <xdr:to>
          <xdr:col>16</xdr:col>
          <xdr:colOff>19050</xdr:colOff>
          <xdr:row>19</xdr:row>
          <xdr:rowOff>266700</xdr:rowOff>
        </xdr:to>
        <xdr:sp macro="" textlink="">
          <xdr:nvSpPr>
            <xdr:cNvPr id="7117" name="Check Box 1997" hidden="1">
              <a:extLst>
                <a:ext uri="{63B3BB69-23CF-44E3-9099-C40C66FF867C}">
                  <a14:compatExt spid="_x0000_s7117"/>
                </a:ext>
                <a:ext uri="{FF2B5EF4-FFF2-40B4-BE49-F238E27FC236}">
                  <a16:creationId xmlns:a16="http://schemas.microsoft.com/office/drawing/2014/main" id="{00000000-0008-0000-0200-0000CD1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30</xdr:row>
          <xdr:rowOff>9525</xdr:rowOff>
        </xdr:from>
        <xdr:to>
          <xdr:col>33</xdr:col>
          <xdr:colOff>28575</xdr:colOff>
          <xdr:row>31</xdr:row>
          <xdr:rowOff>242887</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3486150" y="7686675"/>
              <a:ext cx="1571625" cy="481012"/>
              <a:chOff x="3486150" y="7686675"/>
              <a:chExt cx="1571625" cy="481012"/>
            </a:xfrm>
          </xdr:grpSpPr>
          <xdr:sp macro="" textlink="">
            <xdr:nvSpPr>
              <xdr:cNvPr id="7118" name="Check Box 1998" hidden="1">
                <a:extLst>
                  <a:ext uri="{63B3BB69-23CF-44E3-9099-C40C66FF867C}">
                    <a14:compatExt spid="_x0000_s7118"/>
                  </a:ext>
                  <a:ext uri="{FF2B5EF4-FFF2-40B4-BE49-F238E27FC236}">
                    <a16:creationId xmlns:a16="http://schemas.microsoft.com/office/drawing/2014/main" id="{00000000-0008-0000-0200-0000CE1B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19" name="Check Box 1999" hidden="1">
                <a:extLst>
                  <a:ext uri="{63B3BB69-23CF-44E3-9099-C40C66FF867C}">
                    <a14:compatExt spid="_x0000_s7119"/>
                  </a:ext>
                  <a:ext uri="{FF2B5EF4-FFF2-40B4-BE49-F238E27FC236}">
                    <a16:creationId xmlns:a16="http://schemas.microsoft.com/office/drawing/2014/main" id="{00000000-0008-0000-0200-0000CF1B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20" name="Check Box 2000" hidden="1">
                <a:extLst>
                  <a:ext uri="{63B3BB69-23CF-44E3-9099-C40C66FF867C}">
                    <a14:compatExt spid="_x0000_s7120"/>
                  </a:ext>
                  <a:ext uri="{FF2B5EF4-FFF2-40B4-BE49-F238E27FC236}">
                    <a16:creationId xmlns:a16="http://schemas.microsoft.com/office/drawing/2014/main" id="{00000000-0008-0000-0200-0000D01B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22" name="Check Box 2002" hidden="1">
                <a:extLst>
                  <a:ext uri="{63B3BB69-23CF-44E3-9099-C40C66FF867C}">
                    <a14:compatExt spid="_x0000_s7122"/>
                  </a:ext>
                  <a:ext uri="{FF2B5EF4-FFF2-40B4-BE49-F238E27FC236}">
                    <a16:creationId xmlns:a16="http://schemas.microsoft.com/office/drawing/2014/main" id="{00000000-0008-0000-0200-0000D21B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23" name="Check Box 2003" hidden="1">
                <a:extLst>
                  <a:ext uri="{63B3BB69-23CF-44E3-9099-C40C66FF867C}">
                    <a14:compatExt spid="_x0000_s7123"/>
                  </a:ext>
                  <a:ext uri="{FF2B5EF4-FFF2-40B4-BE49-F238E27FC236}">
                    <a16:creationId xmlns:a16="http://schemas.microsoft.com/office/drawing/2014/main" id="{00000000-0008-0000-0200-0000D31B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32</xdr:row>
          <xdr:rowOff>9525</xdr:rowOff>
        </xdr:from>
        <xdr:to>
          <xdr:col>33</xdr:col>
          <xdr:colOff>28575</xdr:colOff>
          <xdr:row>33</xdr:row>
          <xdr:rowOff>242887</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3486150" y="8181975"/>
              <a:ext cx="1571625" cy="481012"/>
              <a:chOff x="3486150" y="7686675"/>
              <a:chExt cx="1571625" cy="481012"/>
            </a:xfrm>
          </xdr:grpSpPr>
          <xdr:sp macro="" textlink="">
            <xdr:nvSpPr>
              <xdr:cNvPr id="7129" name="Check Box 2009" hidden="1">
                <a:extLst>
                  <a:ext uri="{63B3BB69-23CF-44E3-9099-C40C66FF867C}">
                    <a14:compatExt spid="_x0000_s7129"/>
                  </a:ext>
                  <a:ext uri="{FF2B5EF4-FFF2-40B4-BE49-F238E27FC236}">
                    <a16:creationId xmlns:a16="http://schemas.microsoft.com/office/drawing/2014/main" id="{00000000-0008-0000-0200-0000D91B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30" name="Check Box 2010" hidden="1">
                <a:extLst>
                  <a:ext uri="{63B3BB69-23CF-44E3-9099-C40C66FF867C}">
                    <a14:compatExt spid="_x0000_s7130"/>
                  </a:ext>
                  <a:ext uri="{FF2B5EF4-FFF2-40B4-BE49-F238E27FC236}">
                    <a16:creationId xmlns:a16="http://schemas.microsoft.com/office/drawing/2014/main" id="{00000000-0008-0000-0200-0000DA1B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31" name="Check Box 2011" hidden="1">
                <a:extLst>
                  <a:ext uri="{63B3BB69-23CF-44E3-9099-C40C66FF867C}">
                    <a14:compatExt spid="_x0000_s7131"/>
                  </a:ext>
                  <a:ext uri="{FF2B5EF4-FFF2-40B4-BE49-F238E27FC236}">
                    <a16:creationId xmlns:a16="http://schemas.microsoft.com/office/drawing/2014/main" id="{00000000-0008-0000-0200-0000DB1B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32" name="Check Box 2012" hidden="1">
                <a:extLst>
                  <a:ext uri="{63B3BB69-23CF-44E3-9099-C40C66FF867C}">
                    <a14:compatExt spid="_x0000_s7132"/>
                  </a:ext>
                  <a:ext uri="{FF2B5EF4-FFF2-40B4-BE49-F238E27FC236}">
                    <a16:creationId xmlns:a16="http://schemas.microsoft.com/office/drawing/2014/main" id="{00000000-0008-0000-0200-0000DC1B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33" name="Check Box 2013" hidden="1">
                <a:extLst>
                  <a:ext uri="{63B3BB69-23CF-44E3-9099-C40C66FF867C}">
                    <a14:compatExt spid="_x0000_s7133"/>
                  </a:ext>
                  <a:ext uri="{FF2B5EF4-FFF2-40B4-BE49-F238E27FC236}">
                    <a16:creationId xmlns:a16="http://schemas.microsoft.com/office/drawing/2014/main" id="{00000000-0008-0000-0200-0000DD1B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34</xdr:row>
          <xdr:rowOff>9525</xdr:rowOff>
        </xdr:from>
        <xdr:to>
          <xdr:col>33</xdr:col>
          <xdr:colOff>28575</xdr:colOff>
          <xdr:row>35</xdr:row>
          <xdr:rowOff>242887</xdr:rowOff>
        </xdr:to>
        <xdr:grpSp>
          <xdr:nvGrpSpPr>
            <xdr:cNvPr id="64" name="グループ化 63">
              <a:extLst>
                <a:ext uri="{FF2B5EF4-FFF2-40B4-BE49-F238E27FC236}">
                  <a16:creationId xmlns:a16="http://schemas.microsoft.com/office/drawing/2014/main" id="{00000000-0008-0000-0200-000040000000}"/>
                </a:ext>
              </a:extLst>
            </xdr:cNvPr>
            <xdr:cNvGrpSpPr/>
          </xdr:nvGrpSpPr>
          <xdr:grpSpPr>
            <a:xfrm>
              <a:off x="3486150" y="8677275"/>
              <a:ext cx="1571625" cy="481012"/>
              <a:chOff x="3486150" y="7686675"/>
              <a:chExt cx="1571625" cy="481012"/>
            </a:xfrm>
          </xdr:grpSpPr>
          <xdr:sp macro="" textlink="">
            <xdr:nvSpPr>
              <xdr:cNvPr id="7139" name="Check Box 2019" hidden="1">
                <a:extLst>
                  <a:ext uri="{63B3BB69-23CF-44E3-9099-C40C66FF867C}">
                    <a14:compatExt spid="_x0000_s7139"/>
                  </a:ext>
                  <a:ext uri="{FF2B5EF4-FFF2-40B4-BE49-F238E27FC236}">
                    <a16:creationId xmlns:a16="http://schemas.microsoft.com/office/drawing/2014/main" id="{00000000-0008-0000-0200-0000E31B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40" name="Check Box 2020" hidden="1">
                <a:extLst>
                  <a:ext uri="{63B3BB69-23CF-44E3-9099-C40C66FF867C}">
                    <a14:compatExt spid="_x0000_s7140"/>
                  </a:ext>
                  <a:ext uri="{FF2B5EF4-FFF2-40B4-BE49-F238E27FC236}">
                    <a16:creationId xmlns:a16="http://schemas.microsoft.com/office/drawing/2014/main" id="{00000000-0008-0000-0200-0000E41B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41" name="Check Box 2021" hidden="1">
                <a:extLst>
                  <a:ext uri="{63B3BB69-23CF-44E3-9099-C40C66FF867C}">
                    <a14:compatExt spid="_x0000_s7141"/>
                  </a:ext>
                  <a:ext uri="{FF2B5EF4-FFF2-40B4-BE49-F238E27FC236}">
                    <a16:creationId xmlns:a16="http://schemas.microsoft.com/office/drawing/2014/main" id="{00000000-0008-0000-0200-0000E51B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42" name="Check Box 2022" hidden="1">
                <a:extLst>
                  <a:ext uri="{63B3BB69-23CF-44E3-9099-C40C66FF867C}">
                    <a14:compatExt spid="_x0000_s7142"/>
                  </a:ext>
                  <a:ext uri="{FF2B5EF4-FFF2-40B4-BE49-F238E27FC236}">
                    <a16:creationId xmlns:a16="http://schemas.microsoft.com/office/drawing/2014/main" id="{00000000-0008-0000-0200-0000E61B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43" name="Check Box 2023" hidden="1">
                <a:extLst>
                  <a:ext uri="{63B3BB69-23CF-44E3-9099-C40C66FF867C}">
                    <a14:compatExt spid="_x0000_s7143"/>
                  </a:ext>
                  <a:ext uri="{FF2B5EF4-FFF2-40B4-BE49-F238E27FC236}">
                    <a16:creationId xmlns:a16="http://schemas.microsoft.com/office/drawing/2014/main" id="{00000000-0008-0000-0200-0000E71B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36</xdr:row>
          <xdr:rowOff>9525</xdr:rowOff>
        </xdr:from>
        <xdr:to>
          <xdr:col>33</xdr:col>
          <xdr:colOff>28575</xdr:colOff>
          <xdr:row>37</xdr:row>
          <xdr:rowOff>242887</xdr:rowOff>
        </xdr:to>
        <xdr:grpSp>
          <xdr:nvGrpSpPr>
            <xdr:cNvPr id="76" name="グループ化 75">
              <a:extLst>
                <a:ext uri="{FF2B5EF4-FFF2-40B4-BE49-F238E27FC236}">
                  <a16:creationId xmlns:a16="http://schemas.microsoft.com/office/drawing/2014/main" id="{00000000-0008-0000-0200-00004C000000}"/>
                </a:ext>
              </a:extLst>
            </xdr:cNvPr>
            <xdr:cNvGrpSpPr/>
          </xdr:nvGrpSpPr>
          <xdr:grpSpPr>
            <a:xfrm>
              <a:off x="3486150" y="9172575"/>
              <a:ext cx="1571625" cy="481012"/>
              <a:chOff x="3486150" y="7686675"/>
              <a:chExt cx="1571625" cy="481012"/>
            </a:xfrm>
          </xdr:grpSpPr>
          <xdr:sp macro="" textlink="">
            <xdr:nvSpPr>
              <xdr:cNvPr id="7149" name="Check Box 2029" hidden="1">
                <a:extLst>
                  <a:ext uri="{63B3BB69-23CF-44E3-9099-C40C66FF867C}">
                    <a14:compatExt spid="_x0000_s7149"/>
                  </a:ext>
                  <a:ext uri="{FF2B5EF4-FFF2-40B4-BE49-F238E27FC236}">
                    <a16:creationId xmlns:a16="http://schemas.microsoft.com/office/drawing/2014/main" id="{00000000-0008-0000-0200-0000ED1B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50" name="Check Box 2030" hidden="1">
                <a:extLst>
                  <a:ext uri="{63B3BB69-23CF-44E3-9099-C40C66FF867C}">
                    <a14:compatExt spid="_x0000_s7150"/>
                  </a:ext>
                  <a:ext uri="{FF2B5EF4-FFF2-40B4-BE49-F238E27FC236}">
                    <a16:creationId xmlns:a16="http://schemas.microsoft.com/office/drawing/2014/main" id="{00000000-0008-0000-0200-0000EE1B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51" name="Check Box 2031" hidden="1">
                <a:extLst>
                  <a:ext uri="{63B3BB69-23CF-44E3-9099-C40C66FF867C}">
                    <a14:compatExt spid="_x0000_s7151"/>
                  </a:ext>
                  <a:ext uri="{FF2B5EF4-FFF2-40B4-BE49-F238E27FC236}">
                    <a16:creationId xmlns:a16="http://schemas.microsoft.com/office/drawing/2014/main" id="{00000000-0008-0000-0200-0000EF1B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52" name="Check Box 2032" hidden="1">
                <a:extLst>
                  <a:ext uri="{63B3BB69-23CF-44E3-9099-C40C66FF867C}">
                    <a14:compatExt spid="_x0000_s7152"/>
                  </a:ext>
                  <a:ext uri="{FF2B5EF4-FFF2-40B4-BE49-F238E27FC236}">
                    <a16:creationId xmlns:a16="http://schemas.microsoft.com/office/drawing/2014/main" id="{00000000-0008-0000-0200-0000F01B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53" name="Check Box 2033" hidden="1">
                <a:extLst>
                  <a:ext uri="{63B3BB69-23CF-44E3-9099-C40C66FF867C}">
                    <a14:compatExt spid="_x0000_s7153"/>
                  </a:ext>
                  <a:ext uri="{FF2B5EF4-FFF2-40B4-BE49-F238E27FC236}">
                    <a16:creationId xmlns:a16="http://schemas.microsoft.com/office/drawing/2014/main" id="{00000000-0008-0000-0200-0000F11B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38</xdr:row>
          <xdr:rowOff>9525</xdr:rowOff>
        </xdr:from>
        <xdr:to>
          <xdr:col>33</xdr:col>
          <xdr:colOff>28575</xdr:colOff>
          <xdr:row>39</xdr:row>
          <xdr:rowOff>242887</xdr:rowOff>
        </xdr:to>
        <xdr:grpSp>
          <xdr:nvGrpSpPr>
            <xdr:cNvPr id="82" name="グループ化 81">
              <a:extLst>
                <a:ext uri="{FF2B5EF4-FFF2-40B4-BE49-F238E27FC236}">
                  <a16:creationId xmlns:a16="http://schemas.microsoft.com/office/drawing/2014/main" id="{00000000-0008-0000-0200-000052000000}"/>
                </a:ext>
              </a:extLst>
            </xdr:cNvPr>
            <xdr:cNvGrpSpPr/>
          </xdr:nvGrpSpPr>
          <xdr:grpSpPr>
            <a:xfrm>
              <a:off x="3486150" y="9667875"/>
              <a:ext cx="1571625" cy="481012"/>
              <a:chOff x="3486150" y="7686675"/>
              <a:chExt cx="1571625" cy="481012"/>
            </a:xfrm>
          </xdr:grpSpPr>
          <xdr:sp macro="" textlink="">
            <xdr:nvSpPr>
              <xdr:cNvPr id="7154" name="Check Box 2034" hidden="1">
                <a:extLst>
                  <a:ext uri="{63B3BB69-23CF-44E3-9099-C40C66FF867C}">
                    <a14:compatExt spid="_x0000_s7154"/>
                  </a:ext>
                  <a:ext uri="{FF2B5EF4-FFF2-40B4-BE49-F238E27FC236}">
                    <a16:creationId xmlns:a16="http://schemas.microsoft.com/office/drawing/2014/main" id="{00000000-0008-0000-0200-0000F21B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55" name="Check Box 2035" hidden="1">
                <a:extLst>
                  <a:ext uri="{63B3BB69-23CF-44E3-9099-C40C66FF867C}">
                    <a14:compatExt spid="_x0000_s7155"/>
                  </a:ext>
                  <a:ext uri="{FF2B5EF4-FFF2-40B4-BE49-F238E27FC236}">
                    <a16:creationId xmlns:a16="http://schemas.microsoft.com/office/drawing/2014/main" id="{00000000-0008-0000-0200-0000F31B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56" name="Check Box 2036" hidden="1">
                <a:extLst>
                  <a:ext uri="{63B3BB69-23CF-44E3-9099-C40C66FF867C}">
                    <a14:compatExt spid="_x0000_s7156"/>
                  </a:ext>
                  <a:ext uri="{FF2B5EF4-FFF2-40B4-BE49-F238E27FC236}">
                    <a16:creationId xmlns:a16="http://schemas.microsoft.com/office/drawing/2014/main" id="{00000000-0008-0000-0200-0000F41B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57" name="Check Box 2037" hidden="1">
                <a:extLst>
                  <a:ext uri="{63B3BB69-23CF-44E3-9099-C40C66FF867C}">
                    <a14:compatExt spid="_x0000_s7157"/>
                  </a:ext>
                  <a:ext uri="{FF2B5EF4-FFF2-40B4-BE49-F238E27FC236}">
                    <a16:creationId xmlns:a16="http://schemas.microsoft.com/office/drawing/2014/main" id="{00000000-0008-0000-0200-0000F51B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58" name="Check Box 2038" hidden="1">
                <a:extLst>
                  <a:ext uri="{63B3BB69-23CF-44E3-9099-C40C66FF867C}">
                    <a14:compatExt spid="_x0000_s7158"/>
                  </a:ext>
                  <a:ext uri="{FF2B5EF4-FFF2-40B4-BE49-F238E27FC236}">
                    <a16:creationId xmlns:a16="http://schemas.microsoft.com/office/drawing/2014/main" id="{00000000-0008-0000-0200-0000F61B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40</xdr:row>
          <xdr:rowOff>9525</xdr:rowOff>
        </xdr:from>
        <xdr:to>
          <xdr:col>33</xdr:col>
          <xdr:colOff>28575</xdr:colOff>
          <xdr:row>41</xdr:row>
          <xdr:rowOff>242887</xdr:rowOff>
        </xdr:to>
        <xdr:grpSp>
          <xdr:nvGrpSpPr>
            <xdr:cNvPr id="94" name="グループ化 93">
              <a:extLst>
                <a:ext uri="{FF2B5EF4-FFF2-40B4-BE49-F238E27FC236}">
                  <a16:creationId xmlns:a16="http://schemas.microsoft.com/office/drawing/2014/main" id="{00000000-0008-0000-0200-00005E000000}"/>
                </a:ext>
              </a:extLst>
            </xdr:cNvPr>
            <xdr:cNvGrpSpPr/>
          </xdr:nvGrpSpPr>
          <xdr:grpSpPr>
            <a:xfrm>
              <a:off x="3486150" y="10163175"/>
              <a:ext cx="1571625" cy="481012"/>
              <a:chOff x="3486150" y="7686675"/>
              <a:chExt cx="1571625" cy="481012"/>
            </a:xfrm>
          </xdr:grpSpPr>
          <xdr:sp macro="" textlink="">
            <xdr:nvSpPr>
              <xdr:cNvPr id="7164" name="Check Box 2044" hidden="1">
                <a:extLst>
                  <a:ext uri="{63B3BB69-23CF-44E3-9099-C40C66FF867C}">
                    <a14:compatExt spid="_x0000_s7164"/>
                  </a:ext>
                  <a:ext uri="{FF2B5EF4-FFF2-40B4-BE49-F238E27FC236}">
                    <a16:creationId xmlns:a16="http://schemas.microsoft.com/office/drawing/2014/main" id="{00000000-0008-0000-0200-0000FC1B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65" name="Check Box 2045" hidden="1">
                <a:extLst>
                  <a:ext uri="{63B3BB69-23CF-44E3-9099-C40C66FF867C}">
                    <a14:compatExt spid="_x0000_s7165"/>
                  </a:ext>
                  <a:ext uri="{FF2B5EF4-FFF2-40B4-BE49-F238E27FC236}">
                    <a16:creationId xmlns:a16="http://schemas.microsoft.com/office/drawing/2014/main" id="{00000000-0008-0000-0200-0000FD1B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66" name="Check Box 2046" hidden="1">
                <a:extLst>
                  <a:ext uri="{63B3BB69-23CF-44E3-9099-C40C66FF867C}">
                    <a14:compatExt spid="_x0000_s7166"/>
                  </a:ext>
                  <a:ext uri="{FF2B5EF4-FFF2-40B4-BE49-F238E27FC236}">
                    <a16:creationId xmlns:a16="http://schemas.microsoft.com/office/drawing/2014/main" id="{00000000-0008-0000-0200-0000FE1B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67" name="Check Box 2047" hidden="1">
                <a:extLst>
                  <a:ext uri="{63B3BB69-23CF-44E3-9099-C40C66FF867C}">
                    <a14:compatExt spid="_x0000_s7167"/>
                  </a:ext>
                  <a:ext uri="{FF2B5EF4-FFF2-40B4-BE49-F238E27FC236}">
                    <a16:creationId xmlns:a16="http://schemas.microsoft.com/office/drawing/2014/main" id="{00000000-0008-0000-0200-0000FF1B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04" name="Check Box 2048" hidden="1">
                <a:extLst>
                  <a:ext uri="{63B3BB69-23CF-44E3-9099-C40C66FF867C}">
                    <a14:compatExt spid="_x0000_s21504"/>
                  </a:ext>
                  <a:ext uri="{FF2B5EF4-FFF2-40B4-BE49-F238E27FC236}">
                    <a16:creationId xmlns:a16="http://schemas.microsoft.com/office/drawing/2014/main" id="{00000000-0008-0000-0200-000000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42</xdr:row>
          <xdr:rowOff>9525</xdr:rowOff>
        </xdr:from>
        <xdr:to>
          <xdr:col>33</xdr:col>
          <xdr:colOff>28575</xdr:colOff>
          <xdr:row>43</xdr:row>
          <xdr:rowOff>242887</xdr:rowOff>
        </xdr:to>
        <xdr:grpSp>
          <xdr:nvGrpSpPr>
            <xdr:cNvPr id="106" name="グループ化 105">
              <a:extLst>
                <a:ext uri="{FF2B5EF4-FFF2-40B4-BE49-F238E27FC236}">
                  <a16:creationId xmlns:a16="http://schemas.microsoft.com/office/drawing/2014/main" id="{00000000-0008-0000-0200-00006A000000}"/>
                </a:ext>
              </a:extLst>
            </xdr:cNvPr>
            <xdr:cNvGrpSpPr/>
          </xdr:nvGrpSpPr>
          <xdr:grpSpPr>
            <a:xfrm>
              <a:off x="3486150" y="10658475"/>
              <a:ext cx="1571625" cy="481012"/>
              <a:chOff x="3486150" y="7686675"/>
              <a:chExt cx="1571625" cy="481012"/>
            </a:xfrm>
          </xdr:grpSpPr>
          <xdr:sp macro="" textlink="">
            <xdr:nvSpPr>
              <xdr:cNvPr id="21510" name="Check Box 2054" hidden="1">
                <a:extLst>
                  <a:ext uri="{63B3BB69-23CF-44E3-9099-C40C66FF867C}">
                    <a14:compatExt spid="_x0000_s21510"/>
                  </a:ext>
                  <a:ext uri="{FF2B5EF4-FFF2-40B4-BE49-F238E27FC236}">
                    <a16:creationId xmlns:a16="http://schemas.microsoft.com/office/drawing/2014/main" id="{00000000-0008-0000-0200-000006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11" name="Check Box 2055" hidden="1">
                <a:extLst>
                  <a:ext uri="{63B3BB69-23CF-44E3-9099-C40C66FF867C}">
                    <a14:compatExt spid="_x0000_s21511"/>
                  </a:ext>
                  <a:ext uri="{FF2B5EF4-FFF2-40B4-BE49-F238E27FC236}">
                    <a16:creationId xmlns:a16="http://schemas.microsoft.com/office/drawing/2014/main" id="{00000000-0008-0000-0200-000007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12" name="Check Box 2056" hidden="1">
                <a:extLst>
                  <a:ext uri="{63B3BB69-23CF-44E3-9099-C40C66FF867C}">
                    <a14:compatExt spid="_x0000_s21512"/>
                  </a:ext>
                  <a:ext uri="{FF2B5EF4-FFF2-40B4-BE49-F238E27FC236}">
                    <a16:creationId xmlns:a16="http://schemas.microsoft.com/office/drawing/2014/main" id="{00000000-0008-0000-0200-000008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13" name="Check Box 2057" hidden="1">
                <a:extLst>
                  <a:ext uri="{63B3BB69-23CF-44E3-9099-C40C66FF867C}">
                    <a14:compatExt spid="_x0000_s21513"/>
                  </a:ext>
                  <a:ext uri="{FF2B5EF4-FFF2-40B4-BE49-F238E27FC236}">
                    <a16:creationId xmlns:a16="http://schemas.microsoft.com/office/drawing/2014/main" id="{00000000-0008-0000-0200-000009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14" name="Check Box 2058" hidden="1">
                <a:extLst>
                  <a:ext uri="{63B3BB69-23CF-44E3-9099-C40C66FF867C}">
                    <a14:compatExt spid="_x0000_s21514"/>
                  </a:ext>
                  <a:ext uri="{FF2B5EF4-FFF2-40B4-BE49-F238E27FC236}">
                    <a16:creationId xmlns:a16="http://schemas.microsoft.com/office/drawing/2014/main" id="{00000000-0008-0000-0200-00000A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44</xdr:row>
          <xdr:rowOff>9525</xdr:rowOff>
        </xdr:from>
        <xdr:to>
          <xdr:col>33</xdr:col>
          <xdr:colOff>28575</xdr:colOff>
          <xdr:row>45</xdr:row>
          <xdr:rowOff>242887</xdr:rowOff>
        </xdr:to>
        <xdr:grpSp>
          <xdr:nvGrpSpPr>
            <xdr:cNvPr id="118" name="グループ化 117">
              <a:extLst>
                <a:ext uri="{FF2B5EF4-FFF2-40B4-BE49-F238E27FC236}">
                  <a16:creationId xmlns:a16="http://schemas.microsoft.com/office/drawing/2014/main" id="{00000000-0008-0000-0200-000076000000}"/>
                </a:ext>
              </a:extLst>
            </xdr:cNvPr>
            <xdr:cNvGrpSpPr/>
          </xdr:nvGrpSpPr>
          <xdr:grpSpPr>
            <a:xfrm>
              <a:off x="3486150" y="11153775"/>
              <a:ext cx="1571625" cy="481012"/>
              <a:chOff x="3486150" y="7686675"/>
              <a:chExt cx="1571625" cy="481012"/>
            </a:xfrm>
          </xdr:grpSpPr>
          <xdr:sp macro="" textlink="">
            <xdr:nvSpPr>
              <xdr:cNvPr id="21520" name="Check Box 2064" hidden="1">
                <a:extLst>
                  <a:ext uri="{63B3BB69-23CF-44E3-9099-C40C66FF867C}">
                    <a14:compatExt spid="_x0000_s21520"/>
                  </a:ext>
                  <a:ext uri="{FF2B5EF4-FFF2-40B4-BE49-F238E27FC236}">
                    <a16:creationId xmlns:a16="http://schemas.microsoft.com/office/drawing/2014/main" id="{00000000-0008-0000-0200-000010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21" name="Check Box 2065" hidden="1">
                <a:extLst>
                  <a:ext uri="{63B3BB69-23CF-44E3-9099-C40C66FF867C}">
                    <a14:compatExt spid="_x0000_s21521"/>
                  </a:ext>
                  <a:ext uri="{FF2B5EF4-FFF2-40B4-BE49-F238E27FC236}">
                    <a16:creationId xmlns:a16="http://schemas.microsoft.com/office/drawing/2014/main" id="{00000000-0008-0000-0200-000011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22" name="Check Box 2066" hidden="1">
                <a:extLst>
                  <a:ext uri="{63B3BB69-23CF-44E3-9099-C40C66FF867C}">
                    <a14:compatExt spid="_x0000_s21522"/>
                  </a:ext>
                  <a:ext uri="{FF2B5EF4-FFF2-40B4-BE49-F238E27FC236}">
                    <a16:creationId xmlns:a16="http://schemas.microsoft.com/office/drawing/2014/main" id="{00000000-0008-0000-0200-000012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23" name="Check Box 2067" hidden="1">
                <a:extLst>
                  <a:ext uri="{63B3BB69-23CF-44E3-9099-C40C66FF867C}">
                    <a14:compatExt spid="_x0000_s21523"/>
                  </a:ext>
                  <a:ext uri="{FF2B5EF4-FFF2-40B4-BE49-F238E27FC236}">
                    <a16:creationId xmlns:a16="http://schemas.microsoft.com/office/drawing/2014/main" id="{00000000-0008-0000-0200-000013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24" name="Check Box 2068" hidden="1">
                <a:extLst>
                  <a:ext uri="{63B3BB69-23CF-44E3-9099-C40C66FF867C}">
                    <a14:compatExt spid="_x0000_s21524"/>
                  </a:ext>
                  <a:ext uri="{FF2B5EF4-FFF2-40B4-BE49-F238E27FC236}">
                    <a16:creationId xmlns:a16="http://schemas.microsoft.com/office/drawing/2014/main" id="{00000000-0008-0000-0200-000014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46</xdr:row>
          <xdr:rowOff>9525</xdr:rowOff>
        </xdr:from>
        <xdr:to>
          <xdr:col>33</xdr:col>
          <xdr:colOff>28575</xdr:colOff>
          <xdr:row>47</xdr:row>
          <xdr:rowOff>242887</xdr:rowOff>
        </xdr:to>
        <xdr:grpSp>
          <xdr:nvGrpSpPr>
            <xdr:cNvPr id="130" name="グループ化 129">
              <a:extLst>
                <a:ext uri="{FF2B5EF4-FFF2-40B4-BE49-F238E27FC236}">
                  <a16:creationId xmlns:a16="http://schemas.microsoft.com/office/drawing/2014/main" id="{00000000-0008-0000-0200-000082000000}"/>
                </a:ext>
              </a:extLst>
            </xdr:cNvPr>
            <xdr:cNvGrpSpPr/>
          </xdr:nvGrpSpPr>
          <xdr:grpSpPr>
            <a:xfrm>
              <a:off x="3486150" y="11649075"/>
              <a:ext cx="1571625" cy="481012"/>
              <a:chOff x="3486150" y="7686675"/>
              <a:chExt cx="1571625" cy="481012"/>
            </a:xfrm>
          </xdr:grpSpPr>
          <xdr:sp macro="" textlink="">
            <xdr:nvSpPr>
              <xdr:cNvPr id="21530" name="Check Box 2074" hidden="1">
                <a:extLst>
                  <a:ext uri="{63B3BB69-23CF-44E3-9099-C40C66FF867C}">
                    <a14:compatExt spid="_x0000_s21530"/>
                  </a:ext>
                  <a:ext uri="{FF2B5EF4-FFF2-40B4-BE49-F238E27FC236}">
                    <a16:creationId xmlns:a16="http://schemas.microsoft.com/office/drawing/2014/main" id="{00000000-0008-0000-0200-00001A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31" name="Check Box 2075" hidden="1">
                <a:extLst>
                  <a:ext uri="{63B3BB69-23CF-44E3-9099-C40C66FF867C}">
                    <a14:compatExt spid="_x0000_s21531"/>
                  </a:ext>
                  <a:ext uri="{FF2B5EF4-FFF2-40B4-BE49-F238E27FC236}">
                    <a16:creationId xmlns:a16="http://schemas.microsoft.com/office/drawing/2014/main" id="{00000000-0008-0000-0200-00001B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32" name="Check Box 2076" hidden="1">
                <a:extLst>
                  <a:ext uri="{63B3BB69-23CF-44E3-9099-C40C66FF867C}">
                    <a14:compatExt spid="_x0000_s21532"/>
                  </a:ext>
                  <a:ext uri="{FF2B5EF4-FFF2-40B4-BE49-F238E27FC236}">
                    <a16:creationId xmlns:a16="http://schemas.microsoft.com/office/drawing/2014/main" id="{00000000-0008-0000-0200-00001C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33" name="Check Box 2077" hidden="1">
                <a:extLst>
                  <a:ext uri="{63B3BB69-23CF-44E3-9099-C40C66FF867C}">
                    <a14:compatExt spid="_x0000_s21533"/>
                  </a:ext>
                  <a:ext uri="{FF2B5EF4-FFF2-40B4-BE49-F238E27FC236}">
                    <a16:creationId xmlns:a16="http://schemas.microsoft.com/office/drawing/2014/main" id="{00000000-0008-0000-0200-00001D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34" name="Check Box 2078" hidden="1">
                <a:extLst>
                  <a:ext uri="{63B3BB69-23CF-44E3-9099-C40C66FF867C}">
                    <a14:compatExt spid="_x0000_s21534"/>
                  </a:ext>
                  <a:ext uri="{FF2B5EF4-FFF2-40B4-BE49-F238E27FC236}">
                    <a16:creationId xmlns:a16="http://schemas.microsoft.com/office/drawing/2014/main" id="{00000000-0008-0000-0200-00001E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48</xdr:row>
          <xdr:rowOff>9525</xdr:rowOff>
        </xdr:from>
        <xdr:to>
          <xdr:col>33</xdr:col>
          <xdr:colOff>28575</xdr:colOff>
          <xdr:row>49</xdr:row>
          <xdr:rowOff>242887</xdr:rowOff>
        </xdr:to>
        <xdr:grpSp>
          <xdr:nvGrpSpPr>
            <xdr:cNvPr id="142" name="グループ化 141">
              <a:extLst>
                <a:ext uri="{FF2B5EF4-FFF2-40B4-BE49-F238E27FC236}">
                  <a16:creationId xmlns:a16="http://schemas.microsoft.com/office/drawing/2014/main" id="{00000000-0008-0000-0200-00008E000000}"/>
                </a:ext>
              </a:extLst>
            </xdr:cNvPr>
            <xdr:cNvGrpSpPr/>
          </xdr:nvGrpSpPr>
          <xdr:grpSpPr>
            <a:xfrm>
              <a:off x="3486150" y="12144375"/>
              <a:ext cx="1571625" cy="481012"/>
              <a:chOff x="3486150" y="7686675"/>
              <a:chExt cx="1571625" cy="481012"/>
            </a:xfrm>
          </xdr:grpSpPr>
          <xdr:sp macro="" textlink="">
            <xdr:nvSpPr>
              <xdr:cNvPr id="21540" name="Check Box 2084" hidden="1">
                <a:extLst>
                  <a:ext uri="{63B3BB69-23CF-44E3-9099-C40C66FF867C}">
                    <a14:compatExt spid="_x0000_s21540"/>
                  </a:ext>
                  <a:ext uri="{FF2B5EF4-FFF2-40B4-BE49-F238E27FC236}">
                    <a16:creationId xmlns:a16="http://schemas.microsoft.com/office/drawing/2014/main" id="{00000000-0008-0000-0200-000024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41" name="Check Box 2085" hidden="1">
                <a:extLst>
                  <a:ext uri="{63B3BB69-23CF-44E3-9099-C40C66FF867C}">
                    <a14:compatExt spid="_x0000_s21541"/>
                  </a:ext>
                  <a:ext uri="{FF2B5EF4-FFF2-40B4-BE49-F238E27FC236}">
                    <a16:creationId xmlns:a16="http://schemas.microsoft.com/office/drawing/2014/main" id="{00000000-0008-0000-0200-000025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42" name="Check Box 2086" hidden="1">
                <a:extLst>
                  <a:ext uri="{63B3BB69-23CF-44E3-9099-C40C66FF867C}">
                    <a14:compatExt spid="_x0000_s21542"/>
                  </a:ext>
                  <a:ext uri="{FF2B5EF4-FFF2-40B4-BE49-F238E27FC236}">
                    <a16:creationId xmlns:a16="http://schemas.microsoft.com/office/drawing/2014/main" id="{00000000-0008-0000-0200-000026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43" name="Check Box 2087" hidden="1">
                <a:extLst>
                  <a:ext uri="{63B3BB69-23CF-44E3-9099-C40C66FF867C}">
                    <a14:compatExt spid="_x0000_s21543"/>
                  </a:ext>
                  <a:ext uri="{FF2B5EF4-FFF2-40B4-BE49-F238E27FC236}">
                    <a16:creationId xmlns:a16="http://schemas.microsoft.com/office/drawing/2014/main" id="{00000000-0008-0000-0200-000027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44" name="Check Box 2088" hidden="1">
                <a:extLst>
                  <a:ext uri="{63B3BB69-23CF-44E3-9099-C40C66FF867C}">
                    <a14:compatExt spid="_x0000_s21544"/>
                  </a:ext>
                  <a:ext uri="{FF2B5EF4-FFF2-40B4-BE49-F238E27FC236}">
                    <a16:creationId xmlns:a16="http://schemas.microsoft.com/office/drawing/2014/main" id="{00000000-0008-0000-0200-000028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60</xdr:row>
          <xdr:rowOff>9525</xdr:rowOff>
        </xdr:from>
        <xdr:to>
          <xdr:col>33</xdr:col>
          <xdr:colOff>28575</xdr:colOff>
          <xdr:row>61</xdr:row>
          <xdr:rowOff>242887</xdr:rowOff>
        </xdr:to>
        <xdr:grpSp>
          <xdr:nvGrpSpPr>
            <xdr:cNvPr id="148" name="グループ化 147">
              <a:extLst>
                <a:ext uri="{FF2B5EF4-FFF2-40B4-BE49-F238E27FC236}">
                  <a16:creationId xmlns:a16="http://schemas.microsoft.com/office/drawing/2014/main" id="{00000000-0008-0000-0200-000094000000}"/>
                </a:ext>
              </a:extLst>
            </xdr:cNvPr>
            <xdr:cNvGrpSpPr/>
          </xdr:nvGrpSpPr>
          <xdr:grpSpPr>
            <a:xfrm>
              <a:off x="3486150" y="14506575"/>
              <a:ext cx="1571625" cy="481012"/>
              <a:chOff x="3486150" y="7686675"/>
              <a:chExt cx="1571625" cy="481012"/>
            </a:xfrm>
          </xdr:grpSpPr>
          <xdr:sp macro="" textlink="">
            <xdr:nvSpPr>
              <xdr:cNvPr id="21545" name="Check Box 2089" hidden="1">
                <a:extLst>
                  <a:ext uri="{63B3BB69-23CF-44E3-9099-C40C66FF867C}">
                    <a14:compatExt spid="_x0000_s21545"/>
                  </a:ext>
                  <a:ext uri="{FF2B5EF4-FFF2-40B4-BE49-F238E27FC236}">
                    <a16:creationId xmlns:a16="http://schemas.microsoft.com/office/drawing/2014/main" id="{00000000-0008-0000-0200-000029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46" name="Check Box 2090" hidden="1">
                <a:extLst>
                  <a:ext uri="{63B3BB69-23CF-44E3-9099-C40C66FF867C}">
                    <a14:compatExt spid="_x0000_s21546"/>
                  </a:ext>
                  <a:ext uri="{FF2B5EF4-FFF2-40B4-BE49-F238E27FC236}">
                    <a16:creationId xmlns:a16="http://schemas.microsoft.com/office/drawing/2014/main" id="{00000000-0008-0000-0200-00002A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47" name="Check Box 2091" hidden="1">
                <a:extLst>
                  <a:ext uri="{63B3BB69-23CF-44E3-9099-C40C66FF867C}">
                    <a14:compatExt spid="_x0000_s21547"/>
                  </a:ext>
                  <a:ext uri="{FF2B5EF4-FFF2-40B4-BE49-F238E27FC236}">
                    <a16:creationId xmlns:a16="http://schemas.microsoft.com/office/drawing/2014/main" id="{00000000-0008-0000-0200-00002B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48" name="Check Box 2092" hidden="1">
                <a:extLst>
                  <a:ext uri="{63B3BB69-23CF-44E3-9099-C40C66FF867C}">
                    <a14:compatExt spid="_x0000_s21548"/>
                  </a:ext>
                  <a:ext uri="{FF2B5EF4-FFF2-40B4-BE49-F238E27FC236}">
                    <a16:creationId xmlns:a16="http://schemas.microsoft.com/office/drawing/2014/main" id="{00000000-0008-0000-0200-00002C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49" name="Check Box 2093" hidden="1">
                <a:extLst>
                  <a:ext uri="{63B3BB69-23CF-44E3-9099-C40C66FF867C}">
                    <a14:compatExt spid="_x0000_s21549"/>
                  </a:ext>
                  <a:ext uri="{FF2B5EF4-FFF2-40B4-BE49-F238E27FC236}">
                    <a16:creationId xmlns:a16="http://schemas.microsoft.com/office/drawing/2014/main" id="{00000000-0008-0000-0200-00002D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62</xdr:row>
          <xdr:rowOff>9525</xdr:rowOff>
        </xdr:from>
        <xdr:to>
          <xdr:col>33</xdr:col>
          <xdr:colOff>28575</xdr:colOff>
          <xdr:row>63</xdr:row>
          <xdr:rowOff>242887</xdr:rowOff>
        </xdr:to>
        <xdr:grpSp>
          <xdr:nvGrpSpPr>
            <xdr:cNvPr id="160" name="グループ化 159">
              <a:extLst>
                <a:ext uri="{FF2B5EF4-FFF2-40B4-BE49-F238E27FC236}">
                  <a16:creationId xmlns:a16="http://schemas.microsoft.com/office/drawing/2014/main" id="{00000000-0008-0000-0200-0000A0000000}"/>
                </a:ext>
              </a:extLst>
            </xdr:cNvPr>
            <xdr:cNvGrpSpPr/>
          </xdr:nvGrpSpPr>
          <xdr:grpSpPr>
            <a:xfrm>
              <a:off x="3486150" y="15001875"/>
              <a:ext cx="1571625" cy="481012"/>
              <a:chOff x="3486150" y="7686675"/>
              <a:chExt cx="1571625" cy="481012"/>
            </a:xfrm>
          </xdr:grpSpPr>
          <xdr:sp macro="" textlink="">
            <xdr:nvSpPr>
              <xdr:cNvPr id="21555" name="Check Box 2099" hidden="1">
                <a:extLst>
                  <a:ext uri="{63B3BB69-23CF-44E3-9099-C40C66FF867C}">
                    <a14:compatExt spid="_x0000_s21555"/>
                  </a:ext>
                  <a:ext uri="{FF2B5EF4-FFF2-40B4-BE49-F238E27FC236}">
                    <a16:creationId xmlns:a16="http://schemas.microsoft.com/office/drawing/2014/main" id="{00000000-0008-0000-0200-000033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56" name="Check Box 2100" hidden="1">
                <a:extLst>
                  <a:ext uri="{63B3BB69-23CF-44E3-9099-C40C66FF867C}">
                    <a14:compatExt spid="_x0000_s21556"/>
                  </a:ext>
                  <a:ext uri="{FF2B5EF4-FFF2-40B4-BE49-F238E27FC236}">
                    <a16:creationId xmlns:a16="http://schemas.microsoft.com/office/drawing/2014/main" id="{00000000-0008-0000-0200-000034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57" name="Check Box 2101" hidden="1">
                <a:extLst>
                  <a:ext uri="{63B3BB69-23CF-44E3-9099-C40C66FF867C}">
                    <a14:compatExt spid="_x0000_s21557"/>
                  </a:ext>
                  <a:ext uri="{FF2B5EF4-FFF2-40B4-BE49-F238E27FC236}">
                    <a16:creationId xmlns:a16="http://schemas.microsoft.com/office/drawing/2014/main" id="{00000000-0008-0000-0200-000035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58" name="Check Box 2102" hidden="1">
                <a:extLst>
                  <a:ext uri="{63B3BB69-23CF-44E3-9099-C40C66FF867C}">
                    <a14:compatExt spid="_x0000_s21558"/>
                  </a:ext>
                  <a:ext uri="{FF2B5EF4-FFF2-40B4-BE49-F238E27FC236}">
                    <a16:creationId xmlns:a16="http://schemas.microsoft.com/office/drawing/2014/main" id="{00000000-0008-0000-0200-000036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59" name="Check Box 2103" hidden="1">
                <a:extLst>
                  <a:ext uri="{63B3BB69-23CF-44E3-9099-C40C66FF867C}">
                    <a14:compatExt spid="_x0000_s21559"/>
                  </a:ext>
                  <a:ext uri="{FF2B5EF4-FFF2-40B4-BE49-F238E27FC236}">
                    <a16:creationId xmlns:a16="http://schemas.microsoft.com/office/drawing/2014/main" id="{00000000-0008-0000-0200-000037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64</xdr:row>
          <xdr:rowOff>9525</xdr:rowOff>
        </xdr:from>
        <xdr:to>
          <xdr:col>33</xdr:col>
          <xdr:colOff>28575</xdr:colOff>
          <xdr:row>65</xdr:row>
          <xdr:rowOff>242887</xdr:rowOff>
        </xdr:to>
        <xdr:grpSp>
          <xdr:nvGrpSpPr>
            <xdr:cNvPr id="166" name="グループ化 165">
              <a:extLst>
                <a:ext uri="{FF2B5EF4-FFF2-40B4-BE49-F238E27FC236}">
                  <a16:creationId xmlns:a16="http://schemas.microsoft.com/office/drawing/2014/main" id="{00000000-0008-0000-0200-0000A6000000}"/>
                </a:ext>
              </a:extLst>
            </xdr:cNvPr>
            <xdr:cNvGrpSpPr/>
          </xdr:nvGrpSpPr>
          <xdr:grpSpPr>
            <a:xfrm>
              <a:off x="3486150" y="15497175"/>
              <a:ext cx="1571625" cy="481012"/>
              <a:chOff x="3486150" y="7686675"/>
              <a:chExt cx="1571625" cy="481012"/>
            </a:xfrm>
          </xdr:grpSpPr>
          <xdr:sp macro="" textlink="">
            <xdr:nvSpPr>
              <xdr:cNvPr id="21560" name="Check Box 2104" hidden="1">
                <a:extLst>
                  <a:ext uri="{63B3BB69-23CF-44E3-9099-C40C66FF867C}">
                    <a14:compatExt spid="_x0000_s21560"/>
                  </a:ext>
                  <a:ext uri="{FF2B5EF4-FFF2-40B4-BE49-F238E27FC236}">
                    <a16:creationId xmlns:a16="http://schemas.microsoft.com/office/drawing/2014/main" id="{00000000-0008-0000-0200-000038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61" name="Check Box 2105" hidden="1">
                <a:extLst>
                  <a:ext uri="{63B3BB69-23CF-44E3-9099-C40C66FF867C}">
                    <a14:compatExt spid="_x0000_s21561"/>
                  </a:ext>
                  <a:ext uri="{FF2B5EF4-FFF2-40B4-BE49-F238E27FC236}">
                    <a16:creationId xmlns:a16="http://schemas.microsoft.com/office/drawing/2014/main" id="{00000000-0008-0000-0200-000039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62" name="Check Box 2106" hidden="1">
                <a:extLst>
                  <a:ext uri="{63B3BB69-23CF-44E3-9099-C40C66FF867C}">
                    <a14:compatExt spid="_x0000_s21562"/>
                  </a:ext>
                  <a:ext uri="{FF2B5EF4-FFF2-40B4-BE49-F238E27FC236}">
                    <a16:creationId xmlns:a16="http://schemas.microsoft.com/office/drawing/2014/main" id="{00000000-0008-0000-0200-00003A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63" name="Check Box 2107" hidden="1">
                <a:extLst>
                  <a:ext uri="{63B3BB69-23CF-44E3-9099-C40C66FF867C}">
                    <a14:compatExt spid="_x0000_s21563"/>
                  </a:ext>
                  <a:ext uri="{FF2B5EF4-FFF2-40B4-BE49-F238E27FC236}">
                    <a16:creationId xmlns:a16="http://schemas.microsoft.com/office/drawing/2014/main" id="{00000000-0008-0000-0200-00003B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64" name="Check Box 2108" hidden="1">
                <a:extLst>
                  <a:ext uri="{63B3BB69-23CF-44E3-9099-C40C66FF867C}">
                    <a14:compatExt spid="_x0000_s21564"/>
                  </a:ext>
                  <a:ext uri="{FF2B5EF4-FFF2-40B4-BE49-F238E27FC236}">
                    <a16:creationId xmlns:a16="http://schemas.microsoft.com/office/drawing/2014/main" id="{00000000-0008-0000-0200-00003C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66</xdr:row>
          <xdr:rowOff>9525</xdr:rowOff>
        </xdr:from>
        <xdr:to>
          <xdr:col>33</xdr:col>
          <xdr:colOff>28575</xdr:colOff>
          <xdr:row>67</xdr:row>
          <xdr:rowOff>242887</xdr:rowOff>
        </xdr:to>
        <xdr:grpSp>
          <xdr:nvGrpSpPr>
            <xdr:cNvPr id="178" name="グループ化 177">
              <a:extLst>
                <a:ext uri="{FF2B5EF4-FFF2-40B4-BE49-F238E27FC236}">
                  <a16:creationId xmlns:a16="http://schemas.microsoft.com/office/drawing/2014/main" id="{00000000-0008-0000-0200-0000B2000000}"/>
                </a:ext>
              </a:extLst>
            </xdr:cNvPr>
            <xdr:cNvGrpSpPr/>
          </xdr:nvGrpSpPr>
          <xdr:grpSpPr>
            <a:xfrm>
              <a:off x="3486150" y="15992475"/>
              <a:ext cx="1571625" cy="481012"/>
              <a:chOff x="3486150" y="7686675"/>
              <a:chExt cx="1571625" cy="481012"/>
            </a:xfrm>
          </xdr:grpSpPr>
          <xdr:sp macro="" textlink="">
            <xdr:nvSpPr>
              <xdr:cNvPr id="21570" name="Check Box 2114" hidden="1">
                <a:extLst>
                  <a:ext uri="{63B3BB69-23CF-44E3-9099-C40C66FF867C}">
                    <a14:compatExt spid="_x0000_s21570"/>
                  </a:ext>
                  <a:ext uri="{FF2B5EF4-FFF2-40B4-BE49-F238E27FC236}">
                    <a16:creationId xmlns:a16="http://schemas.microsoft.com/office/drawing/2014/main" id="{00000000-0008-0000-0200-000042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71" name="Check Box 2115" hidden="1">
                <a:extLst>
                  <a:ext uri="{63B3BB69-23CF-44E3-9099-C40C66FF867C}">
                    <a14:compatExt spid="_x0000_s21571"/>
                  </a:ext>
                  <a:ext uri="{FF2B5EF4-FFF2-40B4-BE49-F238E27FC236}">
                    <a16:creationId xmlns:a16="http://schemas.microsoft.com/office/drawing/2014/main" id="{00000000-0008-0000-0200-000043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72" name="Check Box 2116" hidden="1">
                <a:extLst>
                  <a:ext uri="{63B3BB69-23CF-44E3-9099-C40C66FF867C}">
                    <a14:compatExt spid="_x0000_s21572"/>
                  </a:ext>
                  <a:ext uri="{FF2B5EF4-FFF2-40B4-BE49-F238E27FC236}">
                    <a16:creationId xmlns:a16="http://schemas.microsoft.com/office/drawing/2014/main" id="{00000000-0008-0000-0200-000044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73" name="Check Box 2117" hidden="1">
                <a:extLst>
                  <a:ext uri="{63B3BB69-23CF-44E3-9099-C40C66FF867C}">
                    <a14:compatExt spid="_x0000_s21573"/>
                  </a:ext>
                  <a:ext uri="{FF2B5EF4-FFF2-40B4-BE49-F238E27FC236}">
                    <a16:creationId xmlns:a16="http://schemas.microsoft.com/office/drawing/2014/main" id="{00000000-0008-0000-0200-000045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74" name="Check Box 2118" hidden="1">
                <a:extLst>
                  <a:ext uri="{63B3BB69-23CF-44E3-9099-C40C66FF867C}">
                    <a14:compatExt spid="_x0000_s21574"/>
                  </a:ext>
                  <a:ext uri="{FF2B5EF4-FFF2-40B4-BE49-F238E27FC236}">
                    <a16:creationId xmlns:a16="http://schemas.microsoft.com/office/drawing/2014/main" id="{00000000-0008-0000-0200-000046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68</xdr:row>
          <xdr:rowOff>9525</xdr:rowOff>
        </xdr:from>
        <xdr:to>
          <xdr:col>33</xdr:col>
          <xdr:colOff>28575</xdr:colOff>
          <xdr:row>69</xdr:row>
          <xdr:rowOff>242887</xdr:rowOff>
        </xdr:to>
        <xdr:grpSp>
          <xdr:nvGrpSpPr>
            <xdr:cNvPr id="190" name="グループ化 189">
              <a:extLst>
                <a:ext uri="{FF2B5EF4-FFF2-40B4-BE49-F238E27FC236}">
                  <a16:creationId xmlns:a16="http://schemas.microsoft.com/office/drawing/2014/main" id="{00000000-0008-0000-0200-0000BE000000}"/>
                </a:ext>
              </a:extLst>
            </xdr:cNvPr>
            <xdr:cNvGrpSpPr/>
          </xdr:nvGrpSpPr>
          <xdr:grpSpPr>
            <a:xfrm>
              <a:off x="3486150" y="16487775"/>
              <a:ext cx="1571625" cy="481012"/>
              <a:chOff x="3486150" y="7686675"/>
              <a:chExt cx="1571625" cy="481012"/>
            </a:xfrm>
          </xdr:grpSpPr>
          <xdr:sp macro="" textlink="">
            <xdr:nvSpPr>
              <xdr:cNvPr id="21580" name="Check Box 2124" hidden="1">
                <a:extLst>
                  <a:ext uri="{63B3BB69-23CF-44E3-9099-C40C66FF867C}">
                    <a14:compatExt spid="_x0000_s21580"/>
                  </a:ext>
                  <a:ext uri="{FF2B5EF4-FFF2-40B4-BE49-F238E27FC236}">
                    <a16:creationId xmlns:a16="http://schemas.microsoft.com/office/drawing/2014/main" id="{00000000-0008-0000-0200-00004C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81" name="Check Box 2125" hidden="1">
                <a:extLst>
                  <a:ext uri="{63B3BB69-23CF-44E3-9099-C40C66FF867C}">
                    <a14:compatExt spid="_x0000_s21581"/>
                  </a:ext>
                  <a:ext uri="{FF2B5EF4-FFF2-40B4-BE49-F238E27FC236}">
                    <a16:creationId xmlns:a16="http://schemas.microsoft.com/office/drawing/2014/main" id="{00000000-0008-0000-0200-00004D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82" name="Check Box 2126" hidden="1">
                <a:extLst>
                  <a:ext uri="{63B3BB69-23CF-44E3-9099-C40C66FF867C}">
                    <a14:compatExt spid="_x0000_s21582"/>
                  </a:ext>
                  <a:ext uri="{FF2B5EF4-FFF2-40B4-BE49-F238E27FC236}">
                    <a16:creationId xmlns:a16="http://schemas.microsoft.com/office/drawing/2014/main" id="{00000000-0008-0000-0200-00004E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83" name="Check Box 2127" hidden="1">
                <a:extLst>
                  <a:ext uri="{63B3BB69-23CF-44E3-9099-C40C66FF867C}">
                    <a14:compatExt spid="_x0000_s21583"/>
                  </a:ext>
                  <a:ext uri="{FF2B5EF4-FFF2-40B4-BE49-F238E27FC236}">
                    <a16:creationId xmlns:a16="http://schemas.microsoft.com/office/drawing/2014/main" id="{00000000-0008-0000-0200-00004F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84" name="Check Box 2128" hidden="1">
                <a:extLst>
                  <a:ext uri="{63B3BB69-23CF-44E3-9099-C40C66FF867C}">
                    <a14:compatExt spid="_x0000_s21584"/>
                  </a:ext>
                  <a:ext uri="{FF2B5EF4-FFF2-40B4-BE49-F238E27FC236}">
                    <a16:creationId xmlns:a16="http://schemas.microsoft.com/office/drawing/2014/main" id="{00000000-0008-0000-0200-000050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70</xdr:row>
          <xdr:rowOff>9525</xdr:rowOff>
        </xdr:from>
        <xdr:to>
          <xdr:col>33</xdr:col>
          <xdr:colOff>28575</xdr:colOff>
          <xdr:row>71</xdr:row>
          <xdr:rowOff>242887</xdr:rowOff>
        </xdr:to>
        <xdr:grpSp>
          <xdr:nvGrpSpPr>
            <xdr:cNvPr id="202" name="グループ化 201">
              <a:extLst>
                <a:ext uri="{FF2B5EF4-FFF2-40B4-BE49-F238E27FC236}">
                  <a16:creationId xmlns:a16="http://schemas.microsoft.com/office/drawing/2014/main" id="{00000000-0008-0000-0200-0000CA000000}"/>
                </a:ext>
              </a:extLst>
            </xdr:cNvPr>
            <xdr:cNvGrpSpPr/>
          </xdr:nvGrpSpPr>
          <xdr:grpSpPr>
            <a:xfrm>
              <a:off x="3486150" y="16983075"/>
              <a:ext cx="1571625" cy="481012"/>
              <a:chOff x="3486150" y="7686675"/>
              <a:chExt cx="1571625" cy="481012"/>
            </a:xfrm>
          </xdr:grpSpPr>
          <xdr:sp macro="" textlink="">
            <xdr:nvSpPr>
              <xdr:cNvPr id="21590" name="Check Box 2134" hidden="1">
                <a:extLst>
                  <a:ext uri="{63B3BB69-23CF-44E3-9099-C40C66FF867C}">
                    <a14:compatExt spid="_x0000_s21590"/>
                  </a:ext>
                  <a:ext uri="{FF2B5EF4-FFF2-40B4-BE49-F238E27FC236}">
                    <a16:creationId xmlns:a16="http://schemas.microsoft.com/office/drawing/2014/main" id="{00000000-0008-0000-0200-000056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91" name="Check Box 2135" hidden="1">
                <a:extLst>
                  <a:ext uri="{63B3BB69-23CF-44E3-9099-C40C66FF867C}">
                    <a14:compatExt spid="_x0000_s21591"/>
                  </a:ext>
                  <a:ext uri="{FF2B5EF4-FFF2-40B4-BE49-F238E27FC236}">
                    <a16:creationId xmlns:a16="http://schemas.microsoft.com/office/drawing/2014/main" id="{00000000-0008-0000-0200-000057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92" name="Check Box 2136" hidden="1">
                <a:extLst>
                  <a:ext uri="{63B3BB69-23CF-44E3-9099-C40C66FF867C}">
                    <a14:compatExt spid="_x0000_s21592"/>
                  </a:ext>
                  <a:ext uri="{FF2B5EF4-FFF2-40B4-BE49-F238E27FC236}">
                    <a16:creationId xmlns:a16="http://schemas.microsoft.com/office/drawing/2014/main" id="{00000000-0008-0000-0200-000058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93" name="Check Box 2137" hidden="1">
                <a:extLst>
                  <a:ext uri="{63B3BB69-23CF-44E3-9099-C40C66FF867C}">
                    <a14:compatExt spid="_x0000_s21593"/>
                  </a:ext>
                  <a:ext uri="{FF2B5EF4-FFF2-40B4-BE49-F238E27FC236}">
                    <a16:creationId xmlns:a16="http://schemas.microsoft.com/office/drawing/2014/main" id="{00000000-0008-0000-0200-000059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94" name="Check Box 2138" hidden="1">
                <a:extLst>
                  <a:ext uri="{63B3BB69-23CF-44E3-9099-C40C66FF867C}">
                    <a14:compatExt spid="_x0000_s21594"/>
                  </a:ext>
                  <a:ext uri="{FF2B5EF4-FFF2-40B4-BE49-F238E27FC236}">
                    <a16:creationId xmlns:a16="http://schemas.microsoft.com/office/drawing/2014/main" id="{00000000-0008-0000-0200-00005A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72</xdr:row>
          <xdr:rowOff>9525</xdr:rowOff>
        </xdr:from>
        <xdr:to>
          <xdr:col>33</xdr:col>
          <xdr:colOff>28575</xdr:colOff>
          <xdr:row>73</xdr:row>
          <xdr:rowOff>242887</xdr:rowOff>
        </xdr:to>
        <xdr:grpSp>
          <xdr:nvGrpSpPr>
            <xdr:cNvPr id="214" name="グループ化 213">
              <a:extLst>
                <a:ext uri="{FF2B5EF4-FFF2-40B4-BE49-F238E27FC236}">
                  <a16:creationId xmlns:a16="http://schemas.microsoft.com/office/drawing/2014/main" id="{00000000-0008-0000-0200-0000D6000000}"/>
                </a:ext>
              </a:extLst>
            </xdr:cNvPr>
            <xdr:cNvGrpSpPr/>
          </xdr:nvGrpSpPr>
          <xdr:grpSpPr>
            <a:xfrm>
              <a:off x="3486150" y="17478375"/>
              <a:ext cx="1571625" cy="481012"/>
              <a:chOff x="3486150" y="7686675"/>
              <a:chExt cx="1571625" cy="481012"/>
            </a:xfrm>
          </xdr:grpSpPr>
          <xdr:sp macro="" textlink="">
            <xdr:nvSpPr>
              <xdr:cNvPr id="21600" name="Check Box 2144" hidden="1">
                <a:extLst>
                  <a:ext uri="{63B3BB69-23CF-44E3-9099-C40C66FF867C}">
                    <a14:compatExt spid="_x0000_s21600"/>
                  </a:ext>
                  <a:ext uri="{FF2B5EF4-FFF2-40B4-BE49-F238E27FC236}">
                    <a16:creationId xmlns:a16="http://schemas.microsoft.com/office/drawing/2014/main" id="{00000000-0008-0000-0200-000060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01" name="Check Box 2145" hidden="1">
                <a:extLst>
                  <a:ext uri="{63B3BB69-23CF-44E3-9099-C40C66FF867C}">
                    <a14:compatExt spid="_x0000_s21601"/>
                  </a:ext>
                  <a:ext uri="{FF2B5EF4-FFF2-40B4-BE49-F238E27FC236}">
                    <a16:creationId xmlns:a16="http://schemas.microsoft.com/office/drawing/2014/main" id="{00000000-0008-0000-0200-000061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02" name="Check Box 2146" hidden="1">
                <a:extLst>
                  <a:ext uri="{63B3BB69-23CF-44E3-9099-C40C66FF867C}">
                    <a14:compatExt spid="_x0000_s21602"/>
                  </a:ext>
                  <a:ext uri="{FF2B5EF4-FFF2-40B4-BE49-F238E27FC236}">
                    <a16:creationId xmlns:a16="http://schemas.microsoft.com/office/drawing/2014/main" id="{00000000-0008-0000-0200-000062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03" name="Check Box 2147" hidden="1">
                <a:extLst>
                  <a:ext uri="{63B3BB69-23CF-44E3-9099-C40C66FF867C}">
                    <a14:compatExt spid="_x0000_s21603"/>
                  </a:ext>
                  <a:ext uri="{FF2B5EF4-FFF2-40B4-BE49-F238E27FC236}">
                    <a16:creationId xmlns:a16="http://schemas.microsoft.com/office/drawing/2014/main" id="{00000000-0008-0000-0200-000063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04" name="Check Box 2148" hidden="1">
                <a:extLst>
                  <a:ext uri="{63B3BB69-23CF-44E3-9099-C40C66FF867C}">
                    <a14:compatExt spid="_x0000_s21604"/>
                  </a:ext>
                  <a:ext uri="{FF2B5EF4-FFF2-40B4-BE49-F238E27FC236}">
                    <a16:creationId xmlns:a16="http://schemas.microsoft.com/office/drawing/2014/main" id="{00000000-0008-0000-0200-000064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74</xdr:row>
          <xdr:rowOff>9525</xdr:rowOff>
        </xdr:from>
        <xdr:to>
          <xdr:col>33</xdr:col>
          <xdr:colOff>28575</xdr:colOff>
          <xdr:row>75</xdr:row>
          <xdr:rowOff>242887</xdr:rowOff>
        </xdr:to>
        <xdr:grpSp>
          <xdr:nvGrpSpPr>
            <xdr:cNvPr id="220" name="グループ化 219">
              <a:extLst>
                <a:ext uri="{FF2B5EF4-FFF2-40B4-BE49-F238E27FC236}">
                  <a16:creationId xmlns:a16="http://schemas.microsoft.com/office/drawing/2014/main" id="{00000000-0008-0000-0200-0000DC000000}"/>
                </a:ext>
              </a:extLst>
            </xdr:cNvPr>
            <xdr:cNvGrpSpPr/>
          </xdr:nvGrpSpPr>
          <xdr:grpSpPr>
            <a:xfrm>
              <a:off x="3486150" y="17973675"/>
              <a:ext cx="1571625" cy="481012"/>
              <a:chOff x="3486150" y="7686675"/>
              <a:chExt cx="1571625" cy="481012"/>
            </a:xfrm>
          </xdr:grpSpPr>
          <xdr:sp macro="" textlink="">
            <xdr:nvSpPr>
              <xdr:cNvPr id="21605" name="Check Box 2149" hidden="1">
                <a:extLst>
                  <a:ext uri="{63B3BB69-23CF-44E3-9099-C40C66FF867C}">
                    <a14:compatExt spid="_x0000_s21605"/>
                  </a:ext>
                  <a:ext uri="{FF2B5EF4-FFF2-40B4-BE49-F238E27FC236}">
                    <a16:creationId xmlns:a16="http://schemas.microsoft.com/office/drawing/2014/main" id="{00000000-0008-0000-0200-000065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06" name="Check Box 2150" hidden="1">
                <a:extLst>
                  <a:ext uri="{63B3BB69-23CF-44E3-9099-C40C66FF867C}">
                    <a14:compatExt spid="_x0000_s21606"/>
                  </a:ext>
                  <a:ext uri="{FF2B5EF4-FFF2-40B4-BE49-F238E27FC236}">
                    <a16:creationId xmlns:a16="http://schemas.microsoft.com/office/drawing/2014/main" id="{00000000-0008-0000-0200-000066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07" name="Check Box 2151" hidden="1">
                <a:extLst>
                  <a:ext uri="{63B3BB69-23CF-44E3-9099-C40C66FF867C}">
                    <a14:compatExt spid="_x0000_s21607"/>
                  </a:ext>
                  <a:ext uri="{FF2B5EF4-FFF2-40B4-BE49-F238E27FC236}">
                    <a16:creationId xmlns:a16="http://schemas.microsoft.com/office/drawing/2014/main" id="{00000000-0008-0000-0200-000067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08" name="Check Box 2152" hidden="1">
                <a:extLst>
                  <a:ext uri="{63B3BB69-23CF-44E3-9099-C40C66FF867C}">
                    <a14:compatExt spid="_x0000_s21608"/>
                  </a:ext>
                  <a:ext uri="{FF2B5EF4-FFF2-40B4-BE49-F238E27FC236}">
                    <a16:creationId xmlns:a16="http://schemas.microsoft.com/office/drawing/2014/main" id="{00000000-0008-0000-0200-000068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09" name="Check Box 2153" hidden="1">
                <a:extLst>
                  <a:ext uri="{63B3BB69-23CF-44E3-9099-C40C66FF867C}">
                    <a14:compatExt spid="_x0000_s21609"/>
                  </a:ext>
                  <a:ext uri="{FF2B5EF4-FFF2-40B4-BE49-F238E27FC236}">
                    <a16:creationId xmlns:a16="http://schemas.microsoft.com/office/drawing/2014/main" id="{00000000-0008-0000-0200-000069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76</xdr:row>
          <xdr:rowOff>19050</xdr:rowOff>
        </xdr:from>
        <xdr:to>
          <xdr:col>33</xdr:col>
          <xdr:colOff>28575</xdr:colOff>
          <xdr:row>78</xdr:row>
          <xdr:rowOff>4762</xdr:rowOff>
        </xdr:to>
        <xdr:grpSp>
          <xdr:nvGrpSpPr>
            <xdr:cNvPr id="232" name="グループ化 231">
              <a:extLst>
                <a:ext uri="{FF2B5EF4-FFF2-40B4-BE49-F238E27FC236}">
                  <a16:creationId xmlns:a16="http://schemas.microsoft.com/office/drawing/2014/main" id="{00000000-0008-0000-0200-0000E8000000}"/>
                </a:ext>
              </a:extLst>
            </xdr:cNvPr>
            <xdr:cNvGrpSpPr/>
          </xdr:nvGrpSpPr>
          <xdr:grpSpPr>
            <a:xfrm>
              <a:off x="3486150" y="18478500"/>
              <a:ext cx="1571625" cy="481012"/>
              <a:chOff x="3486150" y="7686675"/>
              <a:chExt cx="1571625" cy="481012"/>
            </a:xfrm>
          </xdr:grpSpPr>
          <xdr:sp macro="" textlink="">
            <xdr:nvSpPr>
              <xdr:cNvPr id="21615" name="Check Box 2159" hidden="1">
                <a:extLst>
                  <a:ext uri="{63B3BB69-23CF-44E3-9099-C40C66FF867C}">
                    <a14:compatExt spid="_x0000_s21615"/>
                  </a:ext>
                  <a:ext uri="{FF2B5EF4-FFF2-40B4-BE49-F238E27FC236}">
                    <a16:creationId xmlns:a16="http://schemas.microsoft.com/office/drawing/2014/main" id="{00000000-0008-0000-0200-00006F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16" name="Check Box 2160" hidden="1">
                <a:extLst>
                  <a:ext uri="{63B3BB69-23CF-44E3-9099-C40C66FF867C}">
                    <a14:compatExt spid="_x0000_s21616"/>
                  </a:ext>
                  <a:ext uri="{FF2B5EF4-FFF2-40B4-BE49-F238E27FC236}">
                    <a16:creationId xmlns:a16="http://schemas.microsoft.com/office/drawing/2014/main" id="{00000000-0008-0000-0200-000070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17" name="Check Box 2161" hidden="1">
                <a:extLst>
                  <a:ext uri="{63B3BB69-23CF-44E3-9099-C40C66FF867C}">
                    <a14:compatExt spid="_x0000_s21617"/>
                  </a:ext>
                  <a:ext uri="{FF2B5EF4-FFF2-40B4-BE49-F238E27FC236}">
                    <a16:creationId xmlns:a16="http://schemas.microsoft.com/office/drawing/2014/main" id="{00000000-0008-0000-0200-000071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18" name="Check Box 2162" hidden="1">
                <a:extLst>
                  <a:ext uri="{63B3BB69-23CF-44E3-9099-C40C66FF867C}">
                    <a14:compatExt spid="_x0000_s21618"/>
                  </a:ext>
                  <a:ext uri="{FF2B5EF4-FFF2-40B4-BE49-F238E27FC236}">
                    <a16:creationId xmlns:a16="http://schemas.microsoft.com/office/drawing/2014/main" id="{00000000-0008-0000-0200-000072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19" name="Check Box 2163" hidden="1">
                <a:extLst>
                  <a:ext uri="{63B3BB69-23CF-44E3-9099-C40C66FF867C}">
                    <a14:compatExt spid="_x0000_s21619"/>
                  </a:ext>
                  <a:ext uri="{FF2B5EF4-FFF2-40B4-BE49-F238E27FC236}">
                    <a16:creationId xmlns:a16="http://schemas.microsoft.com/office/drawing/2014/main" id="{00000000-0008-0000-0200-000073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78</xdr:row>
          <xdr:rowOff>9525</xdr:rowOff>
        </xdr:from>
        <xdr:to>
          <xdr:col>33</xdr:col>
          <xdr:colOff>28575</xdr:colOff>
          <xdr:row>79</xdr:row>
          <xdr:rowOff>242887</xdr:rowOff>
        </xdr:to>
        <xdr:grpSp>
          <xdr:nvGrpSpPr>
            <xdr:cNvPr id="244" name="グループ化 243">
              <a:extLst>
                <a:ext uri="{FF2B5EF4-FFF2-40B4-BE49-F238E27FC236}">
                  <a16:creationId xmlns:a16="http://schemas.microsoft.com/office/drawing/2014/main" id="{00000000-0008-0000-0200-0000F4000000}"/>
                </a:ext>
              </a:extLst>
            </xdr:cNvPr>
            <xdr:cNvGrpSpPr/>
          </xdr:nvGrpSpPr>
          <xdr:grpSpPr>
            <a:xfrm>
              <a:off x="3486150" y="18964275"/>
              <a:ext cx="1571625" cy="481012"/>
              <a:chOff x="3486150" y="7686675"/>
              <a:chExt cx="1571625" cy="481012"/>
            </a:xfrm>
          </xdr:grpSpPr>
          <xdr:sp macro="" textlink="">
            <xdr:nvSpPr>
              <xdr:cNvPr id="21625" name="Check Box 2169" hidden="1">
                <a:extLst>
                  <a:ext uri="{63B3BB69-23CF-44E3-9099-C40C66FF867C}">
                    <a14:compatExt spid="_x0000_s21625"/>
                  </a:ext>
                  <a:ext uri="{FF2B5EF4-FFF2-40B4-BE49-F238E27FC236}">
                    <a16:creationId xmlns:a16="http://schemas.microsoft.com/office/drawing/2014/main" id="{00000000-0008-0000-0200-000079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26" name="Check Box 2170" hidden="1">
                <a:extLst>
                  <a:ext uri="{63B3BB69-23CF-44E3-9099-C40C66FF867C}">
                    <a14:compatExt spid="_x0000_s21626"/>
                  </a:ext>
                  <a:ext uri="{FF2B5EF4-FFF2-40B4-BE49-F238E27FC236}">
                    <a16:creationId xmlns:a16="http://schemas.microsoft.com/office/drawing/2014/main" id="{00000000-0008-0000-0200-00007A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27" name="Check Box 2171" hidden="1">
                <a:extLst>
                  <a:ext uri="{63B3BB69-23CF-44E3-9099-C40C66FF867C}">
                    <a14:compatExt spid="_x0000_s21627"/>
                  </a:ext>
                  <a:ext uri="{FF2B5EF4-FFF2-40B4-BE49-F238E27FC236}">
                    <a16:creationId xmlns:a16="http://schemas.microsoft.com/office/drawing/2014/main" id="{00000000-0008-0000-0200-00007B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28" name="Check Box 2172" hidden="1">
                <a:extLst>
                  <a:ext uri="{63B3BB69-23CF-44E3-9099-C40C66FF867C}">
                    <a14:compatExt spid="_x0000_s21628"/>
                  </a:ext>
                  <a:ext uri="{FF2B5EF4-FFF2-40B4-BE49-F238E27FC236}">
                    <a16:creationId xmlns:a16="http://schemas.microsoft.com/office/drawing/2014/main" id="{00000000-0008-0000-0200-00007C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29" name="Check Box 2173" hidden="1">
                <a:extLst>
                  <a:ext uri="{63B3BB69-23CF-44E3-9099-C40C66FF867C}">
                    <a14:compatExt spid="_x0000_s21629"/>
                  </a:ext>
                  <a:ext uri="{FF2B5EF4-FFF2-40B4-BE49-F238E27FC236}">
                    <a16:creationId xmlns:a16="http://schemas.microsoft.com/office/drawing/2014/main" id="{00000000-0008-0000-0200-00007D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90</xdr:row>
          <xdr:rowOff>9525</xdr:rowOff>
        </xdr:from>
        <xdr:to>
          <xdr:col>33</xdr:col>
          <xdr:colOff>28575</xdr:colOff>
          <xdr:row>91</xdr:row>
          <xdr:rowOff>242887</xdr:rowOff>
        </xdr:to>
        <xdr:grpSp>
          <xdr:nvGrpSpPr>
            <xdr:cNvPr id="256" name="グループ化 255">
              <a:extLst>
                <a:ext uri="{FF2B5EF4-FFF2-40B4-BE49-F238E27FC236}">
                  <a16:creationId xmlns:a16="http://schemas.microsoft.com/office/drawing/2014/main" id="{00000000-0008-0000-0200-000000010000}"/>
                </a:ext>
              </a:extLst>
            </xdr:cNvPr>
            <xdr:cNvGrpSpPr/>
          </xdr:nvGrpSpPr>
          <xdr:grpSpPr>
            <a:xfrm>
              <a:off x="3486150" y="21326475"/>
              <a:ext cx="1571625" cy="481012"/>
              <a:chOff x="3486150" y="7686675"/>
              <a:chExt cx="1571625" cy="481012"/>
            </a:xfrm>
          </xdr:grpSpPr>
          <xdr:sp macro="" textlink="">
            <xdr:nvSpPr>
              <xdr:cNvPr id="21635" name="Check Box 2179" hidden="1">
                <a:extLst>
                  <a:ext uri="{63B3BB69-23CF-44E3-9099-C40C66FF867C}">
                    <a14:compatExt spid="_x0000_s21635"/>
                  </a:ext>
                  <a:ext uri="{FF2B5EF4-FFF2-40B4-BE49-F238E27FC236}">
                    <a16:creationId xmlns:a16="http://schemas.microsoft.com/office/drawing/2014/main" id="{00000000-0008-0000-0200-000083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36" name="Check Box 2180" hidden="1">
                <a:extLst>
                  <a:ext uri="{63B3BB69-23CF-44E3-9099-C40C66FF867C}">
                    <a14:compatExt spid="_x0000_s21636"/>
                  </a:ext>
                  <a:ext uri="{FF2B5EF4-FFF2-40B4-BE49-F238E27FC236}">
                    <a16:creationId xmlns:a16="http://schemas.microsoft.com/office/drawing/2014/main" id="{00000000-0008-0000-0200-000084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37" name="Check Box 2181" hidden="1">
                <a:extLst>
                  <a:ext uri="{63B3BB69-23CF-44E3-9099-C40C66FF867C}">
                    <a14:compatExt spid="_x0000_s21637"/>
                  </a:ext>
                  <a:ext uri="{FF2B5EF4-FFF2-40B4-BE49-F238E27FC236}">
                    <a16:creationId xmlns:a16="http://schemas.microsoft.com/office/drawing/2014/main" id="{00000000-0008-0000-0200-000085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38" name="Check Box 2182" hidden="1">
                <a:extLst>
                  <a:ext uri="{63B3BB69-23CF-44E3-9099-C40C66FF867C}">
                    <a14:compatExt spid="_x0000_s21638"/>
                  </a:ext>
                  <a:ext uri="{FF2B5EF4-FFF2-40B4-BE49-F238E27FC236}">
                    <a16:creationId xmlns:a16="http://schemas.microsoft.com/office/drawing/2014/main" id="{00000000-0008-0000-0200-000086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39" name="Check Box 2183" hidden="1">
                <a:extLst>
                  <a:ext uri="{63B3BB69-23CF-44E3-9099-C40C66FF867C}">
                    <a14:compatExt spid="_x0000_s21639"/>
                  </a:ext>
                  <a:ext uri="{FF2B5EF4-FFF2-40B4-BE49-F238E27FC236}">
                    <a16:creationId xmlns:a16="http://schemas.microsoft.com/office/drawing/2014/main" id="{00000000-0008-0000-0200-000087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92</xdr:row>
          <xdr:rowOff>9525</xdr:rowOff>
        </xdr:from>
        <xdr:to>
          <xdr:col>33</xdr:col>
          <xdr:colOff>28575</xdr:colOff>
          <xdr:row>93</xdr:row>
          <xdr:rowOff>242887</xdr:rowOff>
        </xdr:to>
        <xdr:grpSp>
          <xdr:nvGrpSpPr>
            <xdr:cNvPr id="262" name="グループ化 261">
              <a:extLst>
                <a:ext uri="{FF2B5EF4-FFF2-40B4-BE49-F238E27FC236}">
                  <a16:creationId xmlns:a16="http://schemas.microsoft.com/office/drawing/2014/main" id="{00000000-0008-0000-0200-000006010000}"/>
                </a:ext>
              </a:extLst>
            </xdr:cNvPr>
            <xdr:cNvGrpSpPr/>
          </xdr:nvGrpSpPr>
          <xdr:grpSpPr>
            <a:xfrm>
              <a:off x="3486150" y="21821775"/>
              <a:ext cx="1571625" cy="481012"/>
              <a:chOff x="3486150" y="7686675"/>
              <a:chExt cx="1571625" cy="481012"/>
            </a:xfrm>
          </xdr:grpSpPr>
          <xdr:sp macro="" textlink="">
            <xdr:nvSpPr>
              <xdr:cNvPr id="21640" name="Check Box 2184" hidden="1">
                <a:extLst>
                  <a:ext uri="{63B3BB69-23CF-44E3-9099-C40C66FF867C}">
                    <a14:compatExt spid="_x0000_s21640"/>
                  </a:ext>
                  <a:ext uri="{FF2B5EF4-FFF2-40B4-BE49-F238E27FC236}">
                    <a16:creationId xmlns:a16="http://schemas.microsoft.com/office/drawing/2014/main" id="{00000000-0008-0000-0200-000088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41" name="Check Box 2185" hidden="1">
                <a:extLst>
                  <a:ext uri="{63B3BB69-23CF-44E3-9099-C40C66FF867C}">
                    <a14:compatExt spid="_x0000_s21641"/>
                  </a:ext>
                  <a:ext uri="{FF2B5EF4-FFF2-40B4-BE49-F238E27FC236}">
                    <a16:creationId xmlns:a16="http://schemas.microsoft.com/office/drawing/2014/main" id="{00000000-0008-0000-0200-000089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42" name="Check Box 2186" hidden="1">
                <a:extLst>
                  <a:ext uri="{63B3BB69-23CF-44E3-9099-C40C66FF867C}">
                    <a14:compatExt spid="_x0000_s21642"/>
                  </a:ext>
                  <a:ext uri="{FF2B5EF4-FFF2-40B4-BE49-F238E27FC236}">
                    <a16:creationId xmlns:a16="http://schemas.microsoft.com/office/drawing/2014/main" id="{00000000-0008-0000-0200-00008A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43" name="Check Box 2187" hidden="1">
                <a:extLst>
                  <a:ext uri="{63B3BB69-23CF-44E3-9099-C40C66FF867C}">
                    <a14:compatExt spid="_x0000_s21643"/>
                  </a:ext>
                  <a:ext uri="{FF2B5EF4-FFF2-40B4-BE49-F238E27FC236}">
                    <a16:creationId xmlns:a16="http://schemas.microsoft.com/office/drawing/2014/main" id="{00000000-0008-0000-0200-00008B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44" name="Check Box 2188" hidden="1">
                <a:extLst>
                  <a:ext uri="{63B3BB69-23CF-44E3-9099-C40C66FF867C}">
                    <a14:compatExt spid="_x0000_s21644"/>
                  </a:ext>
                  <a:ext uri="{FF2B5EF4-FFF2-40B4-BE49-F238E27FC236}">
                    <a16:creationId xmlns:a16="http://schemas.microsoft.com/office/drawing/2014/main" id="{00000000-0008-0000-0200-00008C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94</xdr:row>
          <xdr:rowOff>9525</xdr:rowOff>
        </xdr:from>
        <xdr:to>
          <xdr:col>33</xdr:col>
          <xdr:colOff>28575</xdr:colOff>
          <xdr:row>95</xdr:row>
          <xdr:rowOff>242887</xdr:rowOff>
        </xdr:to>
        <xdr:grpSp>
          <xdr:nvGrpSpPr>
            <xdr:cNvPr id="268" name="グループ化 267">
              <a:extLst>
                <a:ext uri="{FF2B5EF4-FFF2-40B4-BE49-F238E27FC236}">
                  <a16:creationId xmlns:a16="http://schemas.microsoft.com/office/drawing/2014/main" id="{00000000-0008-0000-0200-00000C010000}"/>
                </a:ext>
              </a:extLst>
            </xdr:cNvPr>
            <xdr:cNvGrpSpPr/>
          </xdr:nvGrpSpPr>
          <xdr:grpSpPr>
            <a:xfrm>
              <a:off x="3486150" y="22317075"/>
              <a:ext cx="1571625" cy="481012"/>
              <a:chOff x="3486150" y="7686675"/>
              <a:chExt cx="1571625" cy="481012"/>
            </a:xfrm>
          </xdr:grpSpPr>
          <xdr:sp macro="" textlink="">
            <xdr:nvSpPr>
              <xdr:cNvPr id="21645" name="Check Box 2189" hidden="1">
                <a:extLst>
                  <a:ext uri="{63B3BB69-23CF-44E3-9099-C40C66FF867C}">
                    <a14:compatExt spid="_x0000_s21645"/>
                  </a:ext>
                  <a:ext uri="{FF2B5EF4-FFF2-40B4-BE49-F238E27FC236}">
                    <a16:creationId xmlns:a16="http://schemas.microsoft.com/office/drawing/2014/main" id="{00000000-0008-0000-0200-00008D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46" name="Check Box 2190" hidden="1">
                <a:extLst>
                  <a:ext uri="{63B3BB69-23CF-44E3-9099-C40C66FF867C}">
                    <a14:compatExt spid="_x0000_s21646"/>
                  </a:ext>
                  <a:ext uri="{FF2B5EF4-FFF2-40B4-BE49-F238E27FC236}">
                    <a16:creationId xmlns:a16="http://schemas.microsoft.com/office/drawing/2014/main" id="{00000000-0008-0000-0200-00008E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47" name="Check Box 2191" hidden="1">
                <a:extLst>
                  <a:ext uri="{63B3BB69-23CF-44E3-9099-C40C66FF867C}">
                    <a14:compatExt spid="_x0000_s21647"/>
                  </a:ext>
                  <a:ext uri="{FF2B5EF4-FFF2-40B4-BE49-F238E27FC236}">
                    <a16:creationId xmlns:a16="http://schemas.microsoft.com/office/drawing/2014/main" id="{00000000-0008-0000-0200-00008F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48" name="Check Box 2192" hidden="1">
                <a:extLst>
                  <a:ext uri="{63B3BB69-23CF-44E3-9099-C40C66FF867C}">
                    <a14:compatExt spid="_x0000_s21648"/>
                  </a:ext>
                  <a:ext uri="{FF2B5EF4-FFF2-40B4-BE49-F238E27FC236}">
                    <a16:creationId xmlns:a16="http://schemas.microsoft.com/office/drawing/2014/main" id="{00000000-0008-0000-0200-000090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49" name="Check Box 2193" hidden="1">
                <a:extLst>
                  <a:ext uri="{63B3BB69-23CF-44E3-9099-C40C66FF867C}">
                    <a14:compatExt spid="_x0000_s21649"/>
                  </a:ext>
                  <a:ext uri="{FF2B5EF4-FFF2-40B4-BE49-F238E27FC236}">
                    <a16:creationId xmlns:a16="http://schemas.microsoft.com/office/drawing/2014/main" id="{00000000-0008-0000-0200-000091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96</xdr:row>
          <xdr:rowOff>9525</xdr:rowOff>
        </xdr:from>
        <xdr:to>
          <xdr:col>33</xdr:col>
          <xdr:colOff>28575</xdr:colOff>
          <xdr:row>97</xdr:row>
          <xdr:rowOff>242887</xdr:rowOff>
        </xdr:to>
        <xdr:grpSp>
          <xdr:nvGrpSpPr>
            <xdr:cNvPr id="274" name="グループ化 273">
              <a:extLst>
                <a:ext uri="{FF2B5EF4-FFF2-40B4-BE49-F238E27FC236}">
                  <a16:creationId xmlns:a16="http://schemas.microsoft.com/office/drawing/2014/main" id="{00000000-0008-0000-0200-000012010000}"/>
                </a:ext>
              </a:extLst>
            </xdr:cNvPr>
            <xdr:cNvGrpSpPr/>
          </xdr:nvGrpSpPr>
          <xdr:grpSpPr>
            <a:xfrm>
              <a:off x="3486150" y="22812375"/>
              <a:ext cx="1571625" cy="481012"/>
              <a:chOff x="3486150" y="7686675"/>
              <a:chExt cx="1571625" cy="481012"/>
            </a:xfrm>
          </xdr:grpSpPr>
          <xdr:sp macro="" textlink="">
            <xdr:nvSpPr>
              <xdr:cNvPr id="21650" name="Check Box 2194" hidden="1">
                <a:extLst>
                  <a:ext uri="{63B3BB69-23CF-44E3-9099-C40C66FF867C}">
                    <a14:compatExt spid="_x0000_s21650"/>
                  </a:ext>
                  <a:ext uri="{FF2B5EF4-FFF2-40B4-BE49-F238E27FC236}">
                    <a16:creationId xmlns:a16="http://schemas.microsoft.com/office/drawing/2014/main" id="{00000000-0008-0000-0200-000092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51" name="Check Box 2195" hidden="1">
                <a:extLst>
                  <a:ext uri="{63B3BB69-23CF-44E3-9099-C40C66FF867C}">
                    <a14:compatExt spid="_x0000_s21651"/>
                  </a:ext>
                  <a:ext uri="{FF2B5EF4-FFF2-40B4-BE49-F238E27FC236}">
                    <a16:creationId xmlns:a16="http://schemas.microsoft.com/office/drawing/2014/main" id="{00000000-0008-0000-0200-000093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52" name="Check Box 2196" hidden="1">
                <a:extLst>
                  <a:ext uri="{63B3BB69-23CF-44E3-9099-C40C66FF867C}">
                    <a14:compatExt spid="_x0000_s21652"/>
                  </a:ext>
                  <a:ext uri="{FF2B5EF4-FFF2-40B4-BE49-F238E27FC236}">
                    <a16:creationId xmlns:a16="http://schemas.microsoft.com/office/drawing/2014/main" id="{00000000-0008-0000-0200-000094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53" name="Check Box 2197" hidden="1">
                <a:extLst>
                  <a:ext uri="{63B3BB69-23CF-44E3-9099-C40C66FF867C}">
                    <a14:compatExt spid="_x0000_s21653"/>
                  </a:ext>
                  <a:ext uri="{FF2B5EF4-FFF2-40B4-BE49-F238E27FC236}">
                    <a16:creationId xmlns:a16="http://schemas.microsoft.com/office/drawing/2014/main" id="{00000000-0008-0000-0200-000095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54" name="Check Box 2198" hidden="1">
                <a:extLst>
                  <a:ext uri="{63B3BB69-23CF-44E3-9099-C40C66FF867C}">
                    <a14:compatExt spid="_x0000_s21654"/>
                  </a:ext>
                  <a:ext uri="{FF2B5EF4-FFF2-40B4-BE49-F238E27FC236}">
                    <a16:creationId xmlns:a16="http://schemas.microsoft.com/office/drawing/2014/main" id="{00000000-0008-0000-0200-000096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98</xdr:row>
          <xdr:rowOff>9525</xdr:rowOff>
        </xdr:from>
        <xdr:to>
          <xdr:col>33</xdr:col>
          <xdr:colOff>28575</xdr:colOff>
          <xdr:row>99</xdr:row>
          <xdr:rowOff>242887</xdr:rowOff>
        </xdr:to>
        <xdr:grpSp>
          <xdr:nvGrpSpPr>
            <xdr:cNvPr id="286" name="グループ化 285">
              <a:extLst>
                <a:ext uri="{FF2B5EF4-FFF2-40B4-BE49-F238E27FC236}">
                  <a16:creationId xmlns:a16="http://schemas.microsoft.com/office/drawing/2014/main" id="{00000000-0008-0000-0200-00001E010000}"/>
                </a:ext>
              </a:extLst>
            </xdr:cNvPr>
            <xdr:cNvGrpSpPr/>
          </xdr:nvGrpSpPr>
          <xdr:grpSpPr>
            <a:xfrm>
              <a:off x="3486150" y="23307675"/>
              <a:ext cx="1571625" cy="481012"/>
              <a:chOff x="3486150" y="7686675"/>
              <a:chExt cx="1571625" cy="481012"/>
            </a:xfrm>
          </xdr:grpSpPr>
          <xdr:sp macro="" textlink="">
            <xdr:nvSpPr>
              <xdr:cNvPr id="21660" name="Check Box 2204" hidden="1">
                <a:extLst>
                  <a:ext uri="{63B3BB69-23CF-44E3-9099-C40C66FF867C}">
                    <a14:compatExt spid="_x0000_s21660"/>
                  </a:ext>
                  <a:ext uri="{FF2B5EF4-FFF2-40B4-BE49-F238E27FC236}">
                    <a16:creationId xmlns:a16="http://schemas.microsoft.com/office/drawing/2014/main" id="{00000000-0008-0000-0200-00009C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61" name="Check Box 2205" hidden="1">
                <a:extLst>
                  <a:ext uri="{63B3BB69-23CF-44E3-9099-C40C66FF867C}">
                    <a14:compatExt spid="_x0000_s21661"/>
                  </a:ext>
                  <a:ext uri="{FF2B5EF4-FFF2-40B4-BE49-F238E27FC236}">
                    <a16:creationId xmlns:a16="http://schemas.microsoft.com/office/drawing/2014/main" id="{00000000-0008-0000-0200-00009D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62" name="Check Box 2206" hidden="1">
                <a:extLst>
                  <a:ext uri="{63B3BB69-23CF-44E3-9099-C40C66FF867C}">
                    <a14:compatExt spid="_x0000_s21662"/>
                  </a:ext>
                  <a:ext uri="{FF2B5EF4-FFF2-40B4-BE49-F238E27FC236}">
                    <a16:creationId xmlns:a16="http://schemas.microsoft.com/office/drawing/2014/main" id="{00000000-0008-0000-0200-00009E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63" name="Check Box 2207" hidden="1">
                <a:extLst>
                  <a:ext uri="{63B3BB69-23CF-44E3-9099-C40C66FF867C}">
                    <a14:compatExt spid="_x0000_s21663"/>
                  </a:ext>
                  <a:ext uri="{FF2B5EF4-FFF2-40B4-BE49-F238E27FC236}">
                    <a16:creationId xmlns:a16="http://schemas.microsoft.com/office/drawing/2014/main" id="{00000000-0008-0000-0200-00009F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64" name="Check Box 2208" hidden="1">
                <a:extLst>
                  <a:ext uri="{63B3BB69-23CF-44E3-9099-C40C66FF867C}">
                    <a14:compatExt spid="_x0000_s21664"/>
                  </a:ext>
                  <a:ext uri="{FF2B5EF4-FFF2-40B4-BE49-F238E27FC236}">
                    <a16:creationId xmlns:a16="http://schemas.microsoft.com/office/drawing/2014/main" id="{00000000-0008-0000-0200-0000A0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100</xdr:row>
          <xdr:rowOff>19050</xdr:rowOff>
        </xdr:from>
        <xdr:to>
          <xdr:col>33</xdr:col>
          <xdr:colOff>28575</xdr:colOff>
          <xdr:row>102</xdr:row>
          <xdr:rowOff>4762</xdr:rowOff>
        </xdr:to>
        <xdr:grpSp>
          <xdr:nvGrpSpPr>
            <xdr:cNvPr id="298" name="グループ化 297">
              <a:extLst>
                <a:ext uri="{FF2B5EF4-FFF2-40B4-BE49-F238E27FC236}">
                  <a16:creationId xmlns:a16="http://schemas.microsoft.com/office/drawing/2014/main" id="{00000000-0008-0000-0200-00002A010000}"/>
                </a:ext>
              </a:extLst>
            </xdr:cNvPr>
            <xdr:cNvGrpSpPr/>
          </xdr:nvGrpSpPr>
          <xdr:grpSpPr>
            <a:xfrm>
              <a:off x="3486150" y="23812500"/>
              <a:ext cx="1571625" cy="481012"/>
              <a:chOff x="3486150" y="7686675"/>
              <a:chExt cx="1571625" cy="481012"/>
            </a:xfrm>
          </xdr:grpSpPr>
          <xdr:sp macro="" textlink="">
            <xdr:nvSpPr>
              <xdr:cNvPr id="21670" name="Check Box 2214" hidden="1">
                <a:extLst>
                  <a:ext uri="{63B3BB69-23CF-44E3-9099-C40C66FF867C}">
                    <a14:compatExt spid="_x0000_s21670"/>
                  </a:ext>
                  <a:ext uri="{FF2B5EF4-FFF2-40B4-BE49-F238E27FC236}">
                    <a16:creationId xmlns:a16="http://schemas.microsoft.com/office/drawing/2014/main" id="{00000000-0008-0000-0200-0000A6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71" name="Check Box 2215" hidden="1">
                <a:extLst>
                  <a:ext uri="{63B3BB69-23CF-44E3-9099-C40C66FF867C}">
                    <a14:compatExt spid="_x0000_s21671"/>
                  </a:ext>
                  <a:ext uri="{FF2B5EF4-FFF2-40B4-BE49-F238E27FC236}">
                    <a16:creationId xmlns:a16="http://schemas.microsoft.com/office/drawing/2014/main" id="{00000000-0008-0000-0200-0000A7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72" name="Check Box 2216" hidden="1">
                <a:extLst>
                  <a:ext uri="{63B3BB69-23CF-44E3-9099-C40C66FF867C}">
                    <a14:compatExt spid="_x0000_s21672"/>
                  </a:ext>
                  <a:ext uri="{FF2B5EF4-FFF2-40B4-BE49-F238E27FC236}">
                    <a16:creationId xmlns:a16="http://schemas.microsoft.com/office/drawing/2014/main" id="{00000000-0008-0000-0200-0000A8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73" name="Check Box 2217" hidden="1">
                <a:extLst>
                  <a:ext uri="{63B3BB69-23CF-44E3-9099-C40C66FF867C}">
                    <a14:compatExt spid="_x0000_s21673"/>
                  </a:ext>
                  <a:ext uri="{FF2B5EF4-FFF2-40B4-BE49-F238E27FC236}">
                    <a16:creationId xmlns:a16="http://schemas.microsoft.com/office/drawing/2014/main" id="{00000000-0008-0000-0200-0000A9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74" name="Check Box 2218" hidden="1">
                <a:extLst>
                  <a:ext uri="{63B3BB69-23CF-44E3-9099-C40C66FF867C}">
                    <a14:compatExt spid="_x0000_s21674"/>
                  </a:ext>
                  <a:ext uri="{FF2B5EF4-FFF2-40B4-BE49-F238E27FC236}">
                    <a16:creationId xmlns:a16="http://schemas.microsoft.com/office/drawing/2014/main" id="{00000000-0008-0000-0200-0000AA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102</xdr:row>
          <xdr:rowOff>9525</xdr:rowOff>
        </xdr:from>
        <xdr:to>
          <xdr:col>33</xdr:col>
          <xdr:colOff>28575</xdr:colOff>
          <xdr:row>103</xdr:row>
          <xdr:rowOff>242887</xdr:rowOff>
        </xdr:to>
        <xdr:grpSp>
          <xdr:nvGrpSpPr>
            <xdr:cNvPr id="304" name="グループ化 303">
              <a:extLst>
                <a:ext uri="{FF2B5EF4-FFF2-40B4-BE49-F238E27FC236}">
                  <a16:creationId xmlns:a16="http://schemas.microsoft.com/office/drawing/2014/main" id="{00000000-0008-0000-0200-000030010000}"/>
                </a:ext>
              </a:extLst>
            </xdr:cNvPr>
            <xdr:cNvGrpSpPr/>
          </xdr:nvGrpSpPr>
          <xdr:grpSpPr>
            <a:xfrm>
              <a:off x="3486150" y="24298275"/>
              <a:ext cx="1571625" cy="481012"/>
              <a:chOff x="3486150" y="7686675"/>
              <a:chExt cx="1571625" cy="481012"/>
            </a:xfrm>
          </xdr:grpSpPr>
          <xdr:sp macro="" textlink="">
            <xdr:nvSpPr>
              <xdr:cNvPr id="21675" name="Check Box 2219" hidden="1">
                <a:extLst>
                  <a:ext uri="{63B3BB69-23CF-44E3-9099-C40C66FF867C}">
                    <a14:compatExt spid="_x0000_s21675"/>
                  </a:ext>
                  <a:ext uri="{FF2B5EF4-FFF2-40B4-BE49-F238E27FC236}">
                    <a16:creationId xmlns:a16="http://schemas.microsoft.com/office/drawing/2014/main" id="{00000000-0008-0000-0200-0000AB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76" name="Check Box 2220" hidden="1">
                <a:extLst>
                  <a:ext uri="{63B3BB69-23CF-44E3-9099-C40C66FF867C}">
                    <a14:compatExt spid="_x0000_s21676"/>
                  </a:ext>
                  <a:ext uri="{FF2B5EF4-FFF2-40B4-BE49-F238E27FC236}">
                    <a16:creationId xmlns:a16="http://schemas.microsoft.com/office/drawing/2014/main" id="{00000000-0008-0000-0200-0000AC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77" name="Check Box 2221" hidden="1">
                <a:extLst>
                  <a:ext uri="{63B3BB69-23CF-44E3-9099-C40C66FF867C}">
                    <a14:compatExt spid="_x0000_s21677"/>
                  </a:ext>
                  <a:ext uri="{FF2B5EF4-FFF2-40B4-BE49-F238E27FC236}">
                    <a16:creationId xmlns:a16="http://schemas.microsoft.com/office/drawing/2014/main" id="{00000000-0008-0000-0200-0000AD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78" name="Check Box 2222" hidden="1">
                <a:extLst>
                  <a:ext uri="{63B3BB69-23CF-44E3-9099-C40C66FF867C}">
                    <a14:compatExt spid="_x0000_s21678"/>
                  </a:ext>
                  <a:ext uri="{FF2B5EF4-FFF2-40B4-BE49-F238E27FC236}">
                    <a16:creationId xmlns:a16="http://schemas.microsoft.com/office/drawing/2014/main" id="{00000000-0008-0000-0200-0000AE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79" name="Check Box 2223" hidden="1">
                <a:extLst>
                  <a:ext uri="{63B3BB69-23CF-44E3-9099-C40C66FF867C}">
                    <a14:compatExt spid="_x0000_s21679"/>
                  </a:ext>
                  <a:ext uri="{FF2B5EF4-FFF2-40B4-BE49-F238E27FC236}">
                    <a16:creationId xmlns:a16="http://schemas.microsoft.com/office/drawing/2014/main" id="{00000000-0008-0000-0200-0000AF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104</xdr:row>
          <xdr:rowOff>9525</xdr:rowOff>
        </xdr:from>
        <xdr:to>
          <xdr:col>33</xdr:col>
          <xdr:colOff>28575</xdr:colOff>
          <xdr:row>105</xdr:row>
          <xdr:rowOff>242887</xdr:rowOff>
        </xdr:to>
        <xdr:grpSp>
          <xdr:nvGrpSpPr>
            <xdr:cNvPr id="310" name="グループ化 309">
              <a:extLst>
                <a:ext uri="{FF2B5EF4-FFF2-40B4-BE49-F238E27FC236}">
                  <a16:creationId xmlns:a16="http://schemas.microsoft.com/office/drawing/2014/main" id="{00000000-0008-0000-0200-000036010000}"/>
                </a:ext>
              </a:extLst>
            </xdr:cNvPr>
            <xdr:cNvGrpSpPr/>
          </xdr:nvGrpSpPr>
          <xdr:grpSpPr>
            <a:xfrm>
              <a:off x="3486150" y="24793575"/>
              <a:ext cx="1571625" cy="481012"/>
              <a:chOff x="3486150" y="7686675"/>
              <a:chExt cx="1571625" cy="481012"/>
            </a:xfrm>
          </xdr:grpSpPr>
          <xdr:sp macro="" textlink="">
            <xdr:nvSpPr>
              <xdr:cNvPr id="21680" name="Check Box 2224" hidden="1">
                <a:extLst>
                  <a:ext uri="{63B3BB69-23CF-44E3-9099-C40C66FF867C}">
                    <a14:compatExt spid="_x0000_s21680"/>
                  </a:ext>
                  <a:ext uri="{FF2B5EF4-FFF2-40B4-BE49-F238E27FC236}">
                    <a16:creationId xmlns:a16="http://schemas.microsoft.com/office/drawing/2014/main" id="{00000000-0008-0000-0200-0000B0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81" name="Check Box 2225" hidden="1">
                <a:extLst>
                  <a:ext uri="{63B3BB69-23CF-44E3-9099-C40C66FF867C}">
                    <a14:compatExt spid="_x0000_s21681"/>
                  </a:ext>
                  <a:ext uri="{FF2B5EF4-FFF2-40B4-BE49-F238E27FC236}">
                    <a16:creationId xmlns:a16="http://schemas.microsoft.com/office/drawing/2014/main" id="{00000000-0008-0000-0200-0000B1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82" name="Check Box 2226" hidden="1">
                <a:extLst>
                  <a:ext uri="{63B3BB69-23CF-44E3-9099-C40C66FF867C}">
                    <a14:compatExt spid="_x0000_s21682"/>
                  </a:ext>
                  <a:ext uri="{FF2B5EF4-FFF2-40B4-BE49-F238E27FC236}">
                    <a16:creationId xmlns:a16="http://schemas.microsoft.com/office/drawing/2014/main" id="{00000000-0008-0000-0200-0000B2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83" name="Check Box 2227" hidden="1">
                <a:extLst>
                  <a:ext uri="{63B3BB69-23CF-44E3-9099-C40C66FF867C}">
                    <a14:compatExt spid="_x0000_s21683"/>
                  </a:ext>
                  <a:ext uri="{FF2B5EF4-FFF2-40B4-BE49-F238E27FC236}">
                    <a16:creationId xmlns:a16="http://schemas.microsoft.com/office/drawing/2014/main" id="{00000000-0008-0000-0200-0000B3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84" name="Check Box 2228" hidden="1">
                <a:extLst>
                  <a:ext uri="{63B3BB69-23CF-44E3-9099-C40C66FF867C}">
                    <a14:compatExt spid="_x0000_s21684"/>
                  </a:ext>
                  <a:ext uri="{FF2B5EF4-FFF2-40B4-BE49-F238E27FC236}">
                    <a16:creationId xmlns:a16="http://schemas.microsoft.com/office/drawing/2014/main" id="{00000000-0008-0000-0200-0000B4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106</xdr:row>
          <xdr:rowOff>9525</xdr:rowOff>
        </xdr:from>
        <xdr:to>
          <xdr:col>33</xdr:col>
          <xdr:colOff>28575</xdr:colOff>
          <xdr:row>107</xdr:row>
          <xdr:rowOff>242887</xdr:rowOff>
        </xdr:to>
        <xdr:grpSp>
          <xdr:nvGrpSpPr>
            <xdr:cNvPr id="322" name="グループ化 321">
              <a:extLst>
                <a:ext uri="{FF2B5EF4-FFF2-40B4-BE49-F238E27FC236}">
                  <a16:creationId xmlns:a16="http://schemas.microsoft.com/office/drawing/2014/main" id="{00000000-0008-0000-0200-000042010000}"/>
                </a:ext>
              </a:extLst>
            </xdr:cNvPr>
            <xdr:cNvGrpSpPr/>
          </xdr:nvGrpSpPr>
          <xdr:grpSpPr>
            <a:xfrm>
              <a:off x="3486150" y="25288875"/>
              <a:ext cx="1571625" cy="481012"/>
              <a:chOff x="3486150" y="7686675"/>
              <a:chExt cx="1571625" cy="481012"/>
            </a:xfrm>
          </xdr:grpSpPr>
          <xdr:sp macro="" textlink="">
            <xdr:nvSpPr>
              <xdr:cNvPr id="21690" name="Check Box 2234" hidden="1">
                <a:extLst>
                  <a:ext uri="{63B3BB69-23CF-44E3-9099-C40C66FF867C}">
                    <a14:compatExt spid="_x0000_s21690"/>
                  </a:ext>
                  <a:ext uri="{FF2B5EF4-FFF2-40B4-BE49-F238E27FC236}">
                    <a16:creationId xmlns:a16="http://schemas.microsoft.com/office/drawing/2014/main" id="{00000000-0008-0000-0200-0000BA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91" name="Check Box 2235" hidden="1">
                <a:extLst>
                  <a:ext uri="{63B3BB69-23CF-44E3-9099-C40C66FF867C}">
                    <a14:compatExt spid="_x0000_s21691"/>
                  </a:ext>
                  <a:ext uri="{FF2B5EF4-FFF2-40B4-BE49-F238E27FC236}">
                    <a16:creationId xmlns:a16="http://schemas.microsoft.com/office/drawing/2014/main" id="{00000000-0008-0000-0200-0000BB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92" name="Check Box 2236" hidden="1">
                <a:extLst>
                  <a:ext uri="{63B3BB69-23CF-44E3-9099-C40C66FF867C}">
                    <a14:compatExt spid="_x0000_s21692"/>
                  </a:ext>
                  <a:ext uri="{FF2B5EF4-FFF2-40B4-BE49-F238E27FC236}">
                    <a16:creationId xmlns:a16="http://schemas.microsoft.com/office/drawing/2014/main" id="{00000000-0008-0000-0200-0000BC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93" name="Check Box 2237" hidden="1">
                <a:extLst>
                  <a:ext uri="{63B3BB69-23CF-44E3-9099-C40C66FF867C}">
                    <a14:compatExt spid="_x0000_s21693"/>
                  </a:ext>
                  <a:ext uri="{FF2B5EF4-FFF2-40B4-BE49-F238E27FC236}">
                    <a16:creationId xmlns:a16="http://schemas.microsoft.com/office/drawing/2014/main" id="{00000000-0008-0000-0200-0000BD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94" name="Check Box 2238" hidden="1">
                <a:extLst>
                  <a:ext uri="{63B3BB69-23CF-44E3-9099-C40C66FF867C}">
                    <a14:compatExt spid="_x0000_s21694"/>
                  </a:ext>
                  <a:ext uri="{FF2B5EF4-FFF2-40B4-BE49-F238E27FC236}">
                    <a16:creationId xmlns:a16="http://schemas.microsoft.com/office/drawing/2014/main" id="{00000000-0008-0000-0200-0000BE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133350</xdr:colOff>
          <xdr:row>108</xdr:row>
          <xdr:rowOff>19050</xdr:rowOff>
        </xdr:from>
        <xdr:to>
          <xdr:col>33</xdr:col>
          <xdr:colOff>28575</xdr:colOff>
          <xdr:row>110</xdr:row>
          <xdr:rowOff>4762</xdr:rowOff>
        </xdr:to>
        <xdr:grpSp>
          <xdr:nvGrpSpPr>
            <xdr:cNvPr id="328" name="グループ化 327">
              <a:extLst>
                <a:ext uri="{FF2B5EF4-FFF2-40B4-BE49-F238E27FC236}">
                  <a16:creationId xmlns:a16="http://schemas.microsoft.com/office/drawing/2014/main" id="{00000000-0008-0000-0200-000048010000}"/>
                </a:ext>
              </a:extLst>
            </xdr:cNvPr>
            <xdr:cNvGrpSpPr/>
          </xdr:nvGrpSpPr>
          <xdr:grpSpPr>
            <a:xfrm>
              <a:off x="3486150" y="25793700"/>
              <a:ext cx="1571625" cy="481012"/>
              <a:chOff x="3486150" y="7686675"/>
              <a:chExt cx="1571625" cy="481012"/>
            </a:xfrm>
          </xdr:grpSpPr>
          <xdr:sp macro="" textlink="">
            <xdr:nvSpPr>
              <xdr:cNvPr id="21695" name="Check Box 2239" hidden="1">
                <a:extLst>
                  <a:ext uri="{63B3BB69-23CF-44E3-9099-C40C66FF867C}">
                    <a14:compatExt spid="_x0000_s21695"/>
                  </a:ext>
                  <a:ext uri="{FF2B5EF4-FFF2-40B4-BE49-F238E27FC236}">
                    <a16:creationId xmlns:a16="http://schemas.microsoft.com/office/drawing/2014/main" id="{00000000-0008-0000-0200-0000BF540000}"/>
                  </a:ext>
                </a:extLst>
              </xdr:cNvPr>
              <xdr:cNvSpPr/>
            </xdr:nvSpPr>
            <xdr:spPr bwMode="auto">
              <a:xfrm>
                <a:off x="4086225"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96" name="Check Box 2240" hidden="1">
                <a:extLst>
                  <a:ext uri="{63B3BB69-23CF-44E3-9099-C40C66FF867C}">
                    <a14:compatExt spid="_x0000_s21696"/>
                  </a:ext>
                  <a:ext uri="{FF2B5EF4-FFF2-40B4-BE49-F238E27FC236}">
                    <a16:creationId xmlns:a16="http://schemas.microsoft.com/office/drawing/2014/main" id="{00000000-0008-0000-0200-0000C0540000}"/>
                  </a:ext>
                </a:extLst>
              </xdr:cNvPr>
              <xdr:cNvSpPr/>
            </xdr:nvSpPr>
            <xdr:spPr bwMode="auto">
              <a:xfrm>
                <a:off x="4086225"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97" name="Check Box 2241" hidden="1">
                <a:extLst>
                  <a:ext uri="{63B3BB69-23CF-44E3-9099-C40C66FF867C}">
                    <a14:compatExt spid="_x0000_s21697"/>
                  </a:ext>
                  <a:ext uri="{FF2B5EF4-FFF2-40B4-BE49-F238E27FC236}">
                    <a16:creationId xmlns:a16="http://schemas.microsoft.com/office/drawing/2014/main" id="{00000000-0008-0000-0200-0000C1540000}"/>
                  </a:ext>
                </a:extLst>
              </xdr:cNvPr>
              <xdr:cNvSpPr/>
            </xdr:nvSpPr>
            <xdr:spPr bwMode="auto">
              <a:xfrm>
                <a:off x="483870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98" name="Check Box 2242" hidden="1">
                <a:extLst>
                  <a:ext uri="{63B3BB69-23CF-44E3-9099-C40C66FF867C}">
                    <a14:compatExt spid="_x0000_s21698"/>
                  </a:ext>
                  <a:ext uri="{FF2B5EF4-FFF2-40B4-BE49-F238E27FC236}">
                    <a16:creationId xmlns:a16="http://schemas.microsoft.com/office/drawing/2014/main" id="{00000000-0008-0000-0200-0000C2540000}"/>
                  </a:ext>
                </a:extLst>
              </xdr:cNvPr>
              <xdr:cNvSpPr/>
            </xdr:nvSpPr>
            <xdr:spPr bwMode="auto">
              <a:xfrm>
                <a:off x="3486150" y="7939087"/>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699" name="Check Box 2243" hidden="1">
                <a:extLst>
                  <a:ext uri="{63B3BB69-23CF-44E3-9099-C40C66FF867C}">
                    <a14:compatExt spid="_x0000_s21699"/>
                  </a:ext>
                  <a:ext uri="{FF2B5EF4-FFF2-40B4-BE49-F238E27FC236}">
                    <a16:creationId xmlns:a16="http://schemas.microsoft.com/office/drawing/2014/main" id="{00000000-0008-0000-0200-0000C3540000}"/>
                  </a:ext>
                </a:extLst>
              </xdr:cNvPr>
              <xdr:cNvSpPr/>
            </xdr:nvSpPr>
            <xdr:spPr bwMode="auto">
              <a:xfrm>
                <a:off x="3486150" y="7686675"/>
                <a:ext cx="2190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133350</xdr:colOff>
          <xdr:row>121</xdr:row>
          <xdr:rowOff>9525</xdr:rowOff>
        </xdr:from>
        <xdr:to>
          <xdr:col>63</xdr:col>
          <xdr:colOff>123825</xdr:colOff>
          <xdr:row>122</xdr:row>
          <xdr:rowOff>228600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2266950" y="28317825"/>
              <a:ext cx="7458075" cy="466725"/>
              <a:chOff x="2266950" y="28317825"/>
              <a:chExt cx="7458075" cy="466725"/>
            </a:xfrm>
          </xdr:grpSpPr>
          <xdr:sp macro="" textlink="">
            <xdr:nvSpPr>
              <xdr:cNvPr id="21700" name="Check Box 2244" hidden="1">
                <a:extLst>
                  <a:ext uri="{63B3BB69-23CF-44E3-9099-C40C66FF867C}">
                    <a14:compatExt spid="_x0000_s21700"/>
                  </a:ext>
                  <a:ext uri="{FF2B5EF4-FFF2-40B4-BE49-F238E27FC236}">
                    <a16:creationId xmlns:a16="http://schemas.microsoft.com/office/drawing/2014/main" id="{00000000-0008-0000-0200-0000C4540000}"/>
                  </a:ext>
                </a:extLst>
              </xdr:cNvPr>
              <xdr:cNvSpPr/>
            </xdr:nvSpPr>
            <xdr:spPr bwMode="auto">
              <a:xfrm>
                <a:off x="2266950"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02" name="Check Box 2246" hidden="1">
                <a:extLst>
                  <a:ext uri="{63B3BB69-23CF-44E3-9099-C40C66FF867C}">
                    <a14:compatExt spid="_x0000_s21702"/>
                  </a:ext>
                  <a:ext uri="{FF2B5EF4-FFF2-40B4-BE49-F238E27FC236}">
                    <a16:creationId xmlns:a16="http://schemas.microsoft.com/office/drawing/2014/main" id="{00000000-0008-0000-0200-0000C6540000}"/>
                  </a:ext>
                </a:extLst>
              </xdr:cNvPr>
              <xdr:cNvSpPr/>
            </xdr:nvSpPr>
            <xdr:spPr bwMode="auto">
              <a:xfrm>
                <a:off x="3019425" y="2856547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03" name="Check Box 2247" hidden="1">
                <a:extLst>
                  <a:ext uri="{63B3BB69-23CF-44E3-9099-C40C66FF867C}">
                    <a14:compatExt spid="_x0000_s21703"/>
                  </a:ext>
                  <a:ext uri="{FF2B5EF4-FFF2-40B4-BE49-F238E27FC236}">
                    <a16:creationId xmlns:a16="http://schemas.microsoft.com/office/drawing/2014/main" id="{00000000-0008-0000-0200-0000C7540000}"/>
                  </a:ext>
                </a:extLst>
              </xdr:cNvPr>
              <xdr:cNvSpPr/>
            </xdr:nvSpPr>
            <xdr:spPr bwMode="auto">
              <a:xfrm>
                <a:off x="3781425"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05" name="Check Box 2249" hidden="1">
                <a:extLst>
                  <a:ext uri="{63B3BB69-23CF-44E3-9099-C40C66FF867C}">
                    <a14:compatExt spid="_x0000_s21705"/>
                  </a:ext>
                  <a:ext uri="{FF2B5EF4-FFF2-40B4-BE49-F238E27FC236}">
                    <a16:creationId xmlns:a16="http://schemas.microsoft.com/office/drawing/2014/main" id="{00000000-0008-0000-0200-0000C9540000}"/>
                  </a:ext>
                </a:extLst>
              </xdr:cNvPr>
              <xdr:cNvSpPr/>
            </xdr:nvSpPr>
            <xdr:spPr bwMode="auto">
              <a:xfrm>
                <a:off x="2266950" y="2856547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06" name="Check Box 2250" hidden="1">
                <a:extLst>
                  <a:ext uri="{63B3BB69-23CF-44E3-9099-C40C66FF867C}">
                    <a14:compatExt spid="_x0000_s21706"/>
                  </a:ext>
                  <a:ext uri="{FF2B5EF4-FFF2-40B4-BE49-F238E27FC236}">
                    <a16:creationId xmlns:a16="http://schemas.microsoft.com/office/drawing/2014/main" id="{00000000-0008-0000-0200-0000CA540000}"/>
                  </a:ext>
                </a:extLst>
              </xdr:cNvPr>
              <xdr:cNvSpPr/>
            </xdr:nvSpPr>
            <xdr:spPr bwMode="auto">
              <a:xfrm>
                <a:off x="3019425"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08" name="Check Box 2252" hidden="1">
                <a:extLst>
                  <a:ext uri="{63B3BB69-23CF-44E3-9099-C40C66FF867C}">
                    <a14:compatExt spid="_x0000_s21708"/>
                  </a:ext>
                  <a:ext uri="{FF2B5EF4-FFF2-40B4-BE49-F238E27FC236}">
                    <a16:creationId xmlns:a16="http://schemas.microsoft.com/office/drawing/2014/main" id="{00000000-0008-0000-0200-0000CC540000}"/>
                  </a:ext>
                </a:extLst>
              </xdr:cNvPr>
              <xdr:cNvSpPr/>
            </xdr:nvSpPr>
            <xdr:spPr bwMode="auto">
              <a:xfrm>
                <a:off x="6800850"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09" name="Check Box 2253" hidden="1">
                <a:extLst>
                  <a:ext uri="{63B3BB69-23CF-44E3-9099-C40C66FF867C}">
                    <a14:compatExt spid="_x0000_s21709"/>
                  </a:ext>
                  <a:ext uri="{FF2B5EF4-FFF2-40B4-BE49-F238E27FC236}">
                    <a16:creationId xmlns:a16="http://schemas.microsoft.com/office/drawing/2014/main" id="{00000000-0008-0000-0200-0000CD540000}"/>
                  </a:ext>
                </a:extLst>
              </xdr:cNvPr>
              <xdr:cNvSpPr/>
            </xdr:nvSpPr>
            <xdr:spPr bwMode="auto">
              <a:xfrm>
                <a:off x="7248525"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10" name="Check Box 2254" hidden="1">
                <a:extLst>
                  <a:ext uri="{63B3BB69-23CF-44E3-9099-C40C66FF867C}">
                    <a14:compatExt spid="_x0000_s21710"/>
                  </a:ext>
                  <a:ext uri="{FF2B5EF4-FFF2-40B4-BE49-F238E27FC236}">
                    <a16:creationId xmlns:a16="http://schemas.microsoft.com/office/drawing/2014/main" id="{00000000-0008-0000-0200-0000CE540000}"/>
                  </a:ext>
                </a:extLst>
              </xdr:cNvPr>
              <xdr:cNvSpPr/>
            </xdr:nvSpPr>
            <xdr:spPr bwMode="auto">
              <a:xfrm>
                <a:off x="9496425"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133350</xdr:colOff>
          <xdr:row>123</xdr:row>
          <xdr:rowOff>9525</xdr:rowOff>
        </xdr:from>
        <xdr:to>
          <xdr:col>63</xdr:col>
          <xdr:colOff>123825</xdr:colOff>
          <xdr:row>124</xdr:row>
          <xdr:rowOff>228600</xdr:rowOff>
        </xdr:to>
        <xdr:grpSp>
          <xdr:nvGrpSpPr>
            <xdr:cNvPr id="373" name="グループ化 372">
              <a:extLst>
                <a:ext uri="{FF2B5EF4-FFF2-40B4-BE49-F238E27FC236}">
                  <a16:creationId xmlns:a16="http://schemas.microsoft.com/office/drawing/2014/main" id="{00000000-0008-0000-0200-000075010000}"/>
                </a:ext>
              </a:extLst>
            </xdr:cNvPr>
            <xdr:cNvGrpSpPr/>
          </xdr:nvGrpSpPr>
          <xdr:grpSpPr>
            <a:xfrm>
              <a:off x="2266950" y="28813125"/>
              <a:ext cx="7458075" cy="466725"/>
              <a:chOff x="2266950" y="28317825"/>
              <a:chExt cx="7458075" cy="466725"/>
            </a:xfrm>
          </xdr:grpSpPr>
          <xdr:sp macro="" textlink="">
            <xdr:nvSpPr>
              <xdr:cNvPr id="21735" name="Check Box 2279" hidden="1">
                <a:extLst>
                  <a:ext uri="{63B3BB69-23CF-44E3-9099-C40C66FF867C}">
                    <a14:compatExt spid="_x0000_s21735"/>
                  </a:ext>
                  <a:ext uri="{FF2B5EF4-FFF2-40B4-BE49-F238E27FC236}">
                    <a16:creationId xmlns:a16="http://schemas.microsoft.com/office/drawing/2014/main" id="{00000000-0008-0000-0200-0000E7540000}"/>
                  </a:ext>
                </a:extLst>
              </xdr:cNvPr>
              <xdr:cNvSpPr/>
            </xdr:nvSpPr>
            <xdr:spPr bwMode="auto">
              <a:xfrm>
                <a:off x="2266950"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36" name="Check Box 2280" hidden="1">
                <a:extLst>
                  <a:ext uri="{63B3BB69-23CF-44E3-9099-C40C66FF867C}">
                    <a14:compatExt spid="_x0000_s21736"/>
                  </a:ext>
                  <a:ext uri="{FF2B5EF4-FFF2-40B4-BE49-F238E27FC236}">
                    <a16:creationId xmlns:a16="http://schemas.microsoft.com/office/drawing/2014/main" id="{00000000-0008-0000-0200-0000E8540000}"/>
                  </a:ext>
                </a:extLst>
              </xdr:cNvPr>
              <xdr:cNvSpPr/>
            </xdr:nvSpPr>
            <xdr:spPr bwMode="auto">
              <a:xfrm>
                <a:off x="3019425" y="2856547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37" name="Check Box 2281" hidden="1">
                <a:extLst>
                  <a:ext uri="{63B3BB69-23CF-44E3-9099-C40C66FF867C}">
                    <a14:compatExt spid="_x0000_s21737"/>
                  </a:ext>
                  <a:ext uri="{FF2B5EF4-FFF2-40B4-BE49-F238E27FC236}">
                    <a16:creationId xmlns:a16="http://schemas.microsoft.com/office/drawing/2014/main" id="{00000000-0008-0000-0200-0000E9540000}"/>
                  </a:ext>
                </a:extLst>
              </xdr:cNvPr>
              <xdr:cNvSpPr/>
            </xdr:nvSpPr>
            <xdr:spPr bwMode="auto">
              <a:xfrm>
                <a:off x="3781425"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38" name="Check Box 2282" hidden="1">
                <a:extLst>
                  <a:ext uri="{63B3BB69-23CF-44E3-9099-C40C66FF867C}">
                    <a14:compatExt spid="_x0000_s21738"/>
                  </a:ext>
                  <a:ext uri="{FF2B5EF4-FFF2-40B4-BE49-F238E27FC236}">
                    <a16:creationId xmlns:a16="http://schemas.microsoft.com/office/drawing/2014/main" id="{00000000-0008-0000-0200-0000EA540000}"/>
                  </a:ext>
                </a:extLst>
              </xdr:cNvPr>
              <xdr:cNvSpPr/>
            </xdr:nvSpPr>
            <xdr:spPr bwMode="auto">
              <a:xfrm>
                <a:off x="2266950" y="2856547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39" name="Check Box 2283" hidden="1">
                <a:extLst>
                  <a:ext uri="{63B3BB69-23CF-44E3-9099-C40C66FF867C}">
                    <a14:compatExt spid="_x0000_s21739"/>
                  </a:ext>
                  <a:ext uri="{FF2B5EF4-FFF2-40B4-BE49-F238E27FC236}">
                    <a16:creationId xmlns:a16="http://schemas.microsoft.com/office/drawing/2014/main" id="{00000000-0008-0000-0200-0000EB540000}"/>
                  </a:ext>
                </a:extLst>
              </xdr:cNvPr>
              <xdr:cNvSpPr/>
            </xdr:nvSpPr>
            <xdr:spPr bwMode="auto">
              <a:xfrm>
                <a:off x="3019425"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40" name="Check Box 2284" hidden="1">
                <a:extLst>
                  <a:ext uri="{63B3BB69-23CF-44E3-9099-C40C66FF867C}">
                    <a14:compatExt spid="_x0000_s21740"/>
                  </a:ext>
                  <a:ext uri="{FF2B5EF4-FFF2-40B4-BE49-F238E27FC236}">
                    <a16:creationId xmlns:a16="http://schemas.microsoft.com/office/drawing/2014/main" id="{00000000-0008-0000-0200-0000EC540000}"/>
                  </a:ext>
                </a:extLst>
              </xdr:cNvPr>
              <xdr:cNvSpPr/>
            </xdr:nvSpPr>
            <xdr:spPr bwMode="auto">
              <a:xfrm>
                <a:off x="6800850"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41" name="Check Box 2285" hidden="1">
                <a:extLst>
                  <a:ext uri="{63B3BB69-23CF-44E3-9099-C40C66FF867C}">
                    <a14:compatExt spid="_x0000_s21741"/>
                  </a:ext>
                  <a:ext uri="{FF2B5EF4-FFF2-40B4-BE49-F238E27FC236}">
                    <a16:creationId xmlns:a16="http://schemas.microsoft.com/office/drawing/2014/main" id="{00000000-0008-0000-0200-0000ED540000}"/>
                  </a:ext>
                </a:extLst>
              </xdr:cNvPr>
              <xdr:cNvSpPr/>
            </xdr:nvSpPr>
            <xdr:spPr bwMode="auto">
              <a:xfrm>
                <a:off x="7248525"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42" name="Check Box 2286" hidden="1">
                <a:extLst>
                  <a:ext uri="{63B3BB69-23CF-44E3-9099-C40C66FF867C}">
                    <a14:compatExt spid="_x0000_s21742"/>
                  </a:ext>
                  <a:ext uri="{FF2B5EF4-FFF2-40B4-BE49-F238E27FC236}">
                    <a16:creationId xmlns:a16="http://schemas.microsoft.com/office/drawing/2014/main" id="{00000000-0008-0000-0200-0000EE540000}"/>
                  </a:ext>
                </a:extLst>
              </xdr:cNvPr>
              <xdr:cNvSpPr/>
            </xdr:nvSpPr>
            <xdr:spPr bwMode="auto">
              <a:xfrm>
                <a:off x="9496425"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133350</xdr:colOff>
          <xdr:row>125</xdr:row>
          <xdr:rowOff>9525</xdr:rowOff>
        </xdr:from>
        <xdr:to>
          <xdr:col>63</xdr:col>
          <xdr:colOff>123825</xdr:colOff>
          <xdr:row>126</xdr:row>
          <xdr:rowOff>228600</xdr:rowOff>
        </xdr:to>
        <xdr:grpSp>
          <xdr:nvGrpSpPr>
            <xdr:cNvPr id="391" name="グループ化 390">
              <a:extLst>
                <a:ext uri="{FF2B5EF4-FFF2-40B4-BE49-F238E27FC236}">
                  <a16:creationId xmlns:a16="http://schemas.microsoft.com/office/drawing/2014/main" id="{00000000-0008-0000-0200-000087010000}"/>
                </a:ext>
              </a:extLst>
            </xdr:cNvPr>
            <xdr:cNvGrpSpPr/>
          </xdr:nvGrpSpPr>
          <xdr:grpSpPr>
            <a:xfrm>
              <a:off x="2266950" y="29308425"/>
              <a:ext cx="7458075" cy="466725"/>
              <a:chOff x="2266950" y="28317825"/>
              <a:chExt cx="7458075" cy="466725"/>
            </a:xfrm>
          </xdr:grpSpPr>
          <xdr:sp macro="" textlink="">
            <xdr:nvSpPr>
              <xdr:cNvPr id="21751" name="Check Box 2295" hidden="1">
                <a:extLst>
                  <a:ext uri="{63B3BB69-23CF-44E3-9099-C40C66FF867C}">
                    <a14:compatExt spid="_x0000_s21751"/>
                  </a:ext>
                  <a:ext uri="{FF2B5EF4-FFF2-40B4-BE49-F238E27FC236}">
                    <a16:creationId xmlns:a16="http://schemas.microsoft.com/office/drawing/2014/main" id="{00000000-0008-0000-0200-0000F7540000}"/>
                  </a:ext>
                </a:extLst>
              </xdr:cNvPr>
              <xdr:cNvSpPr/>
            </xdr:nvSpPr>
            <xdr:spPr bwMode="auto">
              <a:xfrm>
                <a:off x="2266950"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52" name="Check Box 2296" hidden="1">
                <a:extLst>
                  <a:ext uri="{63B3BB69-23CF-44E3-9099-C40C66FF867C}">
                    <a14:compatExt spid="_x0000_s21752"/>
                  </a:ext>
                  <a:ext uri="{FF2B5EF4-FFF2-40B4-BE49-F238E27FC236}">
                    <a16:creationId xmlns:a16="http://schemas.microsoft.com/office/drawing/2014/main" id="{00000000-0008-0000-0200-0000F8540000}"/>
                  </a:ext>
                </a:extLst>
              </xdr:cNvPr>
              <xdr:cNvSpPr/>
            </xdr:nvSpPr>
            <xdr:spPr bwMode="auto">
              <a:xfrm>
                <a:off x="3019425" y="2856547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53" name="Check Box 2297" hidden="1">
                <a:extLst>
                  <a:ext uri="{63B3BB69-23CF-44E3-9099-C40C66FF867C}">
                    <a14:compatExt spid="_x0000_s21753"/>
                  </a:ext>
                  <a:ext uri="{FF2B5EF4-FFF2-40B4-BE49-F238E27FC236}">
                    <a16:creationId xmlns:a16="http://schemas.microsoft.com/office/drawing/2014/main" id="{00000000-0008-0000-0200-0000F9540000}"/>
                  </a:ext>
                </a:extLst>
              </xdr:cNvPr>
              <xdr:cNvSpPr/>
            </xdr:nvSpPr>
            <xdr:spPr bwMode="auto">
              <a:xfrm>
                <a:off x="3781425"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54" name="Check Box 2298" hidden="1">
                <a:extLst>
                  <a:ext uri="{63B3BB69-23CF-44E3-9099-C40C66FF867C}">
                    <a14:compatExt spid="_x0000_s21754"/>
                  </a:ext>
                  <a:ext uri="{FF2B5EF4-FFF2-40B4-BE49-F238E27FC236}">
                    <a16:creationId xmlns:a16="http://schemas.microsoft.com/office/drawing/2014/main" id="{00000000-0008-0000-0200-0000FA540000}"/>
                  </a:ext>
                </a:extLst>
              </xdr:cNvPr>
              <xdr:cNvSpPr/>
            </xdr:nvSpPr>
            <xdr:spPr bwMode="auto">
              <a:xfrm>
                <a:off x="2266950" y="2856547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55" name="Check Box 2299" hidden="1">
                <a:extLst>
                  <a:ext uri="{63B3BB69-23CF-44E3-9099-C40C66FF867C}">
                    <a14:compatExt spid="_x0000_s21755"/>
                  </a:ext>
                  <a:ext uri="{FF2B5EF4-FFF2-40B4-BE49-F238E27FC236}">
                    <a16:creationId xmlns:a16="http://schemas.microsoft.com/office/drawing/2014/main" id="{00000000-0008-0000-0200-0000FB540000}"/>
                  </a:ext>
                </a:extLst>
              </xdr:cNvPr>
              <xdr:cNvSpPr/>
            </xdr:nvSpPr>
            <xdr:spPr bwMode="auto">
              <a:xfrm>
                <a:off x="3019425"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56" name="Check Box 2300" hidden="1">
                <a:extLst>
                  <a:ext uri="{63B3BB69-23CF-44E3-9099-C40C66FF867C}">
                    <a14:compatExt spid="_x0000_s21756"/>
                  </a:ext>
                  <a:ext uri="{FF2B5EF4-FFF2-40B4-BE49-F238E27FC236}">
                    <a16:creationId xmlns:a16="http://schemas.microsoft.com/office/drawing/2014/main" id="{00000000-0008-0000-0200-0000FC540000}"/>
                  </a:ext>
                </a:extLst>
              </xdr:cNvPr>
              <xdr:cNvSpPr/>
            </xdr:nvSpPr>
            <xdr:spPr bwMode="auto">
              <a:xfrm>
                <a:off x="6800850"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57" name="Check Box 2301" hidden="1">
                <a:extLst>
                  <a:ext uri="{63B3BB69-23CF-44E3-9099-C40C66FF867C}">
                    <a14:compatExt spid="_x0000_s21757"/>
                  </a:ext>
                  <a:ext uri="{FF2B5EF4-FFF2-40B4-BE49-F238E27FC236}">
                    <a16:creationId xmlns:a16="http://schemas.microsoft.com/office/drawing/2014/main" id="{00000000-0008-0000-0200-0000FD540000}"/>
                  </a:ext>
                </a:extLst>
              </xdr:cNvPr>
              <xdr:cNvSpPr/>
            </xdr:nvSpPr>
            <xdr:spPr bwMode="auto">
              <a:xfrm>
                <a:off x="7248525"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58" name="Check Box 2302" hidden="1">
                <a:extLst>
                  <a:ext uri="{63B3BB69-23CF-44E3-9099-C40C66FF867C}">
                    <a14:compatExt spid="_x0000_s21758"/>
                  </a:ext>
                  <a:ext uri="{FF2B5EF4-FFF2-40B4-BE49-F238E27FC236}">
                    <a16:creationId xmlns:a16="http://schemas.microsoft.com/office/drawing/2014/main" id="{00000000-0008-0000-0200-0000FE540000}"/>
                  </a:ext>
                </a:extLst>
              </xdr:cNvPr>
              <xdr:cNvSpPr/>
            </xdr:nvSpPr>
            <xdr:spPr bwMode="auto">
              <a:xfrm>
                <a:off x="9496425"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133350</xdr:colOff>
          <xdr:row>127</xdr:row>
          <xdr:rowOff>9525</xdr:rowOff>
        </xdr:from>
        <xdr:to>
          <xdr:col>63</xdr:col>
          <xdr:colOff>123825</xdr:colOff>
          <xdr:row>128</xdr:row>
          <xdr:rowOff>228600</xdr:rowOff>
        </xdr:to>
        <xdr:grpSp>
          <xdr:nvGrpSpPr>
            <xdr:cNvPr id="400" name="グループ化 399">
              <a:extLst>
                <a:ext uri="{FF2B5EF4-FFF2-40B4-BE49-F238E27FC236}">
                  <a16:creationId xmlns:a16="http://schemas.microsoft.com/office/drawing/2014/main" id="{00000000-0008-0000-0200-000090010000}"/>
                </a:ext>
              </a:extLst>
            </xdr:cNvPr>
            <xdr:cNvGrpSpPr/>
          </xdr:nvGrpSpPr>
          <xdr:grpSpPr>
            <a:xfrm>
              <a:off x="2266950" y="29803725"/>
              <a:ext cx="7458075" cy="466725"/>
              <a:chOff x="2266950" y="28317825"/>
              <a:chExt cx="7458075" cy="466725"/>
            </a:xfrm>
          </xdr:grpSpPr>
          <xdr:sp macro="" textlink="">
            <xdr:nvSpPr>
              <xdr:cNvPr id="21759" name="Check Box 2303" hidden="1">
                <a:extLst>
                  <a:ext uri="{63B3BB69-23CF-44E3-9099-C40C66FF867C}">
                    <a14:compatExt spid="_x0000_s21759"/>
                  </a:ext>
                  <a:ext uri="{FF2B5EF4-FFF2-40B4-BE49-F238E27FC236}">
                    <a16:creationId xmlns:a16="http://schemas.microsoft.com/office/drawing/2014/main" id="{00000000-0008-0000-0200-0000FF540000}"/>
                  </a:ext>
                </a:extLst>
              </xdr:cNvPr>
              <xdr:cNvSpPr/>
            </xdr:nvSpPr>
            <xdr:spPr bwMode="auto">
              <a:xfrm>
                <a:off x="2266950"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60" name="Check Box 2304" hidden="1">
                <a:extLst>
                  <a:ext uri="{63B3BB69-23CF-44E3-9099-C40C66FF867C}">
                    <a14:compatExt spid="_x0000_s21760"/>
                  </a:ext>
                  <a:ext uri="{FF2B5EF4-FFF2-40B4-BE49-F238E27FC236}">
                    <a16:creationId xmlns:a16="http://schemas.microsoft.com/office/drawing/2014/main" id="{00000000-0008-0000-0200-000000550000}"/>
                  </a:ext>
                </a:extLst>
              </xdr:cNvPr>
              <xdr:cNvSpPr/>
            </xdr:nvSpPr>
            <xdr:spPr bwMode="auto">
              <a:xfrm>
                <a:off x="3019425" y="2856547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61" name="Check Box 2305" hidden="1">
                <a:extLst>
                  <a:ext uri="{63B3BB69-23CF-44E3-9099-C40C66FF867C}">
                    <a14:compatExt spid="_x0000_s21761"/>
                  </a:ext>
                  <a:ext uri="{FF2B5EF4-FFF2-40B4-BE49-F238E27FC236}">
                    <a16:creationId xmlns:a16="http://schemas.microsoft.com/office/drawing/2014/main" id="{00000000-0008-0000-0200-000001550000}"/>
                  </a:ext>
                </a:extLst>
              </xdr:cNvPr>
              <xdr:cNvSpPr/>
            </xdr:nvSpPr>
            <xdr:spPr bwMode="auto">
              <a:xfrm>
                <a:off x="3781425"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62" name="Check Box 2306" hidden="1">
                <a:extLst>
                  <a:ext uri="{63B3BB69-23CF-44E3-9099-C40C66FF867C}">
                    <a14:compatExt spid="_x0000_s21762"/>
                  </a:ext>
                  <a:ext uri="{FF2B5EF4-FFF2-40B4-BE49-F238E27FC236}">
                    <a16:creationId xmlns:a16="http://schemas.microsoft.com/office/drawing/2014/main" id="{00000000-0008-0000-0200-000002550000}"/>
                  </a:ext>
                </a:extLst>
              </xdr:cNvPr>
              <xdr:cNvSpPr/>
            </xdr:nvSpPr>
            <xdr:spPr bwMode="auto">
              <a:xfrm>
                <a:off x="2266950" y="2856547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63" name="Check Box 2307" hidden="1">
                <a:extLst>
                  <a:ext uri="{63B3BB69-23CF-44E3-9099-C40C66FF867C}">
                    <a14:compatExt spid="_x0000_s21763"/>
                  </a:ext>
                  <a:ext uri="{FF2B5EF4-FFF2-40B4-BE49-F238E27FC236}">
                    <a16:creationId xmlns:a16="http://schemas.microsoft.com/office/drawing/2014/main" id="{00000000-0008-0000-0200-000003550000}"/>
                  </a:ext>
                </a:extLst>
              </xdr:cNvPr>
              <xdr:cNvSpPr/>
            </xdr:nvSpPr>
            <xdr:spPr bwMode="auto">
              <a:xfrm>
                <a:off x="3019425"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64" name="Check Box 2308" hidden="1">
                <a:extLst>
                  <a:ext uri="{63B3BB69-23CF-44E3-9099-C40C66FF867C}">
                    <a14:compatExt spid="_x0000_s21764"/>
                  </a:ext>
                  <a:ext uri="{FF2B5EF4-FFF2-40B4-BE49-F238E27FC236}">
                    <a16:creationId xmlns:a16="http://schemas.microsoft.com/office/drawing/2014/main" id="{00000000-0008-0000-0200-000004550000}"/>
                  </a:ext>
                </a:extLst>
              </xdr:cNvPr>
              <xdr:cNvSpPr/>
            </xdr:nvSpPr>
            <xdr:spPr bwMode="auto">
              <a:xfrm>
                <a:off x="6800850"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65" name="Check Box 2309" hidden="1">
                <a:extLst>
                  <a:ext uri="{63B3BB69-23CF-44E3-9099-C40C66FF867C}">
                    <a14:compatExt spid="_x0000_s21765"/>
                  </a:ext>
                  <a:ext uri="{FF2B5EF4-FFF2-40B4-BE49-F238E27FC236}">
                    <a16:creationId xmlns:a16="http://schemas.microsoft.com/office/drawing/2014/main" id="{00000000-0008-0000-0200-000005550000}"/>
                  </a:ext>
                </a:extLst>
              </xdr:cNvPr>
              <xdr:cNvSpPr/>
            </xdr:nvSpPr>
            <xdr:spPr bwMode="auto">
              <a:xfrm>
                <a:off x="7248525"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66" name="Check Box 2310" hidden="1">
                <a:extLst>
                  <a:ext uri="{63B3BB69-23CF-44E3-9099-C40C66FF867C}">
                    <a14:compatExt spid="_x0000_s21766"/>
                  </a:ext>
                  <a:ext uri="{FF2B5EF4-FFF2-40B4-BE49-F238E27FC236}">
                    <a16:creationId xmlns:a16="http://schemas.microsoft.com/office/drawing/2014/main" id="{00000000-0008-0000-0200-000006550000}"/>
                  </a:ext>
                </a:extLst>
              </xdr:cNvPr>
              <xdr:cNvSpPr/>
            </xdr:nvSpPr>
            <xdr:spPr bwMode="auto">
              <a:xfrm>
                <a:off x="9496425"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133350</xdr:colOff>
          <xdr:row>129</xdr:row>
          <xdr:rowOff>9525</xdr:rowOff>
        </xdr:from>
        <xdr:to>
          <xdr:col>63</xdr:col>
          <xdr:colOff>123825</xdr:colOff>
          <xdr:row>130</xdr:row>
          <xdr:rowOff>228600</xdr:rowOff>
        </xdr:to>
        <xdr:grpSp>
          <xdr:nvGrpSpPr>
            <xdr:cNvPr id="418" name="グループ化 417">
              <a:extLst>
                <a:ext uri="{FF2B5EF4-FFF2-40B4-BE49-F238E27FC236}">
                  <a16:creationId xmlns:a16="http://schemas.microsoft.com/office/drawing/2014/main" id="{00000000-0008-0000-0200-0000A2010000}"/>
                </a:ext>
              </a:extLst>
            </xdr:cNvPr>
            <xdr:cNvGrpSpPr/>
          </xdr:nvGrpSpPr>
          <xdr:grpSpPr>
            <a:xfrm>
              <a:off x="2266950" y="30299025"/>
              <a:ext cx="7458075" cy="466725"/>
              <a:chOff x="2266950" y="28317825"/>
              <a:chExt cx="7458075" cy="466725"/>
            </a:xfrm>
          </xdr:grpSpPr>
          <xdr:sp macro="" textlink="">
            <xdr:nvSpPr>
              <xdr:cNvPr id="21775" name="Check Box 2319" hidden="1">
                <a:extLst>
                  <a:ext uri="{63B3BB69-23CF-44E3-9099-C40C66FF867C}">
                    <a14:compatExt spid="_x0000_s21775"/>
                  </a:ext>
                  <a:ext uri="{FF2B5EF4-FFF2-40B4-BE49-F238E27FC236}">
                    <a16:creationId xmlns:a16="http://schemas.microsoft.com/office/drawing/2014/main" id="{00000000-0008-0000-0200-00000F550000}"/>
                  </a:ext>
                </a:extLst>
              </xdr:cNvPr>
              <xdr:cNvSpPr/>
            </xdr:nvSpPr>
            <xdr:spPr bwMode="auto">
              <a:xfrm>
                <a:off x="2266950"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76" name="Check Box 2320" hidden="1">
                <a:extLst>
                  <a:ext uri="{63B3BB69-23CF-44E3-9099-C40C66FF867C}">
                    <a14:compatExt spid="_x0000_s21776"/>
                  </a:ext>
                  <a:ext uri="{FF2B5EF4-FFF2-40B4-BE49-F238E27FC236}">
                    <a16:creationId xmlns:a16="http://schemas.microsoft.com/office/drawing/2014/main" id="{00000000-0008-0000-0200-000010550000}"/>
                  </a:ext>
                </a:extLst>
              </xdr:cNvPr>
              <xdr:cNvSpPr/>
            </xdr:nvSpPr>
            <xdr:spPr bwMode="auto">
              <a:xfrm>
                <a:off x="3019425" y="2856547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77" name="Check Box 2321" hidden="1">
                <a:extLst>
                  <a:ext uri="{63B3BB69-23CF-44E3-9099-C40C66FF867C}">
                    <a14:compatExt spid="_x0000_s21777"/>
                  </a:ext>
                  <a:ext uri="{FF2B5EF4-FFF2-40B4-BE49-F238E27FC236}">
                    <a16:creationId xmlns:a16="http://schemas.microsoft.com/office/drawing/2014/main" id="{00000000-0008-0000-0200-000011550000}"/>
                  </a:ext>
                </a:extLst>
              </xdr:cNvPr>
              <xdr:cNvSpPr/>
            </xdr:nvSpPr>
            <xdr:spPr bwMode="auto">
              <a:xfrm>
                <a:off x="3781425"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78" name="Check Box 2322" hidden="1">
                <a:extLst>
                  <a:ext uri="{63B3BB69-23CF-44E3-9099-C40C66FF867C}">
                    <a14:compatExt spid="_x0000_s21778"/>
                  </a:ext>
                  <a:ext uri="{FF2B5EF4-FFF2-40B4-BE49-F238E27FC236}">
                    <a16:creationId xmlns:a16="http://schemas.microsoft.com/office/drawing/2014/main" id="{00000000-0008-0000-0200-000012550000}"/>
                  </a:ext>
                </a:extLst>
              </xdr:cNvPr>
              <xdr:cNvSpPr/>
            </xdr:nvSpPr>
            <xdr:spPr bwMode="auto">
              <a:xfrm>
                <a:off x="2266950" y="2856547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79" name="Check Box 2323" hidden="1">
                <a:extLst>
                  <a:ext uri="{63B3BB69-23CF-44E3-9099-C40C66FF867C}">
                    <a14:compatExt spid="_x0000_s21779"/>
                  </a:ext>
                  <a:ext uri="{FF2B5EF4-FFF2-40B4-BE49-F238E27FC236}">
                    <a16:creationId xmlns:a16="http://schemas.microsoft.com/office/drawing/2014/main" id="{00000000-0008-0000-0200-000013550000}"/>
                  </a:ext>
                </a:extLst>
              </xdr:cNvPr>
              <xdr:cNvSpPr/>
            </xdr:nvSpPr>
            <xdr:spPr bwMode="auto">
              <a:xfrm>
                <a:off x="3019425"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80" name="Check Box 2324" hidden="1">
                <a:extLst>
                  <a:ext uri="{63B3BB69-23CF-44E3-9099-C40C66FF867C}">
                    <a14:compatExt spid="_x0000_s21780"/>
                  </a:ext>
                  <a:ext uri="{FF2B5EF4-FFF2-40B4-BE49-F238E27FC236}">
                    <a16:creationId xmlns:a16="http://schemas.microsoft.com/office/drawing/2014/main" id="{00000000-0008-0000-0200-000014550000}"/>
                  </a:ext>
                </a:extLst>
              </xdr:cNvPr>
              <xdr:cNvSpPr/>
            </xdr:nvSpPr>
            <xdr:spPr bwMode="auto">
              <a:xfrm>
                <a:off x="6800850"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81" name="Check Box 2325" hidden="1">
                <a:extLst>
                  <a:ext uri="{63B3BB69-23CF-44E3-9099-C40C66FF867C}">
                    <a14:compatExt spid="_x0000_s21781"/>
                  </a:ext>
                  <a:ext uri="{FF2B5EF4-FFF2-40B4-BE49-F238E27FC236}">
                    <a16:creationId xmlns:a16="http://schemas.microsoft.com/office/drawing/2014/main" id="{00000000-0008-0000-0200-000015550000}"/>
                  </a:ext>
                </a:extLst>
              </xdr:cNvPr>
              <xdr:cNvSpPr/>
            </xdr:nvSpPr>
            <xdr:spPr bwMode="auto">
              <a:xfrm>
                <a:off x="7248525"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82" name="Check Box 2326" hidden="1">
                <a:extLst>
                  <a:ext uri="{63B3BB69-23CF-44E3-9099-C40C66FF867C}">
                    <a14:compatExt spid="_x0000_s21782"/>
                  </a:ext>
                  <a:ext uri="{FF2B5EF4-FFF2-40B4-BE49-F238E27FC236}">
                    <a16:creationId xmlns:a16="http://schemas.microsoft.com/office/drawing/2014/main" id="{00000000-0008-0000-0200-000016550000}"/>
                  </a:ext>
                </a:extLst>
              </xdr:cNvPr>
              <xdr:cNvSpPr/>
            </xdr:nvSpPr>
            <xdr:spPr bwMode="auto">
              <a:xfrm>
                <a:off x="9496425"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133350</xdr:colOff>
          <xdr:row>131</xdr:row>
          <xdr:rowOff>9525</xdr:rowOff>
        </xdr:from>
        <xdr:to>
          <xdr:col>63</xdr:col>
          <xdr:colOff>123825</xdr:colOff>
          <xdr:row>132</xdr:row>
          <xdr:rowOff>228600</xdr:rowOff>
        </xdr:to>
        <xdr:grpSp>
          <xdr:nvGrpSpPr>
            <xdr:cNvPr id="427" name="グループ化 426">
              <a:extLst>
                <a:ext uri="{FF2B5EF4-FFF2-40B4-BE49-F238E27FC236}">
                  <a16:creationId xmlns:a16="http://schemas.microsoft.com/office/drawing/2014/main" id="{00000000-0008-0000-0200-0000AB010000}"/>
                </a:ext>
              </a:extLst>
            </xdr:cNvPr>
            <xdr:cNvGrpSpPr/>
          </xdr:nvGrpSpPr>
          <xdr:grpSpPr>
            <a:xfrm>
              <a:off x="2266950" y="30794325"/>
              <a:ext cx="7458075" cy="466725"/>
              <a:chOff x="2266950" y="28317825"/>
              <a:chExt cx="7458075" cy="466725"/>
            </a:xfrm>
          </xdr:grpSpPr>
          <xdr:sp macro="" textlink="">
            <xdr:nvSpPr>
              <xdr:cNvPr id="21783" name="Check Box 2327" hidden="1">
                <a:extLst>
                  <a:ext uri="{63B3BB69-23CF-44E3-9099-C40C66FF867C}">
                    <a14:compatExt spid="_x0000_s21783"/>
                  </a:ext>
                  <a:ext uri="{FF2B5EF4-FFF2-40B4-BE49-F238E27FC236}">
                    <a16:creationId xmlns:a16="http://schemas.microsoft.com/office/drawing/2014/main" id="{00000000-0008-0000-0200-000017550000}"/>
                  </a:ext>
                </a:extLst>
              </xdr:cNvPr>
              <xdr:cNvSpPr/>
            </xdr:nvSpPr>
            <xdr:spPr bwMode="auto">
              <a:xfrm>
                <a:off x="2266950"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84" name="Check Box 2328" hidden="1">
                <a:extLst>
                  <a:ext uri="{63B3BB69-23CF-44E3-9099-C40C66FF867C}">
                    <a14:compatExt spid="_x0000_s21784"/>
                  </a:ext>
                  <a:ext uri="{FF2B5EF4-FFF2-40B4-BE49-F238E27FC236}">
                    <a16:creationId xmlns:a16="http://schemas.microsoft.com/office/drawing/2014/main" id="{00000000-0008-0000-0200-000018550000}"/>
                  </a:ext>
                </a:extLst>
              </xdr:cNvPr>
              <xdr:cNvSpPr/>
            </xdr:nvSpPr>
            <xdr:spPr bwMode="auto">
              <a:xfrm>
                <a:off x="3019425" y="2856547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85" name="Check Box 2329" hidden="1">
                <a:extLst>
                  <a:ext uri="{63B3BB69-23CF-44E3-9099-C40C66FF867C}">
                    <a14:compatExt spid="_x0000_s21785"/>
                  </a:ext>
                  <a:ext uri="{FF2B5EF4-FFF2-40B4-BE49-F238E27FC236}">
                    <a16:creationId xmlns:a16="http://schemas.microsoft.com/office/drawing/2014/main" id="{00000000-0008-0000-0200-000019550000}"/>
                  </a:ext>
                </a:extLst>
              </xdr:cNvPr>
              <xdr:cNvSpPr/>
            </xdr:nvSpPr>
            <xdr:spPr bwMode="auto">
              <a:xfrm>
                <a:off x="3781425"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86" name="Check Box 2330" hidden="1">
                <a:extLst>
                  <a:ext uri="{63B3BB69-23CF-44E3-9099-C40C66FF867C}">
                    <a14:compatExt spid="_x0000_s21786"/>
                  </a:ext>
                  <a:ext uri="{FF2B5EF4-FFF2-40B4-BE49-F238E27FC236}">
                    <a16:creationId xmlns:a16="http://schemas.microsoft.com/office/drawing/2014/main" id="{00000000-0008-0000-0200-00001A550000}"/>
                  </a:ext>
                </a:extLst>
              </xdr:cNvPr>
              <xdr:cNvSpPr/>
            </xdr:nvSpPr>
            <xdr:spPr bwMode="auto">
              <a:xfrm>
                <a:off x="2266950" y="2856547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87" name="Check Box 2331" hidden="1">
                <a:extLst>
                  <a:ext uri="{63B3BB69-23CF-44E3-9099-C40C66FF867C}">
                    <a14:compatExt spid="_x0000_s21787"/>
                  </a:ext>
                  <a:ext uri="{FF2B5EF4-FFF2-40B4-BE49-F238E27FC236}">
                    <a16:creationId xmlns:a16="http://schemas.microsoft.com/office/drawing/2014/main" id="{00000000-0008-0000-0200-00001B550000}"/>
                  </a:ext>
                </a:extLst>
              </xdr:cNvPr>
              <xdr:cNvSpPr/>
            </xdr:nvSpPr>
            <xdr:spPr bwMode="auto">
              <a:xfrm>
                <a:off x="3019425"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88" name="Check Box 2332" hidden="1">
                <a:extLst>
                  <a:ext uri="{63B3BB69-23CF-44E3-9099-C40C66FF867C}">
                    <a14:compatExt spid="_x0000_s21788"/>
                  </a:ext>
                  <a:ext uri="{FF2B5EF4-FFF2-40B4-BE49-F238E27FC236}">
                    <a16:creationId xmlns:a16="http://schemas.microsoft.com/office/drawing/2014/main" id="{00000000-0008-0000-0200-00001C550000}"/>
                  </a:ext>
                </a:extLst>
              </xdr:cNvPr>
              <xdr:cNvSpPr/>
            </xdr:nvSpPr>
            <xdr:spPr bwMode="auto">
              <a:xfrm>
                <a:off x="6800850"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89" name="Check Box 2333" hidden="1">
                <a:extLst>
                  <a:ext uri="{63B3BB69-23CF-44E3-9099-C40C66FF867C}">
                    <a14:compatExt spid="_x0000_s21789"/>
                  </a:ext>
                  <a:ext uri="{FF2B5EF4-FFF2-40B4-BE49-F238E27FC236}">
                    <a16:creationId xmlns:a16="http://schemas.microsoft.com/office/drawing/2014/main" id="{00000000-0008-0000-0200-00001D550000}"/>
                  </a:ext>
                </a:extLst>
              </xdr:cNvPr>
              <xdr:cNvSpPr/>
            </xdr:nvSpPr>
            <xdr:spPr bwMode="auto">
              <a:xfrm>
                <a:off x="7248525"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790" name="Check Box 2334" hidden="1">
                <a:extLst>
                  <a:ext uri="{63B3BB69-23CF-44E3-9099-C40C66FF867C}">
                    <a14:compatExt spid="_x0000_s21790"/>
                  </a:ext>
                  <a:ext uri="{FF2B5EF4-FFF2-40B4-BE49-F238E27FC236}">
                    <a16:creationId xmlns:a16="http://schemas.microsoft.com/office/drawing/2014/main" id="{00000000-0008-0000-0200-00001E550000}"/>
                  </a:ext>
                </a:extLst>
              </xdr:cNvPr>
              <xdr:cNvSpPr/>
            </xdr:nvSpPr>
            <xdr:spPr bwMode="auto">
              <a:xfrm>
                <a:off x="9496425"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133350</xdr:colOff>
          <xdr:row>133</xdr:row>
          <xdr:rowOff>0</xdr:rowOff>
        </xdr:from>
        <xdr:to>
          <xdr:col>63</xdr:col>
          <xdr:colOff>123825</xdr:colOff>
          <xdr:row>134</xdr:row>
          <xdr:rowOff>219075</xdr:rowOff>
        </xdr:to>
        <xdr:grpSp>
          <xdr:nvGrpSpPr>
            <xdr:cNvPr id="445" name="グループ化 444">
              <a:extLst>
                <a:ext uri="{FF2B5EF4-FFF2-40B4-BE49-F238E27FC236}">
                  <a16:creationId xmlns:a16="http://schemas.microsoft.com/office/drawing/2014/main" id="{00000000-0008-0000-0200-0000BD010000}"/>
                </a:ext>
              </a:extLst>
            </xdr:cNvPr>
            <xdr:cNvGrpSpPr/>
          </xdr:nvGrpSpPr>
          <xdr:grpSpPr>
            <a:xfrm>
              <a:off x="2266950" y="31280100"/>
              <a:ext cx="7458075" cy="466725"/>
              <a:chOff x="2266950" y="28317825"/>
              <a:chExt cx="7458075" cy="466725"/>
            </a:xfrm>
          </xdr:grpSpPr>
          <xdr:sp macro="" textlink="">
            <xdr:nvSpPr>
              <xdr:cNvPr id="21799" name="Check Box 2343" hidden="1">
                <a:extLst>
                  <a:ext uri="{63B3BB69-23CF-44E3-9099-C40C66FF867C}">
                    <a14:compatExt spid="_x0000_s21799"/>
                  </a:ext>
                  <a:ext uri="{FF2B5EF4-FFF2-40B4-BE49-F238E27FC236}">
                    <a16:creationId xmlns:a16="http://schemas.microsoft.com/office/drawing/2014/main" id="{00000000-0008-0000-0200-000027550000}"/>
                  </a:ext>
                </a:extLst>
              </xdr:cNvPr>
              <xdr:cNvSpPr/>
            </xdr:nvSpPr>
            <xdr:spPr bwMode="auto">
              <a:xfrm>
                <a:off x="2266950"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00" name="Check Box 2344" hidden="1">
                <a:extLst>
                  <a:ext uri="{63B3BB69-23CF-44E3-9099-C40C66FF867C}">
                    <a14:compatExt spid="_x0000_s21800"/>
                  </a:ext>
                  <a:ext uri="{FF2B5EF4-FFF2-40B4-BE49-F238E27FC236}">
                    <a16:creationId xmlns:a16="http://schemas.microsoft.com/office/drawing/2014/main" id="{00000000-0008-0000-0200-000028550000}"/>
                  </a:ext>
                </a:extLst>
              </xdr:cNvPr>
              <xdr:cNvSpPr/>
            </xdr:nvSpPr>
            <xdr:spPr bwMode="auto">
              <a:xfrm>
                <a:off x="3019425" y="2856547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01" name="Check Box 2345" hidden="1">
                <a:extLst>
                  <a:ext uri="{63B3BB69-23CF-44E3-9099-C40C66FF867C}">
                    <a14:compatExt spid="_x0000_s21801"/>
                  </a:ext>
                  <a:ext uri="{FF2B5EF4-FFF2-40B4-BE49-F238E27FC236}">
                    <a16:creationId xmlns:a16="http://schemas.microsoft.com/office/drawing/2014/main" id="{00000000-0008-0000-0200-000029550000}"/>
                  </a:ext>
                </a:extLst>
              </xdr:cNvPr>
              <xdr:cNvSpPr/>
            </xdr:nvSpPr>
            <xdr:spPr bwMode="auto">
              <a:xfrm>
                <a:off x="3781425"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02" name="Check Box 2346" hidden="1">
                <a:extLst>
                  <a:ext uri="{63B3BB69-23CF-44E3-9099-C40C66FF867C}">
                    <a14:compatExt spid="_x0000_s21802"/>
                  </a:ext>
                  <a:ext uri="{FF2B5EF4-FFF2-40B4-BE49-F238E27FC236}">
                    <a16:creationId xmlns:a16="http://schemas.microsoft.com/office/drawing/2014/main" id="{00000000-0008-0000-0200-00002A550000}"/>
                  </a:ext>
                </a:extLst>
              </xdr:cNvPr>
              <xdr:cNvSpPr/>
            </xdr:nvSpPr>
            <xdr:spPr bwMode="auto">
              <a:xfrm>
                <a:off x="2266950" y="2856547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03" name="Check Box 2347" hidden="1">
                <a:extLst>
                  <a:ext uri="{63B3BB69-23CF-44E3-9099-C40C66FF867C}">
                    <a14:compatExt spid="_x0000_s21803"/>
                  </a:ext>
                  <a:ext uri="{FF2B5EF4-FFF2-40B4-BE49-F238E27FC236}">
                    <a16:creationId xmlns:a16="http://schemas.microsoft.com/office/drawing/2014/main" id="{00000000-0008-0000-0200-00002B550000}"/>
                  </a:ext>
                </a:extLst>
              </xdr:cNvPr>
              <xdr:cNvSpPr/>
            </xdr:nvSpPr>
            <xdr:spPr bwMode="auto">
              <a:xfrm>
                <a:off x="3019425" y="28317825"/>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04" name="Check Box 2348" hidden="1">
                <a:extLst>
                  <a:ext uri="{63B3BB69-23CF-44E3-9099-C40C66FF867C}">
                    <a14:compatExt spid="_x0000_s21804"/>
                  </a:ext>
                  <a:ext uri="{FF2B5EF4-FFF2-40B4-BE49-F238E27FC236}">
                    <a16:creationId xmlns:a16="http://schemas.microsoft.com/office/drawing/2014/main" id="{00000000-0008-0000-0200-00002C550000}"/>
                  </a:ext>
                </a:extLst>
              </xdr:cNvPr>
              <xdr:cNvSpPr/>
            </xdr:nvSpPr>
            <xdr:spPr bwMode="auto">
              <a:xfrm>
                <a:off x="6800850"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05" name="Check Box 2349" hidden="1">
                <a:extLst>
                  <a:ext uri="{63B3BB69-23CF-44E3-9099-C40C66FF867C}">
                    <a14:compatExt spid="_x0000_s21805"/>
                  </a:ext>
                  <a:ext uri="{FF2B5EF4-FFF2-40B4-BE49-F238E27FC236}">
                    <a16:creationId xmlns:a16="http://schemas.microsoft.com/office/drawing/2014/main" id="{00000000-0008-0000-0200-00002D550000}"/>
                  </a:ext>
                </a:extLst>
              </xdr:cNvPr>
              <xdr:cNvSpPr/>
            </xdr:nvSpPr>
            <xdr:spPr bwMode="auto">
              <a:xfrm>
                <a:off x="7248525"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06" name="Check Box 2350" hidden="1">
                <a:extLst>
                  <a:ext uri="{63B3BB69-23CF-44E3-9099-C40C66FF867C}">
                    <a14:compatExt spid="_x0000_s21806"/>
                  </a:ext>
                  <a:ext uri="{FF2B5EF4-FFF2-40B4-BE49-F238E27FC236}">
                    <a16:creationId xmlns:a16="http://schemas.microsoft.com/office/drawing/2014/main" id="{00000000-0008-0000-0200-00002E550000}"/>
                  </a:ext>
                </a:extLst>
              </xdr:cNvPr>
              <xdr:cNvSpPr/>
            </xdr:nvSpPr>
            <xdr:spPr bwMode="auto">
              <a:xfrm>
                <a:off x="9496425" y="28446413"/>
                <a:ext cx="2286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85725</xdr:colOff>
          <xdr:row>165</xdr:row>
          <xdr:rowOff>276225</xdr:rowOff>
        </xdr:from>
        <xdr:to>
          <xdr:col>49</xdr:col>
          <xdr:colOff>19050</xdr:colOff>
          <xdr:row>167</xdr:row>
          <xdr:rowOff>9525</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609725" y="37842825"/>
              <a:ext cx="5876925" cy="266700"/>
              <a:chOff x="1619250" y="37842825"/>
              <a:chExt cx="5876925" cy="266700"/>
            </a:xfrm>
          </xdr:grpSpPr>
          <xdr:sp macro="" textlink="">
            <xdr:nvSpPr>
              <xdr:cNvPr id="21808" name="Check Box 2352" hidden="1">
                <a:extLst>
                  <a:ext uri="{63B3BB69-23CF-44E3-9099-C40C66FF867C}">
                    <a14:compatExt spid="_x0000_s21808"/>
                  </a:ext>
                  <a:ext uri="{FF2B5EF4-FFF2-40B4-BE49-F238E27FC236}">
                    <a16:creationId xmlns:a16="http://schemas.microsoft.com/office/drawing/2014/main" id="{00000000-0008-0000-0200-000030550000}"/>
                  </a:ext>
                </a:extLst>
              </xdr:cNvPr>
              <xdr:cNvSpPr/>
            </xdr:nvSpPr>
            <xdr:spPr bwMode="auto">
              <a:xfrm>
                <a:off x="16192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18" name="Check Box 2362" hidden="1">
                <a:extLst>
                  <a:ext uri="{63B3BB69-23CF-44E3-9099-C40C66FF867C}">
                    <a14:compatExt spid="_x0000_s21818"/>
                  </a:ext>
                  <a:ext uri="{FF2B5EF4-FFF2-40B4-BE49-F238E27FC236}">
                    <a16:creationId xmlns:a16="http://schemas.microsoft.com/office/drawing/2014/main" id="{00000000-0008-0000-0200-00003A550000}"/>
                  </a:ext>
                </a:extLst>
              </xdr:cNvPr>
              <xdr:cNvSpPr/>
            </xdr:nvSpPr>
            <xdr:spPr bwMode="auto">
              <a:xfrm>
                <a:off x="2543175"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19" name="Check Box 2363" hidden="1">
                <a:extLst>
                  <a:ext uri="{63B3BB69-23CF-44E3-9099-C40C66FF867C}">
                    <a14:compatExt spid="_x0000_s21819"/>
                  </a:ext>
                  <a:ext uri="{FF2B5EF4-FFF2-40B4-BE49-F238E27FC236}">
                    <a16:creationId xmlns:a16="http://schemas.microsoft.com/office/drawing/2014/main" id="{00000000-0008-0000-0200-00003B550000}"/>
                  </a:ext>
                </a:extLst>
              </xdr:cNvPr>
              <xdr:cNvSpPr/>
            </xdr:nvSpPr>
            <xdr:spPr bwMode="auto">
              <a:xfrm>
                <a:off x="3438525"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21" name="Check Box 2365" hidden="1">
                <a:extLst>
                  <a:ext uri="{63B3BB69-23CF-44E3-9099-C40C66FF867C}">
                    <a14:compatExt spid="_x0000_s21821"/>
                  </a:ext>
                  <a:ext uri="{FF2B5EF4-FFF2-40B4-BE49-F238E27FC236}">
                    <a16:creationId xmlns:a16="http://schemas.microsoft.com/office/drawing/2014/main" id="{00000000-0008-0000-0200-00003D550000}"/>
                  </a:ext>
                </a:extLst>
              </xdr:cNvPr>
              <xdr:cNvSpPr/>
            </xdr:nvSpPr>
            <xdr:spPr bwMode="auto">
              <a:xfrm>
                <a:off x="43624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23" name="Check Box 2367" hidden="1">
                <a:extLst>
                  <a:ext uri="{63B3BB69-23CF-44E3-9099-C40C66FF867C}">
                    <a14:compatExt spid="_x0000_s21823"/>
                  </a:ext>
                  <a:ext uri="{FF2B5EF4-FFF2-40B4-BE49-F238E27FC236}">
                    <a16:creationId xmlns:a16="http://schemas.microsoft.com/office/drawing/2014/main" id="{00000000-0008-0000-0200-00003F550000}"/>
                  </a:ext>
                </a:extLst>
              </xdr:cNvPr>
              <xdr:cNvSpPr/>
            </xdr:nvSpPr>
            <xdr:spPr bwMode="auto">
              <a:xfrm>
                <a:off x="51244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25" name="Check Box 2369" hidden="1">
                <a:extLst>
                  <a:ext uri="{63B3BB69-23CF-44E3-9099-C40C66FF867C}">
                    <a14:compatExt spid="_x0000_s21825"/>
                  </a:ext>
                  <a:ext uri="{FF2B5EF4-FFF2-40B4-BE49-F238E27FC236}">
                    <a16:creationId xmlns:a16="http://schemas.microsoft.com/office/drawing/2014/main" id="{00000000-0008-0000-0200-000041550000}"/>
                  </a:ext>
                </a:extLst>
              </xdr:cNvPr>
              <xdr:cNvSpPr/>
            </xdr:nvSpPr>
            <xdr:spPr bwMode="auto">
              <a:xfrm>
                <a:off x="72580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85725</xdr:colOff>
          <xdr:row>166</xdr:row>
          <xdr:rowOff>238125</xdr:rowOff>
        </xdr:from>
        <xdr:to>
          <xdr:col>49</xdr:col>
          <xdr:colOff>19050</xdr:colOff>
          <xdr:row>168</xdr:row>
          <xdr:rowOff>9525</xdr:rowOff>
        </xdr:to>
        <xdr:grpSp>
          <xdr:nvGrpSpPr>
            <xdr:cNvPr id="481" name="グループ化 480">
              <a:extLst>
                <a:ext uri="{FF2B5EF4-FFF2-40B4-BE49-F238E27FC236}">
                  <a16:creationId xmlns:a16="http://schemas.microsoft.com/office/drawing/2014/main" id="{00000000-0008-0000-0200-0000E1010000}"/>
                </a:ext>
              </a:extLst>
            </xdr:cNvPr>
            <xdr:cNvGrpSpPr/>
          </xdr:nvGrpSpPr>
          <xdr:grpSpPr>
            <a:xfrm>
              <a:off x="1609725" y="38090475"/>
              <a:ext cx="5876925" cy="266700"/>
              <a:chOff x="1619250" y="37842825"/>
              <a:chExt cx="5876925" cy="266700"/>
            </a:xfrm>
          </xdr:grpSpPr>
          <xdr:sp macro="" textlink="">
            <xdr:nvSpPr>
              <xdr:cNvPr id="21832" name="Check Box 2376" hidden="1">
                <a:extLst>
                  <a:ext uri="{63B3BB69-23CF-44E3-9099-C40C66FF867C}">
                    <a14:compatExt spid="_x0000_s21832"/>
                  </a:ext>
                  <a:ext uri="{FF2B5EF4-FFF2-40B4-BE49-F238E27FC236}">
                    <a16:creationId xmlns:a16="http://schemas.microsoft.com/office/drawing/2014/main" id="{00000000-0008-0000-0200-000048550000}"/>
                  </a:ext>
                </a:extLst>
              </xdr:cNvPr>
              <xdr:cNvSpPr/>
            </xdr:nvSpPr>
            <xdr:spPr bwMode="auto">
              <a:xfrm>
                <a:off x="16192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33" name="Check Box 2377" hidden="1">
                <a:extLst>
                  <a:ext uri="{63B3BB69-23CF-44E3-9099-C40C66FF867C}">
                    <a14:compatExt spid="_x0000_s21833"/>
                  </a:ext>
                  <a:ext uri="{FF2B5EF4-FFF2-40B4-BE49-F238E27FC236}">
                    <a16:creationId xmlns:a16="http://schemas.microsoft.com/office/drawing/2014/main" id="{00000000-0008-0000-0200-000049550000}"/>
                  </a:ext>
                </a:extLst>
              </xdr:cNvPr>
              <xdr:cNvSpPr/>
            </xdr:nvSpPr>
            <xdr:spPr bwMode="auto">
              <a:xfrm>
                <a:off x="2543175"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34" name="Check Box 2378" hidden="1">
                <a:extLst>
                  <a:ext uri="{63B3BB69-23CF-44E3-9099-C40C66FF867C}">
                    <a14:compatExt spid="_x0000_s21834"/>
                  </a:ext>
                  <a:ext uri="{FF2B5EF4-FFF2-40B4-BE49-F238E27FC236}">
                    <a16:creationId xmlns:a16="http://schemas.microsoft.com/office/drawing/2014/main" id="{00000000-0008-0000-0200-00004A550000}"/>
                  </a:ext>
                </a:extLst>
              </xdr:cNvPr>
              <xdr:cNvSpPr/>
            </xdr:nvSpPr>
            <xdr:spPr bwMode="auto">
              <a:xfrm>
                <a:off x="3438525"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35" name="Check Box 2379" hidden="1">
                <a:extLst>
                  <a:ext uri="{63B3BB69-23CF-44E3-9099-C40C66FF867C}">
                    <a14:compatExt spid="_x0000_s21835"/>
                  </a:ext>
                  <a:ext uri="{FF2B5EF4-FFF2-40B4-BE49-F238E27FC236}">
                    <a16:creationId xmlns:a16="http://schemas.microsoft.com/office/drawing/2014/main" id="{00000000-0008-0000-0200-00004B550000}"/>
                  </a:ext>
                </a:extLst>
              </xdr:cNvPr>
              <xdr:cNvSpPr/>
            </xdr:nvSpPr>
            <xdr:spPr bwMode="auto">
              <a:xfrm>
                <a:off x="43624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36" name="Check Box 2380" hidden="1">
                <a:extLst>
                  <a:ext uri="{63B3BB69-23CF-44E3-9099-C40C66FF867C}">
                    <a14:compatExt spid="_x0000_s21836"/>
                  </a:ext>
                  <a:ext uri="{FF2B5EF4-FFF2-40B4-BE49-F238E27FC236}">
                    <a16:creationId xmlns:a16="http://schemas.microsoft.com/office/drawing/2014/main" id="{00000000-0008-0000-0200-00004C550000}"/>
                  </a:ext>
                </a:extLst>
              </xdr:cNvPr>
              <xdr:cNvSpPr/>
            </xdr:nvSpPr>
            <xdr:spPr bwMode="auto">
              <a:xfrm>
                <a:off x="51244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37" name="Check Box 2381" hidden="1">
                <a:extLst>
                  <a:ext uri="{63B3BB69-23CF-44E3-9099-C40C66FF867C}">
                    <a14:compatExt spid="_x0000_s21837"/>
                  </a:ext>
                  <a:ext uri="{FF2B5EF4-FFF2-40B4-BE49-F238E27FC236}">
                    <a16:creationId xmlns:a16="http://schemas.microsoft.com/office/drawing/2014/main" id="{00000000-0008-0000-0200-00004D550000}"/>
                  </a:ext>
                </a:extLst>
              </xdr:cNvPr>
              <xdr:cNvSpPr/>
            </xdr:nvSpPr>
            <xdr:spPr bwMode="auto">
              <a:xfrm>
                <a:off x="72580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85725</xdr:colOff>
          <xdr:row>167</xdr:row>
          <xdr:rowOff>238125</xdr:rowOff>
        </xdr:from>
        <xdr:to>
          <xdr:col>49</xdr:col>
          <xdr:colOff>19050</xdr:colOff>
          <xdr:row>169</xdr:row>
          <xdr:rowOff>9525</xdr:rowOff>
        </xdr:to>
        <xdr:grpSp>
          <xdr:nvGrpSpPr>
            <xdr:cNvPr id="488" name="グループ化 487">
              <a:extLst>
                <a:ext uri="{FF2B5EF4-FFF2-40B4-BE49-F238E27FC236}">
                  <a16:creationId xmlns:a16="http://schemas.microsoft.com/office/drawing/2014/main" id="{00000000-0008-0000-0200-0000E8010000}"/>
                </a:ext>
              </a:extLst>
            </xdr:cNvPr>
            <xdr:cNvGrpSpPr/>
          </xdr:nvGrpSpPr>
          <xdr:grpSpPr>
            <a:xfrm>
              <a:off x="1609725" y="38338125"/>
              <a:ext cx="5876925" cy="266700"/>
              <a:chOff x="1619250" y="37842825"/>
              <a:chExt cx="5876925" cy="266700"/>
            </a:xfrm>
          </xdr:grpSpPr>
          <xdr:sp macro="" textlink="">
            <xdr:nvSpPr>
              <xdr:cNvPr id="21838" name="Check Box 2382" hidden="1">
                <a:extLst>
                  <a:ext uri="{63B3BB69-23CF-44E3-9099-C40C66FF867C}">
                    <a14:compatExt spid="_x0000_s21838"/>
                  </a:ext>
                  <a:ext uri="{FF2B5EF4-FFF2-40B4-BE49-F238E27FC236}">
                    <a16:creationId xmlns:a16="http://schemas.microsoft.com/office/drawing/2014/main" id="{00000000-0008-0000-0200-00004E550000}"/>
                  </a:ext>
                </a:extLst>
              </xdr:cNvPr>
              <xdr:cNvSpPr/>
            </xdr:nvSpPr>
            <xdr:spPr bwMode="auto">
              <a:xfrm>
                <a:off x="16192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39" name="Check Box 2383" hidden="1">
                <a:extLst>
                  <a:ext uri="{63B3BB69-23CF-44E3-9099-C40C66FF867C}">
                    <a14:compatExt spid="_x0000_s21839"/>
                  </a:ext>
                  <a:ext uri="{FF2B5EF4-FFF2-40B4-BE49-F238E27FC236}">
                    <a16:creationId xmlns:a16="http://schemas.microsoft.com/office/drawing/2014/main" id="{00000000-0008-0000-0200-00004F550000}"/>
                  </a:ext>
                </a:extLst>
              </xdr:cNvPr>
              <xdr:cNvSpPr/>
            </xdr:nvSpPr>
            <xdr:spPr bwMode="auto">
              <a:xfrm>
                <a:off x="2543175"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40" name="Check Box 2384" hidden="1">
                <a:extLst>
                  <a:ext uri="{63B3BB69-23CF-44E3-9099-C40C66FF867C}">
                    <a14:compatExt spid="_x0000_s21840"/>
                  </a:ext>
                  <a:ext uri="{FF2B5EF4-FFF2-40B4-BE49-F238E27FC236}">
                    <a16:creationId xmlns:a16="http://schemas.microsoft.com/office/drawing/2014/main" id="{00000000-0008-0000-0200-000050550000}"/>
                  </a:ext>
                </a:extLst>
              </xdr:cNvPr>
              <xdr:cNvSpPr/>
            </xdr:nvSpPr>
            <xdr:spPr bwMode="auto">
              <a:xfrm>
                <a:off x="3438525"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41" name="Check Box 2385" hidden="1">
                <a:extLst>
                  <a:ext uri="{63B3BB69-23CF-44E3-9099-C40C66FF867C}">
                    <a14:compatExt spid="_x0000_s21841"/>
                  </a:ext>
                  <a:ext uri="{FF2B5EF4-FFF2-40B4-BE49-F238E27FC236}">
                    <a16:creationId xmlns:a16="http://schemas.microsoft.com/office/drawing/2014/main" id="{00000000-0008-0000-0200-000051550000}"/>
                  </a:ext>
                </a:extLst>
              </xdr:cNvPr>
              <xdr:cNvSpPr/>
            </xdr:nvSpPr>
            <xdr:spPr bwMode="auto">
              <a:xfrm>
                <a:off x="43624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42" name="Check Box 2386" hidden="1">
                <a:extLst>
                  <a:ext uri="{63B3BB69-23CF-44E3-9099-C40C66FF867C}">
                    <a14:compatExt spid="_x0000_s21842"/>
                  </a:ext>
                  <a:ext uri="{FF2B5EF4-FFF2-40B4-BE49-F238E27FC236}">
                    <a16:creationId xmlns:a16="http://schemas.microsoft.com/office/drawing/2014/main" id="{00000000-0008-0000-0200-000052550000}"/>
                  </a:ext>
                </a:extLst>
              </xdr:cNvPr>
              <xdr:cNvSpPr/>
            </xdr:nvSpPr>
            <xdr:spPr bwMode="auto">
              <a:xfrm>
                <a:off x="51244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43" name="Check Box 2387" hidden="1">
                <a:extLst>
                  <a:ext uri="{63B3BB69-23CF-44E3-9099-C40C66FF867C}">
                    <a14:compatExt spid="_x0000_s21843"/>
                  </a:ext>
                  <a:ext uri="{FF2B5EF4-FFF2-40B4-BE49-F238E27FC236}">
                    <a16:creationId xmlns:a16="http://schemas.microsoft.com/office/drawing/2014/main" id="{00000000-0008-0000-0200-000053550000}"/>
                  </a:ext>
                </a:extLst>
              </xdr:cNvPr>
              <xdr:cNvSpPr/>
            </xdr:nvSpPr>
            <xdr:spPr bwMode="auto">
              <a:xfrm>
                <a:off x="72580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85725</xdr:colOff>
          <xdr:row>168</xdr:row>
          <xdr:rowOff>238125</xdr:rowOff>
        </xdr:from>
        <xdr:to>
          <xdr:col>49</xdr:col>
          <xdr:colOff>19050</xdr:colOff>
          <xdr:row>170</xdr:row>
          <xdr:rowOff>9525</xdr:rowOff>
        </xdr:to>
        <xdr:grpSp>
          <xdr:nvGrpSpPr>
            <xdr:cNvPr id="502" name="グループ化 501">
              <a:extLst>
                <a:ext uri="{FF2B5EF4-FFF2-40B4-BE49-F238E27FC236}">
                  <a16:creationId xmlns:a16="http://schemas.microsoft.com/office/drawing/2014/main" id="{00000000-0008-0000-0200-0000F6010000}"/>
                </a:ext>
              </a:extLst>
            </xdr:cNvPr>
            <xdr:cNvGrpSpPr/>
          </xdr:nvGrpSpPr>
          <xdr:grpSpPr>
            <a:xfrm>
              <a:off x="1609725" y="38585775"/>
              <a:ext cx="5876925" cy="266700"/>
              <a:chOff x="1619250" y="37842825"/>
              <a:chExt cx="5876925" cy="266700"/>
            </a:xfrm>
          </xdr:grpSpPr>
          <xdr:sp macro="" textlink="">
            <xdr:nvSpPr>
              <xdr:cNvPr id="21850" name="Check Box 2394" hidden="1">
                <a:extLst>
                  <a:ext uri="{63B3BB69-23CF-44E3-9099-C40C66FF867C}">
                    <a14:compatExt spid="_x0000_s21850"/>
                  </a:ext>
                  <a:ext uri="{FF2B5EF4-FFF2-40B4-BE49-F238E27FC236}">
                    <a16:creationId xmlns:a16="http://schemas.microsoft.com/office/drawing/2014/main" id="{00000000-0008-0000-0200-00005A550000}"/>
                  </a:ext>
                </a:extLst>
              </xdr:cNvPr>
              <xdr:cNvSpPr/>
            </xdr:nvSpPr>
            <xdr:spPr bwMode="auto">
              <a:xfrm>
                <a:off x="16192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51" name="Check Box 2395" hidden="1">
                <a:extLst>
                  <a:ext uri="{63B3BB69-23CF-44E3-9099-C40C66FF867C}">
                    <a14:compatExt spid="_x0000_s21851"/>
                  </a:ext>
                  <a:ext uri="{FF2B5EF4-FFF2-40B4-BE49-F238E27FC236}">
                    <a16:creationId xmlns:a16="http://schemas.microsoft.com/office/drawing/2014/main" id="{00000000-0008-0000-0200-00005B550000}"/>
                  </a:ext>
                </a:extLst>
              </xdr:cNvPr>
              <xdr:cNvSpPr/>
            </xdr:nvSpPr>
            <xdr:spPr bwMode="auto">
              <a:xfrm>
                <a:off x="2543175"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52" name="Check Box 2396" hidden="1">
                <a:extLst>
                  <a:ext uri="{63B3BB69-23CF-44E3-9099-C40C66FF867C}">
                    <a14:compatExt spid="_x0000_s21852"/>
                  </a:ext>
                  <a:ext uri="{FF2B5EF4-FFF2-40B4-BE49-F238E27FC236}">
                    <a16:creationId xmlns:a16="http://schemas.microsoft.com/office/drawing/2014/main" id="{00000000-0008-0000-0200-00005C550000}"/>
                  </a:ext>
                </a:extLst>
              </xdr:cNvPr>
              <xdr:cNvSpPr/>
            </xdr:nvSpPr>
            <xdr:spPr bwMode="auto">
              <a:xfrm>
                <a:off x="3438525"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53" name="Check Box 2397" hidden="1">
                <a:extLst>
                  <a:ext uri="{63B3BB69-23CF-44E3-9099-C40C66FF867C}">
                    <a14:compatExt spid="_x0000_s21853"/>
                  </a:ext>
                  <a:ext uri="{FF2B5EF4-FFF2-40B4-BE49-F238E27FC236}">
                    <a16:creationId xmlns:a16="http://schemas.microsoft.com/office/drawing/2014/main" id="{00000000-0008-0000-0200-00005D550000}"/>
                  </a:ext>
                </a:extLst>
              </xdr:cNvPr>
              <xdr:cNvSpPr/>
            </xdr:nvSpPr>
            <xdr:spPr bwMode="auto">
              <a:xfrm>
                <a:off x="43624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54" name="Check Box 2398" hidden="1">
                <a:extLst>
                  <a:ext uri="{63B3BB69-23CF-44E3-9099-C40C66FF867C}">
                    <a14:compatExt spid="_x0000_s21854"/>
                  </a:ext>
                  <a:ext uri="{FF2B5EF4-FFF2-40B4-BE49-F238E27FC236}">
                    <a16:creationId xmlns:a16="http://schemas.microsoft.com/office/drawing/2014/main" id="{00000000-0008-0000-0200-00005E550000}"/>
                  </a:ext>
                </a:extLst>
              </xdr:cNvPr>
              <xdr:cNvSpPr/>
            </xdr:nvSpPr>
            <xdr:spPr bwMode="auto">
              <a:xfrm>
                <a:off x="51244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55" name="Check Box 2399" hidden="1">
                <a:extLst>
                  <a:ext uri="{63B3BB69-23CF-44E3-9099-C40C66FF867C}">
                    <a14:compatExt spid="_x0000_s21855"/>
                  </a:ext>
                  <a:ext uri="{FF2B5EF4-FFF2-40B4-BE49-F238E27FC236}">
                    <a16:creationId xmlns:a16="http://schemas.microsoft.com/office/drawing/2014/main" id="{00000000-0008-0000-0200-00005F550000}"/>
                  </a:ext>
                </a:extLst>
              </xdr:cNvPr>
              <xdr:cNvSpPr/>
            </xdr:nvSpPr>
            <xdr:spPr bwMode="auto">
              <a:xfrm>
                <a:off x="72580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85725</xdr:colOff>
          <xdr:row>170</xdr:row>
          <xdr:rowOff>0</xdr:rowOff>
        </xdr:from>
        <xdr:to>
          <xdr:col>49</xdr:col>
          <xdr:colOff>19050</xdr:colOff>
          <xdr:row>171</xdr:row>
          <xdr:rowOff>19050</xdr:rowOff>
        </xdr:to>
        <xdr:grpSp>
          <xdr:nvGrpSpPr>
            <xdr:cNvPr id="509" name="グループ化 508">
              <a:extLst>
                <a:ext uri="{FF2B5EF4-FFF2-40B4-BE49-F238E27FC236}">
                  <a16:creationId xmlns:a16="http://schemas.microsoft.com/office/drawing/2014/main" id="{00000000-0008-0000-0200-0000FD010000}"/>
                </a:ext>
              </a:extLst>
            </xdr:cNvPr>
            <xdr:cNvGrpSpPr/>
          </xdr:nvGrpSpPr>
          <xdr:grpSpPr>
            <a:xfrm>
              <a:off x="1609725" y="38842950"/>
              <a:ext cx="5876925" cy="266700"/>
              <a:chOff x="1619250" y="37842825"/>
              <a:chExt cx="5876925" cy="266700"/>
            </a:xfrm>
          </xdr:grpSpPr>
          <xdr:sp macro="" textlink="">
            <xdr:nvSpPr>
              <xdr:cNvPr id="21856" name="Check Box 2400" hidden="1">
                <a:extLst>
                  <a:ext uri="{63B3BB69-23CF-44E3-9099-C40C66FF867C}">
                    <a14:compatExt spid="_x0000_s21856"/>
                  </a:ext>
                  <a:ext uri="{FF2B5EF4-FFF2-40B4-BE49-F238E27FC236}">
                    <a16:creationId xmlns:a16="http://schemas.microsoft.com/office/drawing/2014/main" id="{00000000-0008-0000-0200-000060550000}"/>
                  </a:ext>
                </a:extLst>
              </xdr:cNvPr>
              <xdr:cNvSpPr/>
            </xdr:nvSpPr>
            <xdr:spPr bwMode="auto">
              <a:xfrm>
                <a:off x="16192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57" name="Check Box 2401" hidden="1">
                <a:extLst>
                  <a:ext uri="{63B3BB69-23CF-44E3-9099-C40C66FF867C}">
                    <a14:compatExt spid="_x0000_s21857"/>
                  </a:ext>
                  <a:ext uri="{FF2B5EF4-FFF2-40B4-BE49-F238E27FC236}">
                    <a16:creationId xmlns:a16="http://schemas.microsoft.com/office/drawing/2014/main" id="{00000000-0008-0000-0200-000061550000}"/>
                  </a:ext>
                </a:extLst>
              </xdr:cNvPr>
              <xdr:cNvSpPr/>
            </xdr:nvSpPr>
            <xdr:spPr bwMode="auto">
              <a:xfrm>
                <a:off x="2543175"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58" name="Check Box 2402" hidden="1">
                <a:extLst>
                  <a:ext uri="{63B3BB69-23CF-44E3-9099-C40C66FF867C}">
                    <a14:compatExt spid="_x0000_s21858"/>
                  </a:ext>
                  <a:ext uri="{FF2B5EF4-FFF2-40B4-BE49-F238E27FC236}">
                    <a16:creationId xmlns:a16="http://schemas.microsoft.com/office/drawing/2014/main" id="{00000000-0008-0000-0200-000062550000}"/>
                  </a:ext>
                </a:extLst>
              </xdr:cNvPr>
              <xdr:cNvSpPr/>
            </xdr:nvSpPr>
            <xdr:spPr bwMode="auto">
              <a:xfrm>
                <a:off x="3438525"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59" name="Check Box 2403" hidden="1">
                <a:extLst>
                  <a:ext uri="{63B3BB69-23CF-44E3-9099-C40C66FF867C}">
                    <a14:compatExt spid="_x0000_s21859"/>
                  </a:ext>
                  <a:ext uri="{FF2B5EF4-FFF2-40B4-BE49-F238E27FC236}">
                    <a16:creationId xmlns:a16="http://schemas.microsoft.com/office/drawing/2014/main" id="{00000000-0008-0000-0200-000063550000}"/>
                  </a:ext>
                </a:extLst>
              </xdr:cNvPr>
              <xdr:cNvSpPr/>
            </xdr:nvSpPr>
            <xdr:spPr bwMode="auto">
              <a:xfrm>
                <a:off x="43624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60" name="Check Box 2404" hidden="1">
                <a:extLst>
                  <a:ext uri="{63B3BB69-23CF-44E3-9099-C40C66FF867C}">
                    <a14:compatExt spid="_x0000_s21860"/>
                  </a:ext>
                  <a:ext uri="{FF2B5EF4-FFF2-40B4-BE49-F238E27FC236}">
                    <a16:creationId xmlns:a16="http://schemas.microsoft.com/office/drawing/2014/main" id="{00000000-0008-0000-0200-000064550000}"/>
                  </a:ext>
                </a:extLst>
              </xdr:cNvPr>
              <xdr:cNvSpPr/>
            </xdr:nvSpPr>
            <xdr:spPr bwMode="auto">
              <a:xfrm>
                <a:off x="51244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61" name="Check Box 2405" hidden="1">
                <a:extLst>
                  <a:ext uri="{63B3BB69-23CF-44E3-9099-C40C66FF867C}">
                    <a14:compatExt spid="_x0000_s21861"/>
                  </a:ext>
                  <a:ext uri="{FF2B5EF4-FFF2-40B4-BE49-F238E27FC236}">
                    <a16:creationId xmlns:a16="http://schemas.microsoft.com/office/drawing/2014/main" id="{00000000-0008-0000-0200-000065550000}"/>
                  </a:ext>
                </a:extLst>
              </xdr:cNvPr>
              <xdr:cNvSpPr/>
            </xdr:nvSpPr>
            <xdr:spPr bwMode="auto">
              <a:xfrm>
                <a:off x="72580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85725</xdr:colOff>
          <xdr:row>170</xdr:row>
          <xdr:rowOff>238125</xdr:rowOff>
        </xdr:from>
        <xdr:to>
          <xdr:col>49</xdr:col>
          <xdr:colOff>19050</xdr:colOff>
          <xdr:row>172</xdr:row>
          <xdr:rowOff>9525</xdr:rowOff>
        </xdr:to>
        <xdr:grpSp>
          <xdr:nvGrpSpPr>
            <xdr:cNvPr id="523" name="グループ化 522">
              <a:extLst>
                <a:ext uri="{FF2B5EF4-FFF2-40B4-BE49-F238E27FC236}">
                  <a16:creationId xmlns:a16="http://schemas.microsoft.com/office/drawing/2014/main" id="{00000000-0008-0000-0200-00000B020000}"/>
                </a:ext>
              </a:extLst>
            </xdr:cNvPr>
            <xdr:cNvGrpSpPr/>
          </xdr:nvGrpSpPr>
          <xdr:grpSpPr>
            <a:xfrm>
              <a:off x="1609725" y="39081075"/>
              <a:ext cx="5876925" cy="266700"/>
              <a:chOff x="1619250" y="37842825"/>
              <a:chExt cx="5876925" cy="266700"/>
            </a:xfrm>
          </xdr:grpSpPr>
          <xdr:sp macro="" textlink="">
            <xdr:nvSpPr>
              <xdr:cNvPr id="21868" name="Check Box 2412" hidden="1">
                <a:extLst>
                  <a:ext uri="{63B3BB69-23CF-44E3-9099-C40C66FF867C}">
                    <a14:compatExt spid="_x0000_s21868"/>
                  </a:ext>
                  <a:ext uri="{FF2B5EF4-FFF2-40B4-BE49-F238E27FC236}">
                    <a16:creationId xmlns:a16="http://schemas.microsoft.com/office/drawing/2014/main" id="{00000000-0008-0000-0200-00006C550000}"/>
                  </a:ext>
                </a:extLst>
              </xdr:cNvPr>
              <xdr:cNvSpPr/>
            </xdr:nvSpPr>
            <xdr:spPr bwMode="auto">
              <a:xfrm>
                <a:off x="16192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69" name="Check Box 2413" hidden="1">
                <a:extLst>
                  <a:ext uri="{63B3BB69-23CF-44E3-9099-C40C66FF867C}">
                    <a14:compatExt spid="_x0000_s21869"/>
                  </a:ext>
                  <a:ext uri="{FF2B5EF4-FFF2-40B4-BE49-F238E27FC236}">
                    <a16:creationId xmlns:a16="http://schemas.microsoft.com/office/drawing/2014/main" id="{00000000-0008-0000-0200-00006D550000}"/>
                  </a:ext>
                </a:extLst>
              </xdr:cNvPr>
              <xdr:cNvSpPr/>
            </xdr:nvSpPr>
            <xdr:spPr bwMode="auto">
              <a:xfrm>
                <a:off x="2543175"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70" name="Check Box 2414" hidden="1">
                <a:extLst>
                  <a:ext uri="{63B3BB69-23CF-44E3-9099-C40C66FF867C}">
                    <a14:compatExt spid="_x0000_s21870"/>
                  </a:ext>
                  <a:ext uri="{FF2B5EF4-FFF2-40B4-BE49-F238E27FC236}">
                    <a16:creationId xmlns:a16="http://schemas.microsoft.com/office/drawing/2014/main" id="{00000000-0008-0000-0200-00006E550000}"/>
                  </a:ext>
                </a:extLst>
              </xdr:cNvPr>
              <xdr:cNvSpPr/>
            </xdr:nvSpPr>
            <xdr:spPr bwMode="auto">
              <a:xfrm>
                <a:off x="3438525"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71" name="Check Box 2415" hidden="1">
                <a:extLst>
                  <a:ext uri="{63B3BB69-23CF-44E3-9099-C40C66FF867C}">
                    <a14:compatExt spid="_x0000_s21871"/>
                  </a:ext>
                  <a:ext uri="{FF2B5EF4-FFF2-40B4-BE49-F238E27FC236}">
                    <a16:creationId xmlns:a16="http://schemas.microsoft.com/office/drawing/2014/main" id="{00000000-0008-0000-0200-00006F550000}"/>
                  </a:ext>
                </a:extLst>
              </xdr:cNvPr>
              <xdr:cNvSpPr/>
            </xdr:nvSpPr>
            <xdr:spPr bwMode="auto">
              <a:xfrm>
                <a:off x="43624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72" name="Check Box 2416" hidden="1">
                <a:extLst>
                  <a:ext uri="{63B3BB69-23CF-44E3-9099-C40C66FF867C}">
                    <a14:compatExt spid="_x0000_s21872"/>
                  </a:ext>
                  <a:ext uri="{FF2B5EF4-FFF2-40B4-BE49-F238E27FC236}">
                    <a16:creationId xmlns:a16="http://schemas.microsoft.com/office/drawing/2014/main" id="{00000000-0008-0000-0200-000070550000}"/>
                  </a:ext>
                </a:extLst>
              </xdr:cNvPr>
              <xdr:cNvSpPr/>
            </xdr:nvSpPr>
            <xdr:spPr bwMode="auto">
              <a:xfrm>
                <a:off x="51244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73" name="Check Box 2417" hidden="1">
                <a:extLst>
                  <a:ext uri="{63B3BB69-23CF-44E3-9099-C40C66FF867C}">
                    <a14:compatExt spid="_x0000_s21873"/>
                  </a:ext>
                  <a:ext uri="{FF2B5EF4-FFF2-40B4-BE49-F238E27FC236}">
                    <a16:creationId xmlns:a16="http://schemas.microsoft.com/office/drawing/2014/main" id="{00000000-0008-0000-0200-000071550000}"/>
                  </a:ext>
                </a:extLst>
              </xdr:cNvPr>
              <xdr:cNvSpPr/>
            </xdr:nvSpPr>
            <xdr:spPr bwMode="auto">
              <a:xfrm>
                <a:off x="72580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85725</xdr:colOff>
          <xdr:row>171</xdr:row>
          <xdr:rowOff>238125</xdr:rowOff>
        </xdr:from>
        <xdr:to>
          <xdr:col>49</xdr:col>
          <xdr:colOff>19050</xdr:colOff>
          <xdr:row>173</xdr:row>
          <xdr:rowOff>9525</xdr:rowOff>
        </xdr:to>
        <xdr:grpSp>
          <xdr:nvGrpSpPr>
            <xdr:cNvPr id="537" name="グループ化 536">
              <a:extLst>
                <a:ext uri="{FF2B5EF4-FFF2-40B4-BE49-F238E27FC236}">
                  <a16:creationId xmlns:a16="http://schemas.microsoft.com/office/drawing/2014/main" id="{00000000-0008-0000-0200-000019020000}"/>
                </a:ext>
              </a:extLst>
            </xdr:cNvPr>
            <xdr:cNvGrpSpPr/>
          </xdr:nvGrpSpPr>
          <xdr:grpSpPr>
            <a:xfrm>
              <a:off x="1609725" y="39328725"/>
              <a:ext cx="5876925" cy="266700"/>
              <a:chOff x="1619250" y="37842825"/>
              <a:chExt cx="5876925" cy="266700"/>
            </a:xfrm>
          </xdr:grpSpPr>
          <xdr:sp macro="" textlink="">
            <xdr:nvSpPr>
              <xdr:cNvPr id="21880" name="Check Box 2424" hidden="1">
                <a:extLst>
                  <a:ext uri="{63B3BB69-23CF-44E3-9099-C40C66FF867C}">
                    <a14:compatExt spid="_x0000_s21880"/>
                  </a:ext>
                  <a:ext uri="{FF2B5EF4-FFF2-40B4-BE49-F238E27FC236}">
                    <a16:creationId xmlns:a16="http://schemas.microsoft.com/office/drawing/2014/main" id="{00000000-0008-0000-0200-000078550000}"/>
                  </a:ext>
                </a:extLst>
              </xdr:cNvPr>
              <xdr:cNvSpPr/>
            </xdr:nvSpPr>
            <xdr:spPr bwMode="auto">
              <a:xfrm>
                <a:off x="16192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81" name="Check Box 2425" hidden="1">
                <a:extLst>
                  <a:ext uri="{63B3BB69-23CF-44E3-9099-C40C66FF867C}">
                    <a14:compatExt spid="_x0000_s21881"/>
                  </a:ext>
                  <a:ext uri="{FF2B5EF4-FFF2-40B4-BE49-F238E27FC236}">
                    <a16:creationId xmlns:a16="http://schemas.microsoft.com/office/drawing/2014/main" id="{00000000-0008-0000-0200-000079550000}"/>
                  </a:ext>
                </a:extLst>
              </xdr:cNvPr>
              <xdr:cNvSpPr/>
            </xdr:nvSpPr>
            <xdr:spPr bwMode="auto">
              <a:xfrm>
                <a:off x="2543175"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82" name="Check Box 2426" hidden="1">
                <a:extLst>
                  <a:ext uri="{63B3BB69-23CF-44E3-9099-C40C66FF867C}">
                    <a14:compatExt spid="_x0000_s21882"/>
                  </a:ext>
                  <a:ext uri="{FF2B5EF4-FFF2-40B4-BE49-F238E27FC236}">
                    <a16:creationId xmlns:a16="http://schemas.microsoft.com/office/drawing/2014/main" id="{00000000-0008-0000-0200-00007A550000}"/>
                  </a:ext>
                </a:extLst>
              </xdr:cNvPr>
              <xdr:cNvSpPr/>
            </xdr:nvSpPr>
            <xdr:spPr bwMode="auto">
              <a:xfrm>
                <a:off x="3438525"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83" name="Check Box 2427" hidden="1">
                <a:extLst>
                  <a:ext uri="{63B3BB69-23CF-44E3-9099-C40C66FF867C}">
                    <a14:compatExt spid="_x0000_s21883"/>
                  </a:ext>
                  <a:ext uri="{FF2B5EF4-FFF2-40B4-BE49-F238E27FC236}">
                    <a16:creationId xmlns:a16="http://schemas.microsoft.com/office/drawing/2014/main" id="{00000000-0008-0000-0200-00007B550000}"/>
                  </a:ext>
                </a:extLst>
              </xdr:cNvPr>
              <xdr:cNvSpPr/>
            </xdr:nvSpPr>
            <xdr:spPr bwMode="auto">
              <a:xfrm>
                <a:off x="43624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84" name="Check Box 2428" hidden="1">
                <a:extLst>
                  <a:ext uri="{63B3BB69-23CF-44E3-9099-C40C66FF867C}">
                    <a14:compatExt spid="_x0000_s21884"/>
                  </a:ext>
                  <a:ext uri="{FF2B5EF4-FFF2-40B4-BE49-F238E27FC236}">
                    <a16:creationId xmlns:a16="http://schemas.microsoft.com/office/drawing/2014/main" id="{00000000-0008-0000-0200-00007C550000}"/>
                  </a:ext>
                </a:extLst>
              </xdr:cNvPr>
              <xdr:cNvSpPr/>
            </xdr:nvSpPr>
            <xdr:spPr bwMode="auto">
              <a:xfrm>
                <a:off x="51244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85" name="Check Box 2429" hidden="1">
                <a:extLst>
                  <a:ext uri="{63B3BB69-23CF-44E3-9099-C40C66FF867C}">
                    <a14:compatExt spid="_x0000_s21885"/>
                  </a:ext>
                  <a:ext uri="{FF2B5EF4-FFF2-40B4-BE49-F238E27FC236}">
                    <a16:creationId xmlns:a16="http://schemas.microsoft.com/office/drawing/2014/main" id="{00000000-0008-0000-0200-00007D550000}"/>
                  </a:ext>
                </a:extLst>
              </xdr:cNvPr>
              <xdr:cNvSpPr/>
            </xdr:nvSpPr>
            <xdr:spPr bwMode="auto">
              <a:xfrm>
                <a:off x="72580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85725</xdr:colOff>
          <xdr:row>172</xdr:row>
          <xdr:rowOff>238125</xdr:rowOff>
        </xdr:from>
        <xdr:to>
          <xdr:col>35</xdr:col>
          <xdr:colOff>19050</xdr:colOff>
          <xdr:row>174</xdr:row>
          <xdr:rowOff>9525</xdr:rowOff>
        </xdr:to>
        <xdr:grpSp>
          <xdr:nvGrpSpPr>
            <xdr:cNvPr id="544" name="グループ化 543">
              <a:extLst>
                <a:ext uri="{FF2B5EF4-FFF2-40B4-BE49-F238E27FC236}">
                  <a16:creationId xmlns:a16="http://schemas.microsoft.com/office/drawing/2014/main" id="{00000000-0008-0000-0200-000020020000}"/>
                </a:ext>
              </a:extLst>
            </xdr:cNvPr>
            <xdr:cNvGrpSpPr/>
          </xdr:nvGrpSpPr>
          <xdr:grpSpPr>
            <a:xfrm>
              <a:off x="1609725" y="39576375"/>
              <a:ext cx="3743325" cy="266700"/>
              <a:chOff x="1619250" y="37842825"/>
              <a:chExt cx="3743325" cy="266700"/>
            </a:xfrm>
          </xdr:grpSpPr>
          <xdr:sp macro="" textlink="">
            <xdr:nvSpPr>
              <xdr:cNvPr id="21886" name="Check Box 2430" hidden="1">
                <a:extLst>
                  <a:ext uri="{63B3BB69-23CF-44E3-9099-C40C66FF867C}">
                    <a14:compatExt spid="_x0000_s21886"/>
                  </a:ext>
                  <a:ext uri="{FF2B5EF4-FFF2-40B4-BE49-F238E27FC236}">
                    <a16:creationId xmlns:a16="http://schemas.microsoft.com/office/drawing/2014/main" id="{00000000-0008-0000-0200-00007E550000}"/>
                  </a:ext>
                </a:extLst>
              </xdr:cNvPr>
              <xdr:cNvSpPr/>
            </xdr:nvSpPr>
            <xdr:spPr bwMode="auto">
              <a:xfrm>
                <a:off x="16192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87" name="Check Box 2431" hidden="1">
                <a:extLst>
                  <a:ext uri="{63B3BB69-23CF-44E3-9099-C40C66FF867C}">
                    <a14:compatExt spid="_x0000_s21887"/>
                  </a:ext>
                  <a:ext uri="{FF2B5EF4-FFF2-40B4-BE49-F238E27FC236}">
                    <a16:creationId xmlns:a16="http://schemas.microsoft.com/office/drawing/2014/main" id="{00000000-0008-0000-0200-00007F550000}"/>
                  </a:ext>
                </a:extLst>
              </xdr:cNvPr>
              <xdr:cNvSpPr/>
            </xdr:nvSpPr>
            <xdr:spPr bwMode="auto">
              <a:xfrm>
                <a:off x="2543175"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88" name="Check Box 2432" hidden="1">
                <a:extLst>
                  <a:ext uri="{63B3BB69-23CF-44E3-9099-C40C66FF867C}">
                    <a14:compatExt spid="_x0000_s21888"/>
                  </a:ext>
                  <a:ext uri="{FF2B5EF4-FFF2-40B4-BE49-F238E27FC236}">
                    <a16:creationId xmlns:a16="http://schemas.microsoft.com/office/drawing/2014/main" id="{00000000-0008-0000-0200-000080550000}"/>
                  </a:ext>
                </a:extLst>
              </xdr:cNvPr>
              <xdr:cNvSpPr/>
            </xdr:nvSpPr>
            <xdr:spPr bwMode="auto">
              <a:xfrm>
                <a:off x="3438525"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89" name="Check Box 2433" hidden="1">
                <a:extLst>
                  <a:ext uri="{63B3BB69-23CF-44E3-9099-C40C66FF867C}">
                    <a14:compatExt spid="_x0000_s21889"/>
                  </a:ext>
                  <a:ext uri="{FF2B5EF4-FFF2-40B4-BE49-F238E27FC236}">
                    <a16:creationId xmlns:a16="http://schemas.microsoft.com/office/drawing/2014/main" id="{00000000-0008-0000-0200-000081550000}"/>
                  </a:ext>
                </a:extLst>
              </xdr:cNvPr>
              <xdr:cNvSpPr/>
            </xdr:nvSpPr>
            <xdr:spPr bwMode="auto">
              <a:xfrm>
                <a:off x="43624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90" name="Check Box 2434" hidden="1">
                <a:extLst>
                  <a:ext uri="{63B3BB69-23CF-44E3-9099-C40C66FF867C}">
                    <a14:compatExt spid="_x0000_s21890"/>
                  </a:ext>
                  <a:ext uri="{FF2B5EF4-FFF2-40B4-BE49-F238E27FC236}">
                    <a16:creationId xmlns:a16="http://schemas.microsoft.com/office/drawing/2014/main" id="{00000000-0008-0000-0200-000082550000}"/>
                  </a:ext>
                </a:extLst>
              </xdr:cNvPr>
              <xdr:cNvSpPr/>
            </xdr:nvSpPr>
            <xdr:spPr bwMode="auto">
              <a:xfrm>
                <a:off x="51244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85725</xdr:colOff>
          <xdr:row>173</xdr:row>
          <xdr:rowOff>238125</xdr:rowOff>
        </xdr:from>
        <xdr:to>
          <xdr:col>35</xdr:col>
          <xdr:colOff>19050</xdr:colOff>
          <xdr:row>175</xdr:row>
          <xdr:rowOff>9525</xdr:rowOff>
        </xdr:to>
        <xdr:grpSp>
          <xdr:nvGrpSpPr>
            <xdr:cNvPr id="551" name="グループ化 550">
              <a:extLst>
                <a:ext uri="{FF2B5EF4-FFF2-40B4-BE49-F238E27FC236}">
                  <a16:creationId xmlns:a16="http://schemas.microsoft.com/office/drawing/2014/main" id="{00000000-0008-0000-0200-000027020000}"/>
                </a:ext>
              </a:extLst>
            </xdr:cNvPr>
            <xdr:cNvGrpSpPr/>
          </xdr:nvGrpSpPr>
          <xdr:grpSpPr>
            <a:xfrm>
              <a:off x="1609725" y="39824025"/>
              <a:ext cx="3743325" cy="266700"/>
              <a:chOff x="1619250" y="37842825"/>
              <a:chExt cx="3743325" cy="266700"/>
            </a:xfrm>
          </xdr:grpSpPr>
          <xdr:sp macro="" textlink="">
            <xdr:nvSpPr>
              <xdr:cNvPr id="21892" name="Check Box 2436" hidden="1">
                <a:extLst>
                  <a:ext uri="{63B3BB69-23CF-44E3-9099-C40C66FF867C}">
                    <a14:compatExt spid="_x0000_s21892"/>
                  </a:ext>
                  <a:ext uri="{FF2B5EF4-FFF2-40B4-BE49-F238E27FC236}">
                    <a16:creationId xmlns:a16="http://schemas.microsoft.com/office/drawing/2014/main" id="{00000000-0008-0000-0200-000084550000}"/>
                  </a:ext>
                </a:extLst>
              </xdr:cNvPr>
              <xdr:cNvSpPr/>
            </xdr:nvSpPr>
            <xdr:spPr bwMode="auto">
              <a:xfrm>
                <a:off x="16192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93" name="Check Box 2437" hidden="1">
                <a:extLst>
                  <a:ext uri="{63B3BB69-23CF-44E3-9099-C40C66FF867C}">
                    <a14:compatExt spid="_x0000_s21893"/>
                  </a:ext>
                  <a:ext uri="{FF2B5EF4-FFF2-40B4-BE49-F238E27FC236}">
                    <a16:creationId xmlns:a16="http://schemas.microsoft.com/office/drawing/2014/main" id="{00000000-0008-0000-0200-000085550000}"/>
                  </a:ext>
                </a:extLst>
              </xdr:cNvPr>
              <xdr:cNvSpPr/>
            </xdr:nvSpPr>
            <xdr:spPr bwMode="auto">
              <a:xfrm>
                <a:off x="2543175"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94" name="Check Box 2438" hidden="1">
                <a:extLst>
                  <a:ext uri="{63B3BB69-23CF-44E3-9099-C40C66FF867C}">
                    <a14:compatExt spid="_x0000_s21894"/>
                  </a:ext>
                  <a:ext uri="{FF2B5EF4-FFF2-40B4-BE49-F238E27FC236}">
                    <a16:creationId xmlns:a16="http://schemas.microsoft.com/office/drawing/2014/main" id="{00000000-0008-0000-0200-000086550000}"/>
                  </a:ext>
                </a:extLst>
              </xdr:cNvPr>
              <xdr:cNvSpPr/>
            </xdr:nvSpPr>
            <xdr:spPr bwMode="auto">
              <a:xfrm>
                <a:off x="3438525"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95" name="Check Box 2439" hidden="1">
                <a:extLst>
                  <a:ext uri="{63B3BB69-23CF-44E3-9099-C40C66FF867C}">
                    <a14:compatExt spid="_x0000_s21895"/>
                  </a:ext>
                  <a:ext uri="{FF2B5EF4-FFF2-40B4-BE49-F238E27FC236}">
                    <a16:creationId xmlns:a16="http://schemas.microsoft.com/office/drawing/2014/main" id="{00000000-0008-0000-0200-000087550000}"/>
                  </a:ext>
                </a:extLst>
              </xdr:cNvPr>
              <xdr:cNvSpPr/>
            </xdr:nvSpPr>
            <xdr:spPr bwMode="auto">
              <a:xfrm>
                <a:off x="43624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896" name="Check Box 2440" hidden="1">
                <a:extLst>
                  <a:ext uri="{63B3BB69-23CF-44E3-9099-C40C66FF867C}">
                    <a14:compatExt spid="_x0000_s21896"/>
                  </a:ext>
                  <a:ext uri="{FF2B5EF4-FFF2-40B4-BE49-F238E27FC236}">
                    <a16:creationId xmlns:a16="http://schemas.microsoft.com/office/drawing/2014/main" id="{00000000-0008-0000-0200-000088550000}"/>
                  </a:ext>
                </a:extLst>
              </xdr:cNvPr>
              <xdr:cNvSpPr/>
            </xdr:nvSpPr>
            <xdr:spPr bwMode="auto">
              <a:xfrm>
                <a:off x="51244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85725</xdr:colOff>
          <xdr:row>174</xdr:row>
          <xdr:rowOff>238125</xdr:rowOff>
        </xdr:from>
        <xdr:to>
          <xdr:col>35</xdr:col>
          <xdr:colOff>19050</xdr:colOff>
          <xdr:row>176</xdr:row>
          <xdr:rowOff>9525</xdr:rowOff>
        </xdr:to>
        <xdr:grpSp>
          <xdr:nvGrpSpPr>
            <xdr:cNvPr id="565" name="グループ化 564">
              <a:extLst>
                <a:ext uri="{FF2B5EF4-FFF2-40B4-BE49-F238E27FC236}">
                  <a16:creationId xmlns:a16="http://schemas.microsoft.com/office/drawing/2014/main" id="{00000000-0008-0000-0200-000035020000}"/>
                </a:ext>
              </a:extLst>
            </xdr:cNvPr>
            <xdr:cNvGrpSpPr/>
          </xdr:nvGrpSpPr>
          <xdr:grpSpPr>
            <a:xfrm>
              <a:off x="1609725" y="40071675"/>
              <a:ext cx="3743325" cy="266700"/>
              <a:chOff x="1619250" y="37842825"/>
              <a:chExt cx="3743325" cy="266700"/>
            </a:xfrm>
          </xdr:grpSpPr>
          <xdr:sp macro="" textlink="">
            <xdr:nvSpPr>
              <xdr:cNvPr id="21904" name="Check Box 2448" hidden="1">
                <a:extLst>
                  <a:ext uri="{63B3BB69-23CF-44E3-9099-C40C66FF867C}">
                    <a14:compatExt spid="_x0000_s21904"/>
                  </a:ext>
                  <a:ext uri="{FF2B5EF4-FFF2-40B4-BE49-F238E27FC236}">
                    <a16:creationId xmlns:a16="http://schemas.microsoft.com/office/drawing/2014/main" id="{00000000-0008-0000-0200-000090550000}"/>
                  </a:ext>
                </a:extLst>
              </xdr:cNvPr>
              <xdr:cNvSpPr/>
            </xdr:nvSpPr>
            <xdr:spPr bwMode="auto">
              <a:xfrm>
                <a:off x="16192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905" name="Check Box 2449" hidden="1">
                <a:extLst>
                  <a:ext uri="{63B3BB69-23CF-44E3-9099-C40C66FF867C}">
                    <a14:compatExt spid="_x0000_s21905"/>
                  </a:ext>
                  <a:ext uri="{FF2B5EF4-FFF2-40B4-BE49-F238E27FC236}">
                    <a16:creationId xmlns:a16="http://schemas.microsoft.com/office/drawing/2014/main" id="{00000000-0008-0000-0200-000091550000}"/>
                  </a:ext>
                </a:extLst>
              </xdr:cNvPr>
              <xdr:cNvSpPr/>
            </xdr:nvSpPr>
            <xdr:spPr bwMode="auto">
              <a:xfrm>
                <a:off x="2543175"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906" name="Check Box 2450" hidden="1">
                <a:extLst>
                  <a:ext uri="{63B3BB69-23CF-44E3-9099-C40C66FF867C}">
                    <a14:compatExt spid="_x0000_s21906"/>
                  </a:ext>
                  <a:ext uri="{FF2B5EF4-FFF2-40B4-BE49-F238E27FC236}">
                    <a16:creationId xmlns:a16="http://schemas.microsoft.com/office/drawing/2014/main" id="{00000000-0008-0000-0200-000092550000}"/>
                  </a:ext>
                </a:extLst>
              </xdr:cNvPr>
              <xdr:cNvSpPr/>
            </xdr:nvSpPr>
            <xdr:spPr bwMode="auto">
              <a:xfrm>
                <a:off x="3438525"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907" name="Check Box 2451" hidden="1">
                <a:extLst>
                  <a:ext uri="{63B3BB69-23CF-44E3-9099-C40C66FF867C}">
                    <a14:compatExt spid="_x0000_s21907"/>
                  </a:ext>
                  <a:ext uri="{FF2B5EF4-FFF2-40B4-BE49-F238E27FC236}">
                    <a16:creationId xmlns:a16="http://schemas.microsoft.com/office/drawing/2014/main" id="{00000000-0008-0000-0200-000093550000}"/>
                  </a:ext>
                </a:extLst>
              </xdr:cNvPr>
              <xdr:cNvSpPr/>
            </xdr:nvSpPr>
            <xdr:spPr bwMode="auto">
              <a:xfrm>
                <a:off x="43624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908" name="Check Box 2452" hidden="1">
                <a:extLst>
                  <a:ext uri="{63B3BB69-23CF-44E3-9099-C40C66FF867C}">
                    <a14:compatExt spid="_x0000_s21908"/>
                  </a:ext>
                  <a:ext uri="{FF2B5EF4-FFF2-40B4-BE49-F238E27FC236}">
                    <a16:creationId xmlns:a16="http://schemas.microsoft.com/office/drawing/2014/main" id="{00000000-0008-0000-0200-000094550000}"/>
                  </a:ext>
                </a:extLst>
              </xdr:cNvPr>
              <xdr:cNvSpPr/>
            </xdr:nvSpPr>
            <xdr:spPr bwMode="auto">
              <a:xfrm>
                <a:off x="5124450" y="37842825"/>
                <a:ext cx="2381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85725</xdr:colOff>
          <xdr:row>202</xdr:row>
          <xdr:rowOff>33338</xdr:rowOff>
        </xdr:from>
        <xdr:to>
          <xdr:col>17</xdr:col>
          <xdr:colOff>38099</xdr:colOff>
          <xdr:row>202</xdr:row>
          <xdr:rowOff>271463</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1609725" y="45943838"/>
              <a:ext cx="1019174" cy="238125"/>
              <a:chOff x="1619251" y="42200513"/>
              <a:chExt cx="1019174" cy="238125"/>
            </a:xfrm>
          </xdr:grpSpPr>
          <xdr:sp macro="" textlink="">
            <xdr:nvSpPr>
              <xdr:cNvPr id="21910" name="Check Box 2454" hidden="1">
                <a:extLst>
                  <a:ext uri="{63B3BB69-23CF-44E3-9099-C40C66FF867C}">
                    <a14:compatExt spid="_x0000_s21910"/>
                  </a:ext>
                  <a:ext uri="{FF2B5EF4-FFF2-40B4-BE49-F238E27FC236}">
                    <a16:creationId xmlns:a16="http://schemas.microsoft.com/office/drawing/2014/main" id="{00000000-0008-0000-0200-000096550000}"/>
                  </a:ext>
                </a:extLst>
              </xdr:cNvPr>
              <xdr:cNvSpPr/>
            </xdr:nvSpPr>
            <xdr:spPr bwMode="auto">
              <a:xfrm>
                <a:off x="1619251" y="42200513"/>
                <a:ext cx="24765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912" name="Check Box 2456" hidden="1">
                <a:extLst>
                  <a:ext uri="{63B3BB69-23CF-44E3-9099-C40C66FF867C}">
                    <a14:compatExt spid="_x0000_s21912"/>
                  </a:ext>
                  <a:ext uri="{FF2B5EF4-FFF2-40B4-BE49-F238E27FC236}">
                    <a16:creationId xmlns:a16="http://schemas.microsoft.com/office/drawing/2014/main" id="{00000000-0008-0000-0200-000098550000}"/>
                  </a:ext>
                </a:extLst>
              </xdr:cNvPr>
              <xdr:cNvSpPr/>
            </xdr:nvSpPr>
            <xdr:spPr bwMode="auto">
              <a:xfrm>
                <a:off x="2390775" y="42200513"/>
                <a:ext cx="24765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85725</xdr:colOff>
          <xdr:row>194</xdr:row>
          <xdr:rowOff>38100</xdr:rowOff>
        </xdr:from>
        <xdr:to>
          <xdr:col>17</xdr:col>
          <xdr:colOff>38099</xdr:colOff>
          <xdr:row>194</xdr:row>
          <xdr:rowOff>276225</xdr:rowOff>
        </xdr:to>
        <xdr:grpSp>
          <xdr:nvGrpSpPr>
            <xdr:cNvPr id="586" name="グループ化 585">
              <a:extLst>
                <a:ext uri="{FF2B5EF4-FFF2-40B4-BE49-F238E27FC236}">
                  <a16:creationId xmlns:a16="http://schemas.microsoft.com/office/drawing/2014/main" id="{00000000-0008-0000-0200-00004A020000}"/>
                </a:ext>
              </a:extLst>
            </xdr:cNvPr>
            <xdr:cNvGrpSpPr/>
          </xdr:nvGrpSpPr>
          <xdr:grpSpPr>
            <a:xfrm>
              <a:off x="1609725" y="43910250"/>
              <a:ext cx="1019174" cy="238125"/>
              <a:chOff x="1619251" y="42200513"/>
              <a:chExt cx="1019174" cy="238125"/>
            </a:xfrm>
          </xdr:grpSpPr>
          <xdr:sp macro="" textlink="">
            <xdr:nvSpPr>
              <xdr:cNvPr id="21921" name="Check Box 2465" hidden="1">
                <a:extLst>
                  <a:ext uri="{63B3BB69-23CF-44E3-9099-C40C66FF867C}">
                    <a14:compatExt spid="_x0000_s21921"/>
                  </a:ext>
                  <a:ext uri="{FF2B5EF4-FFF2-40B4-BE49-F238E27FC236}">
                    <a16:creationId xmlns:a16="http://schemas.microsoft.com/office/drawing/2014/main" id="{00000000-0008-0000-0200-0000A1550000}"/>
                  </a:ext>
                </a:extLst>
              </xdr:cNvPr>
              <xdr:cNvSpPr/>
            </xdr:nvSpPr>
            <xdr:spPr bwMode="auto">
              <a:xfrm>
                <a:off x="1619251" y="42200513"/>
                <a:ext cx="24765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922" name="Check Box 2466" hidden="1">
                <a:extLst>
                  <a:ext uri="{63B3BB69-23CF-44E3-9099-C40C66FF867C}">
                    <a14:compatExt spid="_x0000_s21922"/>
                  </a:ext>
                  <a:ext uri="{FF2B5EF4-FFF2-40B4-BE49-F238E27FC236}">
                    <a16:creationId xmlns:a16="http://schemas.microsoft.com/office/drawing/2014/main" id="{00000000-0008-0000-0200-0000A2550000}"/>
                  </a:ext>
                </a:extLst>
              </xdr:cNvPr>
              <xdr:cNvSpPr/>
            </xdr:nvSpPr>
            <xdr:spPr bwMode="auto">
              <a:xfrm>
                <a:off x="2390775" y="42200513"/>
                <a:ext cx="24765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85725</xdr:colOff>
          <xdr:row>195</xdr:row>
          <xdr:rowOff>38100</xdr:rowOff>
        </xdr:from>
        <xdr:to>
          <xdr:col>17</xdr:col>
          <xdr:colOff>38099</xdr:colOff>
          <xdr:row>195</xdr:row>
          <xdr:rowOff>276225</xdr:rowOff>
        </xdr:to>
        <xdr:grpSp>
          <xdr:nvGrpSpPr>
            <xdr:cNvPr id="592" name="グループ化 591">
              <a:extLst>
                <a:ext uri="{FF2B5EF4-FFF2-40B4-BE49-F238E27FC236}">
                  <a16:creationId xmlns:a16="http://schemas.microsoft.com/office/drawing/2014/main" id="{00000000-0008-0000-0200-000050020000}"/>
                </a:ext>
              </a:extLst>
            </xdr:cNvPr>
            <xdr:cNvGrpSpPr/>
          </xdr:nvGrpSpPr>
          <xdr:grpSpPr>
            <a:xfrm>
              <a:off x="1609725" y="44234100"/>
              <a:ext cx="1019174" cy="238125"/>
              <a:chOff x="1619251" y="42200513"/>
              <a:chExt cx="1019174" cy="238125"/>
            </a:xfrm>
          </xdr:grpSpPr>
          <xdr:sp macro="" textlink="">
            <xdr:nvSpPr>
              <xdr:cNvPr id="21925" name="Check Box 2469" hidden="1">
                <a:extLst>
                  <a:ext uri="{63B3BB69-23CF-44E3-9099-C40C66FF867C}">
                    <a14:compatExt spid="_x0000_s21925"/>
                  </a:ext>
                  <a:ext uri="{FF2B5EF4-FFF2-40B4-BE49-F238E27FC236}">
                    <a16:creationId xmlns:a16="http://schemas.microsoft.com/office/drawing/2014/main" id="{00000000-0008-0000-0200-0000A5550000}"/>
                  </a:ext>
                </a:extLst>
              </xdr:cNvPr>
              <xdr:cNvSpPr/>
            </xdr:nvSpPr>
            <xdr:spPr bwMode="auto">
              <a:xfrm>
                <a:off x="1619251" y="42200513"/>
                <a:ext cx="24765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926" name="Check Box 2470" hidden="1">
                <a:extLst>
                  <a:ext uri="{63B3BB69-23CF-44E3-9099-C40C66FF867C}">
                    <a14:compatExt spid="_x0000_s21926"/>
                  </a:ext>
                  <a:ext uri="{FF2B5EF4-FFF2-40B4-BE49-F238E27FC236}">
                    <a16:creationId xmlns:a16="http://schemas.microsoft.com/office/drawing/2014/main" id="{00000000-0008-0000-0200-0000A6550000}"/>
                  </a:ext>
                </a:extLst>
              </xdr:cNvPr>
              <xdr:cNvSpPr/>
            </xdr:nvSpPr>
            <xdr:spPr bwMode="auto">
              <a:xfrm>
                <a:off x="2390775" y="42200513"/>
                <a:ext cx="24765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310</xdr:row>
          <xdr:rowOff>38100</xdr:rowOff>
        </xdr:from>
        <xdr:to>
          <xdr:col>16</xdr:col>
          <xdr:colOff>133350</xdr:colOff>
          <xdr:row>311</xdr:row>
          <xdr:rowOff>123825</xdr:rowOff>
        </xdr:to>
        <xdr:sp macro="" textlink="">
          <xdr:nvSpPr>
            <xdr:cNvPr id="21935" name="Check Box 2479" hidden="1">
              <a:extLst>
                <a:ext uri="{63B3BB69-23CF-44E3-9099-C40C66FF867C}">
                  <a14:compatExt spid="_x0000_s21935"/>
                </a:ext>
                <a:ext uri="{FF2B5EF4-FFF2-40B4-BE49-F238E27FC236}">
                  <a16:creationId xmlns:a16="http://schemas.microsoft.com/office/drawing/2014/main" id="{00000000-0008-0000-0200-0000A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310</xdr:row>
          <xdr:rowOff>38100</xdr:rowOff>
        </xdr:from>
        <xdr:to>
          <xdr:col>24</xdr:col>
          <xdr:colOff>133350</xdr:colOff>
          <xdr:row>311</xdr:row>
          <xdr:rowOff>123825</xdr:rowOff>
        </xdr:to>
        <xdr:sp macro="" textlink="">
          <xdr:nvSpPr>
            <xdr:cNvPr id="21936" name="Check Box 2480" hidden="1">
              <a:extLst>
                <a:ext uri="{63B3BB69-23CF-44E3-9099-C40C66FF867C}">
                  <a14:compatExt spid="_x0000_s21936"/>
                </a:ext>
                <a:ext uri="{FF2B5EF4-FFF2-40B4-BE49-F238E27FC236}">
                  <a16:creationId xmlns:a16="http://schemas.microsoft.com/office/drawing/2014/main" id="{00000000-0008-0000-0200-0000B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312</xdr:row>
          <xdr:rowOff>38100</xdr:rowOff>
        </xdr:from>
        <xdr:to>
          <xdr:col>16</xdr:col>
          <xdr:colOff>133350</xdr:colOff>
          <xdr:row>313</xdr:row>
          <xdr:rowOff>123825</xdr:rowOff>
        </xdr:to>
        <xdr:sp macro="" textlink="">
          <xdr:nvSpPr>
            <xdr:cNvPr id="21939" name="Check Box 2483" hidden="1">
              <a:extLst>
                <a:ext uri="{63B3BB69-23CF-44E3-9099-C40C66FF867C}">
                  <a14:compatExt spid="_x0000_s21939"/>
                </a:ext>
                <a:ext uri="{FF2B5EF4-FFF2-40B4-BE49-F238E27FC236}">
                  <a16:creationId xmlns:a16="http://schemas.microsoft.com/office/drawing/2014/main" id="{00000000-0008-0000-0200-0000B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312</xdr:row>
          <xdr:rowOff>38100</xdr:rowOff>
        </xdr:from>
        <xdr:to>
          <xdr:col>24</xdr:col>
          <xdr:colOff>133350</xdr:colOff>
          <xdr:row>313</xdr:row>
          <xdr:rowOff>123825</xdr:rowOff>
        </xdr:to>
        <xdr:sp macro="" textlink="">
          <xdr:nvSpPr>
            <xdr:cNvPr id="21940" name="Check Box 2484" hidden="1">
              <a:extLst>
                <a:ext uri="{63B3BB69-23CF-44E3-9099-C40C66FF867C}">
                  <a14:compatExt spid="_x0000_s21940"/>
                </a:ext>
                <a:ext uri="{FF2B5EF4-FFF2-40B4-BE49-F238E27FC236}">
                  <a16:creationId xmlns:a16="http://schemas.microsoft.com/office/drawing/2014/main" id="{00000000-0008-0000-0200-0000B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314</xdr:row>
          <xdr:rowOff>38100</xdr:rowOff>
        </xdr:from>
        <xdr:to>
          <xdr:col>16</xdr:col>
          <xdr:colOff>133350</xdr:colOff>
          <xdr:row>315</xdr:row>
          <xdr:rowOff>123825</xdr:rowOff>
        </xdr:to>
        <xdr:sp macro="" textlink="">
          <xdr:nvSpPr>
            <xdr:cNvPr id="21943" name="Check Box 2487" hidden="1">
              <a:extLst>
                <a:ext uri="{63B3BB69-23CF-44E3-9099-C40C66FF867C}">
                  <a14:compatExt spid="_x0000_s21943"/>
                </a:ext>
                <a:ext uri="{FF2B5EF4-FFF2-40B4-BE49-F238E27FC236}">
                  <a16:creationId xmlns:a16="http://schemas.microsoft.com/office/drawing/2014/main" id="{00000000-0008-0000-0200-0000B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314</xdr:row>
          <xdr:rowOff>38100</xdr:rowOff>
        </xdr:from>
        <xdr:to>
          <xdr:col>24</xdr:col>
          <xdr:colOff>133350</xdr:colOff>
          <xdr:row>315</xdr:row>
          <xdr:rowOff>123825</xdr:rowOff>
        </xdr:to>
        <xdr:sp macro="" textlink="">
          <xdr:nvSpPr>
            <xdr:cNvPr id="21944" name="Check Box 2488" hidden="1">
              <a:extLst>
                <a:ext uri="{63B3BB69-23CF-44E3-9099-C40C66FF867C}">
                  <a14:compatExt spid="_x0000_s21944"/>
                </a:ext>
                <a:ext uri="{FF2B5EF4-FFF2-40B4-BE49-F238E27FC236}">
                  <a16:creationId xmlns:a16="http://schemas.microsoft.com/office/drawing/2014/main" id="{00000000-0008-0000-0200-0000B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316</xdr:row>
          <xdr:rowOff>38100</xdr:rowOff>
        </xdr:from>
        <xdr:to>
          <xdr:col>16</xdr:col>
          <xdr:colOff>133350</xdr:colOff>
          <xdr:row>317</xdr:row>
          <xdr:rowOff>123825</xdr:rowOff>
        </xdr:to>
        <xdr:sp macro="" textlink="">
          <xdr:nvSpPr>
            <xdr:cNvPr id="21945" name="Check Box 2489" hidden="1">
              <a:extLst>
                <a:ext uri="{63B3BB69-23CF-44E3-9099-C40C66FF867C}">
                  <a14:compatExt spid="_x0000_s21945"/>
                </a:ext>
                <a:ext uri="{FF2B5EF4-FFF2-40B4-BE49-F238E27FC236}">
                  <a16:creationId xmlns:a16="http://schemas.microsoft.com/office/drawing/2014/main" id="{00000000-0008-0000-0200-0000B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316</xdr:row>
          <xdr:rowOff>38100</xdr:rowOff>
        </xdr:from>
        <xdr:to>
          <xdr:col>24</xdr:col>
          <xdr:colOff>133350</xdr:colOff>
          <xdr:row>317</xdr:row>
          <xdr:rowOff>123825</xdr:rowOff>
        </xdr:to>
        <xdr:sp macro="" textlink="">
          <xdr:nvSpPr>
            <xdr:cNvPr id="21946" name="Check Box 2490" hidden="1">
              <a:extLst>
                <a:ext uri="{63B3BB69-23CF-44E3-9099-C40C66FF867C}">
                  <a14:compatExt spid="_x0000_s21946"/>
                </a:ext>
                <a:ext uri="{FF2B5EF4-FFF2-40B4-BE49-F238E27FC236}">
                  <a16:creationId xmlns:a16="http://schemas.microsoft.com/office/drawing/2014/main" id="{00000000-0008-0000-0200-0000B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318</xdr:row>
          <xdr:rowOff>38100</xdr:rowOff>
        </xdr:from>
        <xdr:to>
          <xdr:col>16</xdr:col>
          <xdr:colOff>133350</xdr:colOff>
          <xdr:row>319</xdr:row>
          <xdr:rowOff>123825</xdr:rowOff>
        </xdr:to>
        <xdr:sp macro="" textlink="">
          <xdr:nvSpPr>
            <xdr:cNvPr id="21949" name="Check Box 2493" hidden="1">
              <a:extLst>
                <a:ext uri="{63B3BB69-23CF-44E3-9099-C40C66FF867C}">
                  <a14:compatExt spid="_x0000_s21949"/>
                </a:ext>
                <a:ext uri="{FF2B5EF4-FFF2-40B4-BE49-F238E27FC236}">
                  <a16:creationId xmlns:a16="http://schemas.microsoft.com/office/drawing/2014/main" id="{00000000-0008-0000-0200-0000B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318</xdr:row>
          <xdr:rowOff>38100</xdr:rowOff>
        </xdr:from>
        <xdr:to>
          <xdr:col>24</xdr:col>
          <xdr:colOff>133350</xdr:colOff>
          <xdr:row>319</xdr:row>
          <xdr:rowOff>123825</xdr:rowOff>
        </xdr:to>
        <xdr:sp macro="" textlink="">
          <xdr:nvSpPr>
            <xdr:cNvPr id="21950" name="Check Box 2494" hidden="1">
              <a:extLst>
                <a:ext uri="{63B3BB69-23CF-44E3-9099-C40C66FF867C}">
                  <a14:compatExt spid="_x0000_s21950"/>
                </a:ext>
                <a:ext uri="{FF2B5EF4-FFF2-40B4-BE49-F238E27FC236}">
                  <a16:creationId xmlns:a16="http://schemas.microsoft.com/office/drawing/2014/main" id="{00000000-0008-0000-0200-0000BE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320</xdr:row>
          <xdr:rowOff>38100</xdr:rowOff>
        </xdr:from>
        <xdr:to>
          <xdr:col>16</xdr:col>
          <xdr:colOff>133350</xdr:colOff>
          <xdr:row>321</xdr:row>
          <xdr:rowOff>123825</xdr:rowOff>
        </xdr:to>
        <xdr:sp macro="" textlink="">
          <xdr:nvSpPr>
            <xdr:cNvPr id="21951" name="Check Box 2495" hidden="1">
              <a:extLst>
                <a:ext uri="{63B3BB69-23CF-44E3-9099-C40C66FF867C}">
                  <a14:compatExt spid="_x0000_s21951"/>
                </a:ext>
                <a:ext uri="{FF2B5EF4-FFF2-40B4-BE49-F238E27FC236}">
                  <a16:creationId xmlns:a16="http://schemas.microsoft.com/office/drawing/2014/main" id="{00000000-0008-0000-0200-0000B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320</xdr:row>
          <xdr:rowOff>38100</xdr:rowOff>
        </xdr:from>
        <xdr:to>
          <xdr:col>24</xdr:col>
          <xdr:colOff>133350</xdr:colOff>
          <xdr:row>321</xdr:row>
          <xdr:rowOff>123825</xdr:rowOff>
        </xdr:to>
        <xdr:sp macro="" textlink="">
          <xdr:nvSpPr>
            <xdr:cNvPr id="21952" name="Check Box 2496" hidden="1">
              <a:extLst>
                <a:ext uri="{63B3BB69-23CF-44E3-9099-C40C66FF867C}">
                  <a14:compatExt spid="_x0000_s21952"/>
                </a:ext>
                <a:ext uri="{FF2B5EF4-FFF2-40B4-BE49-F238E27FC236}">
                  <a16:creationId xmlns:a16="http://schemas.microsoft.com/office/drawing/2014/main" id="{00000000-0008-0000-0200-0000C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322</xdr:row>
          <xdr:rowOff>38100</xdr:rowOff>
        </xdr:from>
        <xdr:to>
          <xdr:col>16</xdr:col>
          <xdr:colOff>133350</xdr:colOff>
          <xdr:row>323</xdr:row>
          <xdr:rowOff>123825</xdr:rowOff>
        </xdr:to>
        <xdr:sp macro="" textlink="">
          <xdr:nvSpPr>
            <xdr:cNvPr id="21953" name="Check Box 2497" hidden="1">
              <a:extLst>
                <a:ext uri="{63B3BB69-23CF-44E3-9099-C40C66FF867C}">
                  <a14:compatExt spid="_x0000_s21953"/>
                </a:ext>
                <a:ext uri="{FF2B5EF4-FFF2-40B4-BE49-F238E27FC236}">
                  <a16:creationId xmlns:a16="http://schemas.microsoft.com/office/drawing/2014/main" id="{00000000-0008-0000-0200-0000C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322</xdr:row>
          <xdr:rowOff>38100</xdr:rowOff>
        </xdr:from>
        <xdr:to>
          <xdr:col>24</xdr:col>
          <xdr:colOff>133350</xdr:colOff>
          <xdr:row>323</xdr:row>
          <xdr:rowOff>123825</xdr:rowOff>
        </xdr:to>
        <xdr:sp macro="" textlink="">
          <xdr:nvSpPr>
            <xdr:cNvPr id="21954" name="Check Box 2498" hidden="1">
              <a:extLst>
                <a:ext uri="{63B3BB69-23CF-44E3-9099-C40C66FF867C}">
                  <a14:compatExt spid="_x0000_s21954"/>
                </a:ext>
                <a:ext uri="{FF2B5EF4-FFF2-40B4-BE49-F238E27FC236}">
                  <a16:creationId xmlns:a16="http://schemas.microsoft.com/office/drawing/2014/main" id="{00000000-0008-0000-0200-0000C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327</xdr:row>
          <xdr:rowOff>38100</xdr:rowOff>
        </xdr:from>
        <xdr:to>
          <xdr:col>16</xdr:col>
          <xdr:colOff>133350</xdr:colOff>
          <xdr:row>328</xdr:row>
          <xdr:rowOff>123825</xdr:rowOff>
        </xdr:to>
        <xdr:sp macro="" textlink="">
          <xdr:nvSpPr>
            <xdr:cNvPr id="21955" name="Check Box 2499" hidden="1">
              <a:extLst>
                <a:ext uri="{63B3BB69-23CF-44E3-9099-C40C66FF867C}">
                  <a14:compatExt spid="_x0000_s21955"/>
                </a:ext>
                <a:ext uri="{FF2B5EF4-FFF2-40B4-BE49-F238E27FC236}">
                  <a16:creationId xmlns:a16="http://schemas.microsoft.com/office/drawing/2014/main" id="{00000000-0008-0000-0200-0000C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327</xdr:row>
          <xdr:rowOff>38100</xdr:rowOff>
        </xdr:from>
        <xdr:to>
          <xdr:col>24</xdr:col>
          <xdr:colOff>133350</xdr:colOff>
          <xdr:row>328</xdr:row>
          <xdr:rowOff>123825</xdr:rowOff>
        </xdr:to>
        <xdr:sp macro="" textlink="">
          <xdr:nvSpPr>
            <xdr:cNvPr id="21956" name="Check Box 2500" hidden="1">
              <a:extLst>
                <a:ext uri="{63B3BB69-23CF-44E3-9099-C40C66FF867C}">
                  <a14:compatExt spid="_x0000_s21956"/>
                </a:ext>
                <a:ext uri="{FF2B5EF4-FFF2-40B4-BE49-F238E27FC236}">
                  <a16:creationId xmlns:a16="http://schemas.microsoft.com/office/drawing/2014/main" id="{00000000-0008-0000-0200-0000C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329</xdr:row>
          <xdr:rowOff>38100</xdr:rowOff>
        </xdr:from>
        <xdr:to>
          <xdr:col>16</xdr:col>
          <xdr:colOff>133350</xdr:colOff>
          <xdr:row>330</xdr:row>
          <xdr:rowOff>123825</xdr:rowOff>
        </xdr:to>
        <xdr:sp macro="" textlink="">
          <xdr:nvSpPr>
            <xdr:cNvPr id="21957" name="Check Box 2501" hidden="1">
              <a:extLst>
                <a:ext uri="{63B3BB69-23CF-44E3-9099-C40C66FF867C}">
                  <a14:compatExt spid="_x0000_s21957"/>
                </a:ext>
                <a:ext uri="{FF2B5EF4-FFF2-40B4-BE49-F238E27FC236}">
                  <a16:creationId xmlns:a16="http://schemas.microsoft.com/office/drawing/2014/main" id="{00000000-0008-0000-0200-0000C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329</xdr:row>
          <xdr:rowOff>38100</xdr:rowOff>
        </xdr:from>
        <xdr:to>
          <xdr:col>24</xdr:col>
          <xdr:colOff>133350</xdr:colOff>
          <xdr:row>330</xdr:row>
          <xdr:rowOff>123825</xdr:rowOff>
        </xdr:to>
        <xdr:sp macro="" textlink="">
          <xdr:nvSpPr>
            <xdr:cNvPr id="21958" name="Check Box 2502" hidden="1">
              <a:extLst>
                <a:ext uri="{63B3BB69-23CF-44E3-9099-C40C66FF867C}">
                  <a14:compatExt spid="_x0000_s21958"/>
                </a:ext>
                <a:ext uri="{FF2B5EF4-FFF2-40B4-BE49-F238E27FC236}">
                  <a16:creationId xmlns:a16="http://schemas.microsoft.com/office/drawing/2014/main" id="{00000000-0008-0000-0200-0000C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331</xdr:row>
          <xdr:rowOff>38100</xdr:rowOff>
        </xdr:from>
        <xdr:to>
          <xdr:col>16</xdr:col>
          <xdr:colOff>133350</xdr:colOff>
          <xdr:row>332</xdr:row>
          <xdr:rowOff>123825</xdr:rowOff>
        </xdr:to>
        <xdr:sp macro="" textlink="">
          <xdr:nvSpPr>
            <xdr:cNvPr id="21959" name="Check Box 2503" hidden="1">
              <a:extLst>
                <a:ext uri="{63B3BB69-23CF-44E3-9099-C40C66FF867C}">
                  <a14:compatExt spid="_x0000_s21959"/>
                </a:ext>
                <a:ext uri="{FF2B5EF4-FFF2-40B4-BE49-F238E27FC236}">
                  <a16:creationId xmlns:a16="http://schemas.microsoft.com/office/drawing/2014/main" id="{00000000-0008-0000-0200-0000C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331</xdr:row>
          <xdr:rowOff>38100</xdr:rowOff>
        </xdr:from>
        <xdr:to>
          <xdr:col>24</xdr:col>
          <xdr:colOff>133350</xdr:colOff>
          <xdr:row>332</xdr:row>
          <xdr:rowOff>123825</xdr:rowOff>
        </xdr:to>
        <xdr:sp macro="" textlink="">
          <xdr:nvSpPr>
            <xdr:cNvPr id="21960" name="Check Box 2504" hidden="1">
              <a:extLst>
                <a:ext uri="{63B3BB69-23CF-44E3-9099-C40C66FF867C}">
                  <a14:compatExt spid="_x0000_s21960"/>
                </a:ext>
                <a:ext uri="{FF2B5EF4-FFF2-40B4-BE49-F238E27FC236}">
                  <a16:creationId xmlns:a16="http://schemas.microsoft.com/office/drawing/2014/main" id="{00000000-0008-0000-0200-0000C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333</xdr:row>
          <xdr:rowOff>38100</xdr:rowOff>
        </xdr:from>
        <xdr:to>
          <xdr:col>16</xdr:col>
          <xdr:colOff>133350</xdr:colOff>
          <xdr:row>334</xdr:row>
          <xdr:rowOff>123825</xdr:rowOff>
        </xdr:to>
        <xdr:sp macro="" textlink="">
          <xdr:nvSpPr>
            <xdr:cNvPr id="21961" name="Check Box 2505" hidden="1">
              <a:extLst>
                <a:ext uri="{63B3BB69-23CF-44E3-9099-C40C66FF867C}">
                  <a14:compatExt spid="_x0000_s21961"/>
                </a:ext>
                <a:ext uri="{FF2B5EF4-FFF2-40B4-BE49-F238E27FC236}">
                  <a16:creationId xmlns:a16="http://schemas.microsoft.com/office/drawing/2014/main" id="{00000000-0008-0000-0200-0000C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333</xdr:row>
          <xdr:rowOff>38100</xdr:rowOff>
        </xdr:from>
        <xdr:to>
          <xdr:col>24</xdr:col>
          <xdr:colOff>133350</xdr:colOff>
          <xdr:row>334</xdr:row>
          <xdr:rowOff>123825</xdr:rowOff>
        </xdr:to>
        <xdr:sp macro="" textlink="">
          <xdr:nvSpPr>
            <xdr:cNvPr id="21962" name="Check Box 2506" hidden="1">
              <a:extLst>
                <a:ext uri="{63B3BB69-23CF-44E3-9099-C40C66FF867C}">
                  <a14:compatExt spid="_x0000_s21962"/>
                </a:ext>
                <a:ext uri="{FF2B5EF4-FFF2-40B4-BE49-F238E27FC236}">
                  <a16:creationId xmlns:a16="http://schemas.microsoft.com/office/drawing/2014/main" id="{00000000-0008-0000-0200-0000C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335</xdr:row>
          <xdr:rowOff>38100</xdr:rowOff>
        </xdr:from>
        <xdr:to>
          <xdr:col>16</xdr:col>
          <xdr:colOff>133350</xdr:colOff>
          <xdr:row>336</xdr:row>
          <xdr:rowOff>123825</xdr:rowOff>
        </xdr:to>
        <xdr:sp macro="" textlink="">
          <xdr:nvSpPr>
            <xdr:cNvPr id="21963" name="Check Box 2507" hidden="1">
              <a:extLst>
                <a:ext uri="{63B3BB69-23CF-44E3-9099-C40C66FF867C}">
                  <a14:compatExt spid="_x0000_s21963"/>
                </a:ext>
                <a:ext uri="{FF2B5EF4-FFF2-40B4-BE49-F238E27FC236}">
                  <a16:creationId xmlns:a16="http://schemas.microsoft.com/office/drawing/2014/main" id="{00000000-0008-0000-0200-0000CB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335</xdr:row>
          <xdr:rowOff>38100</xdr:rowOff>
        </xdr:from>
        <xdr:to>
          <xdr:col>24</xdr:col>
          <xdr:colOff>133350</xdr:colOff>
          <xdr:row>336</xdr:row>
          <xdr:rowOff>123825</xdr:rowOff>
        </xdr:to>
        <xdr:sp macro="" textlink="">
          <xdr:nvSpPr>
            <xdr:cNvPr id="21964" name="Check Box 2508" hidden="1">
              <a:extLst>
                <a:ext uri="{63B3BB69-23CF-44E3-9099-C40C66FF867C}">
                  <a14:compatExt spid="_x0000_s21964"/>
                </a:ext>
                <a:ext uri="{FF2B5EF4-FFF2-40B4-BE49-F238E27FC236}">
                  <a16:creationId xmlns:a16="http://schemas.microsoft.com/office/drawing/2014/main" id="{00000000-0008-0000-0200-0000C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337</xdr:row>
          <xdr:rowOff>38100</xdr:rowOff>
        </xdr:from>
        <xdr:to>
          <xdr:col>16</xdr:col>
          <xdr:colOff>133350</xdr:colOff>
          <xdr:row>338</xdr:row>
          <xdr:rowOff>123825</xdr:rowOff>
        </xdr:to>
        <xdr:sp macro="" textlink="">
          <xdr:nvSpPr>
            <xdr:cNvPr id="21967" name="Check Box 2511" hidden="1">
              <a:extLst>
                <a:ext uri="{63B3BB69-23CF-44E3-9099-C40C66FF867C}">
                  <a14:compatExt spid="_x0000_s21967"/>
                </a:ext>
                <a:ext uri="{FF2B5EF4-FFF2-40B4-BE49-F238E27FC236}">
                  <a16:creationId xmlns:a16="http://schemas.microsoft.com/office/drawing/2014/main" id="{00000000-0008-0000-0200-0000C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337</xdr:row>
          <xdr:rowOff>38100</xdr:rowOff>
        </xdr:from>
        <xdr:to>
          <xdr:col>24</xdr:col>
          <xdr:colOff>133350</xdr:colOff>
          <xdr:row>338</xdr:row>
          <xdr:rowOff>123825</xdr:rowOff>
        </xdr:to>
        <xdr:sp macro="" textlink="">
          <xdr:nvSpPr>
            <xdr:cNvPr id="21968" name="Check Box 2512" hidden="1">
              <a:extLst>
                <a:ext uri="{63B3BB69-23CF-44E3-9099-C40C66FF867C}">
                  <a14:compatExt spid="_x0000_s21968"/>
                </a:ext>
                <a:ext uri="{FF2B5EF4-FFF2-40B4-BE49-F238E27FC236}">
                  <a16:creationId xmlns:a16="http://schemas.microsoft.com/office/drawing/2014/main" id="{00000000-0008-0000-0200-0000D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339</xdr:row>
          <xdr:rowOff>38100</xdr:rowOff>
        </xdr:from>
        <xdr:to>
          <xdr:col>16</xdr:col>
          <xdr:colOff>133350</xdr:colOff>
          <xdr:row>340</xdr:row>
          <xdr:rowOff>123825</xdr:rowOff>
        </xdr:to>
        <xdr:sp macro="" textlink="">
          <xdr:nvSpPr>
            <xdr:cNvPr id="21971" name="Check Box 2515" hidden="1">
              <a:extLst>
                <a:ext uri="{63B3BB69-23CF-44E3-9099-C40C66FF867C}">
                  <a14:compatExt spid="_x0000_s21971"/>
                </a:ext>
                <a:ext uri="{FF2B5EF4-FFF2-40B4-BE49-F238E27FC236}">
                  <a16:creationId xmlns:a16="http://schemas.microsoft.com/office/drawing/2014/main" id="{00000000-0008-0000-0200-0000D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339</xdr:row>
          <xdr:rowOff>38100</xdr:rowOff>
        </xdr:from>
        <xdr:to>
          <xdr:col>24</xdr:col>
          <xdr:colOff>133350</xdr:colOff>
          <xdr:row>340</xdr:row>
          <xdr:rowOff>123825</xdr:rowOff>
        </xdr:to>
        <xdr:sp macro="" textlink="">
          <xdr:nvSpPr>
            <xdr:cNvPr id="21972" name="Check Box 2516" hidden="1">
              <a:extLst>
                <a:ext uri="{63B3BB69-23CF-44E3-9099-C40C66FF867C}">
                  <a14:compatExt spid="_x0000_s21972"/>
                </a:ext>
                <a:ext uri="{FF2B5EF4-FFF2-40B4-BE49-F238E27FC236}">
                  <a16:creationId xmlns:a16="http://schemas.microsoft.com/office/drawing/2014/main" id="{00000000-0008-0000-0200-0000D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341</xdr:row>
          <xdr:rowOff>38100</xdr:rowOff>
        </xdr:from>
        <xdr:to>
          <xdr:col>16</xdr:col>
          <xdr:colOff>133350</xdr:colOff>
          <xdr:row>342</xdr:row>
          <xdr:rowOff>123825</xdr:rowOff>
        </xdr:to>
        <xdr:sp macro="" textlink="">
          <xdr:nvSpPr>
            <xdr:cNvPr id="21975" name="Check Box 2519" hidden="1">
              <a:extLst>
                <a:ext uri="{63B3BB69-23CF-44E3-9099-C40C66FF867C}">
                  <a14:compatExt spid="_x0000_s21975"/>
                </a:ext>
                <a:ext uri="{FF2B5EF4-FFF2-40B4-BE49-F238E27FC236}">
                  <a16:creationId xmlns:a16="http://schemas.microsoft.com/office/drawing/2014/main" id="{00000000-0008-0000-0200-0000D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341</xdr:row>
          <xdr:rowOff>38100</xdr:rowOff>
        </xdr:from>
        <xdr:to>
          <xdr:col>24</xdr:col>
          <xdr:colOff>133350</xdr:colOff>
          <xdr:row>342</xdr:row>
          <xdr:rowOff>123825</xdr:rowOff>
        </xdr:to>
        <xdr:sp macro="" textlink="">
          <xdr:nvSpPr>
            <xdr:cNvPr id="21976" name="Check Box 2520" hidden="1">
              <a:extLst>
                <a:ext uri="{63B3BB69-23CF-44E3-9099-C40C66FF867C}">
                  <a14:compatExt spid="_x0000_s21976"/>
                </a:ext>
                <a:ext uri="{FF2B5EF4-FFF2-40B4-BE49-F238E27FC236}">
                  <a16:creationId xmlns:a16="http://schemas.microsoft.com/office/drawing/2014/main" id="{00000000-0008-0000-0200-0000D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308</xdr:row>
          <xdr:rowOff>38100</xdr:rowOff>
        </xdr:from>
        <xdr:to>
          <xdr:col>16</xdr:col>
          <xdr:colOff>133350</xdr:colOff>
          <xdr:row>309</xdr:row>
          <xdr:rowOff>123825</xdr:rowOff>
        </xdr:to>
        <xdr:sp macro="" textlink="">
          <xdr:nvSpPr>
            <xdr:cNvPr id="21980" name="Check Box 2524" hidden="1">
              <a:extLst>
                <a:ext uri="{63B3BB69-23CF-44E3-9099-C40C66FF867C}">
                  <a14:compatExt spid="_x0000_s21980"/>
                </a:ext>
                <a:ext uri="{FF2B5EF4-FFF2-40B4-BE49-F238E27FC236}">
                  <a16:creationId xmlns:a16="http://schemas.microsoft.com/office/drawing/2014/main" id="{00000000-0008-0000-0200-0000D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308</xdr:row>
          <xdr:rowOff>38100</xdr:rowOff>
        </xdr:from>
        <xdr:to>
          <xdr:col>24</xdr:col>
          <xdr:colOff>133350</xdr:colOff>
          <xdr:row>309</xdr:row>
          <xdr:rowOff>123825</xdr:rowOff>
        </xdr:to>
        <xdr:sp macro="" textlink="">
          <xdr:nvSpPr>
            <xdr:cNvPr id="21981" name="Check Box 2525" hidden="1">
              <a:extLst>
                <a:ext uri="{63B3BB69-23CF-44E3-9099-C40C66FF867C}">
                  <a14:compatExt spid="_x0000_s21981"/>
                </a:ext>
                <a:ext uri="{FF2B5EF4-FFF2-40B4-BE49-F238E27FC236}">
                  <a16:creationId xmlns:a16="http://schemas.microsoft.com/office/drawing/2014/main" id="{00000000-0008-0000-0200-0000D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85725</xdr:colOff>
          <xdr:row>203</xdr:row>
          <xdr:rowOff>47625</xdr:rowOff>
        </xdr:from>
        <xdr:to>
          <xdr:col>17</xdr:col>
          <xdr:colOff>38099</xdr:colOff>
          <xdr:row>203</xdr:row>
          <xdr:rowOff>285750</xdr:rowOff>
        </xdr:to>
        <xdr:grpSp>
          <xdr:nvGrpSpPr>
            <xdr:cNvPr id="392" name="グループ化 391">
              <a:extLst>
                <a:ext uri="{FF2B5EF4-FFF2-40B4-BE49-F238E27FC236}">
                  <a16:creationId xmlns:a16="http://schemas.microsoft.com/office/drawing/2014/main" id="{00000000-0008-0000-0200-000088010000}"/>
                </a:ext>
              </a:extLst>
            </xdr:cNvPr>
            <xdr:cNvGrpSpPr/>
          </xdr:nvGrpSpPr>
          <xdr:grpSpPr>
            <a:xfrm>
              <a:off x="1609725" y="46281975"/>
              <a:ext cx="1019174" cy="238125"/>
              <a:chOff x="1619251" y="42200513"/>
              <a:chExt cx="1019174" cy="238125"/>
            </a:xfrm>
          </xdr:grpSpPr>
          <xdr:sp macro="" textlink="">
            <xdr:nvSpPr>
              <xdr:cNvPr id="21988" name="Check Box 2532" hidden="1">
                <a:extLst>
                  <a:ext uri="{63B3BB69-23CF-44E3-9099-C40C66FF867C}">
                    <a14:compatExt spid="_x0000_s21988"/>
                  </a:ext>
                  <a:ext uri="{FF2B5EF4-FFF2-40B4-BE49-F238E27FC236}">
                    <a16:creationId xmlns:a16="http://schemas.microsoft.com/office/drawing/2014/main" id="{00000000-0008-0000-0200-0000E4550000}"/>
                  </a:ext>
                </a:extLst>
              </xdr:cNvPr>
              <xdr:cNvSpPr/>
            </xdr:nvSpPr>
            <xdr:spPr bwMode="auto">
              <a:xfrm>
                <a:off x="1619251" y="42200513"/>
                <a:ext cx="24765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989" name="Check Box 2533" hidden="1">
                <a:extLst>
                  <a:ext uri="{63B3BB69-23CF-44E3-9099-C40C66FF867C}">
                    <a14:compatExt spid="_x0000_s21989"/>
                  </a:ext>
                  <a:ext uri="{FF2B5EF4-FFF2-40B4-BE49-F238E27FC236}">
                    <a16:creationId xmlns:a16="http://schemas.microsoft.com/office/drawing/2014/main" id="{00000000-0008-0000-0200-0000E5550000}"/>
                  </a:ext>
                </a:extLst>
              </xdr:cNvPr>
              <xdr:cNvSpPr/>
            </xdr:nvSpPr>
            <xdr:spPr bwMode="auto">
              <a:xfrm>
                <a:off x="2390775" y="42200513"/>
                <a:ext cx="24765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85725</xdr:colOff>
          <xdr:row>201</xdr:row>
          <xdr:rowOff>38100</xdr:rowOff>
        </xdr:from>
        <xdr:to>
          <xdr:col>17</xdr:col>
          <xdr:colOff>38099</xdr:colOff>
          <xdr:row>201</xdr:row>
          <xdr:rowOff>276225</xdr:rowOff>
        </xdr:to>
        <xdr:grpSp>
          <xdr:nvGrpSpPr>
            <xdr:cNvPr id="395" name="グループ化 394">
              <a:extLst>
                <a:ext uri="{FF2B5EF4-FFF2-40B4-BE49-F238E27FC236}">
                  <a16:creationId xmlns:a16="http://schemas.microsoft.com/office/drawing/2014/main" id="{00000000-0008-0000-0200-00008B010000}"/>
                </a:ext>
              </a:extLst>
            </xdr:cNvPr>
            <xdr:cNvGrpSpPr/>
          </xdr:nvGrpSpPr>
          <xdr:grpSpPr>
            <a:xfrm>
              <a:off x="1609725" y="45624750"/>
              <a:ext cx="1019174" cy="238125"/>
              <a:chOff x="1619251" y="42200513"/>
              <a:chExt cx="1019174" cy="238125"/>
            </a:xfrm>
          </xdr:grpSpPr>
          <xdr:sp macro="" textlink="">
            <xdr:nvSpPr>
              <xdr:cNvPr id="21990" name="Check Box 2534" hidden="1">
                <a:extLst>
                  <a:ext uri="{63B3BB69-23CF-44E3-9099-C40C66FF867C}">
                    <a14:compatExt spid="_x0000_s21990"/>
                  </a:ext>
                  <a:ext uri="{FF2B5EF4-FFF2-40B4-BE49-F238E27FC236}">
                    <a16:creationId xmlns:a16="http://schemas.microsoft.com/office/drawing/2014/main" id="{00000000-0008-0000-0200-0000E6550000}"/>
                  </a:ext>
                </a:extLst>
              </xdr:cNvPr>
              <xdr:cNvSpPr/>
            </xdr:nvSpPr>
            <xdr:spPr bwMode="auto">
              <a:xfrm>
                <a:off x="1619251" y="42200513"/>
                <a:ext cx="24765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991" name="Check Box 2535" hidden="1">
                <a:extLst>
                  <a:ext uri="{63B3BB69-23CF-44E3-9099-C40C66FF867C}">
                    <a14:compatExt spid="_x0000_s21991"/>
                  </a:ext>
                  <a:ext uri="{FF2B5EF4-FFF2-40B4-BE49-F238E27FC236}">
                    <a16:creationId xmlns:a16="http://schemas.microsoft.com/office/drawing/2014/main" id="{00000000-0008-0000-0200-0000E7550000}"/>
                  </a:ext>
                </a:extLst>
              </xdr:cNvPr>
              <xdr:cNvSpPr/>
            </xdr:nvSpPr>
            <xdr:spPr bwMode="auto">
              <a:xfrm>
                <a:off x="2390775" y="42200513"/>
                <a:ext cx="24765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104775</xdr:colOff>
          <xdr:row>193</xdr:row>
          <xdr:rowOff>28575</xdr:rowOff>
        </xdr:from>
        <xdr:to>
          <xdr:col>17</xdr:col>
          <xdr:colOff>57149</xdr:colOff>
          <xdr:row>193</xdr:row>
          <xdr:rowOff>266700</xdr:rowOff>
        </xdr:to>
        <xdr:grpSp>
          <xdr:nvGrpSpPr>
            <xdr:cNvPr id="6" name="グループ化 5">
              <a:extLst>
                <a:ext uri="{FF2B5EF4-FFF2-40B4-BE49-F238E27FC236}">
                  <a16:creationId xmlns:a16="http://schemas.microsoft.com/office/drawing/2014/main" id="{179F4993-4B12-4D88-8F02-674F89C313DA}"/>
                </a:ext>
              </a:extLst>
            </xdr:cNvPr>
            <xdr:cNvGrpSpPr/>
          </xdr:nvGrpSpPr>
          <xdr:grpSpPr>
            <a:xfrm>
              <a:off x="1628775" y="43576875"/>
              <a:ext cx="1019174" cy="238125"/>
              <a:chOff x="1619251" y="42200513"/>
              <a:chExt cx="1019174" cy="238125"/>
            </a:xfrm>
          </xdr:grpSpPr>
          <xdr:sp macro="" textlink="">
            <xdr:nvSpPr>
              <xdr:cNvPr id="21992" name="Check Box 2536" hidden="1">
                <a:extLst>
                  <a:ext uri="{63B3BB69-23CF-44E3-9099-C40C66FF867C}">
                    <a14:compatExt spid="_x0000_s21992"/>
                  </a:ext>
                  <a:ext uri="{FF2B5EF4-FFF2-40B4-BE49-F238E27FC236}">
                    <a16:creationId xmlns:a16="http://schemas.microsoft.com/office/drawing/2014/main" id="{00000000-0008-0000-0200-0000E8550000}"/>
                  </a:ext>
                </a:extLst>
              </xdr:cNvPr>
              <xdr:cNvSpPr/>
            </xdr:nvSpPr>
            <xdr:spPr bwMode="auto">
              <a:xfrm>
                <a:off x="1619251" y="42200513"/>
                <a:ext cx="24765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993" name="Check Box 2537" hidden="1">
                <a:extLst>
                  <a:ext uri="{63B3BB69-23CF-44E3-9099-C40C66FF867C}">
                    <a14:compatExt spid="_x0000_s21993"/>
                  </a:ext>
                  <a:ext uri="{FF2B5EF4-FFF2-40B4-BE49-F238E27FC236}">
                    <a16:creationId xmlns:a16="http://schemas.microsoft.com/office/drawing/2014/main" id="{00000000-0008-0000-0200-0000E9550000}"/>
                  </a:ext>
                </a:extLst>
              </xdr:cNvPr>
              <xdr:cNvSpPr/>
            </xdr:nvSpPr>
            <xdr:spPr bwMode="auto">
              <a:xfrm>
                <a:off x="2390775" y="42200513"/>
                <a:ext cx="24765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281" Type="http://schemas.openxmlformats.org/officeDocument/2006/relationships/ctrlProp" Target="../ctrlProps/ctrlProp278.xml"/><Relationship Id="rId337" Type="http://schemas.openxmlformats.org/officeDocument/2006/relationships/ctrlProp" Target="../ctrlProps/ctrlProp334.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232" Type="http://schemas.openxmlformats.org/officeDocument/2006/relationships/ctrlProp" Target="../ctrlProps/ctrlProp229.xml"/><Relationship Id="rId274" Type="http://schemas.openxmlformats.org/officeDocument/2006/relationships/ctrlProp" Target="../ctrlProps/ctrlProp271.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212" Type="http://schemas.openxmlformats.org/officeDocument/2006/relationships/ctrlProp" Target="../ctrlProps/ctrlProp209.xml"/><Relationship Id="rId254" Type="http://schemas.openxmlformats.org/officeDocument/2006/relationships/ctrlProp" Target="../ctrlProps/ctrlProp251.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223" Type="http://schemas.openxmlformats.org/officeDocument/2006/relationships/ctrlProp" Target="../ctrlProps/ctrlProp220.xml"/><Relationship Id="rId430" Type="http://schemas.openxmlformats.org/officeDocument/2006/relationships/ctrlProp" Target="../ctrlProps/ctrlProp427.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71" Type="http://schemas.openxmlformats.org/officeDocument/2006/relationships/ctrlProp" Target="../ctrlProps/ctrlProp68.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410" Type="http://schemas.openxmlformats.org/officeDocument/2006/relationships/ctrlProp" Target="../ctrlProps/ctrlProp407.xml"/><Relationship Id="rId431" Type="http://schemas.openxmlformats.org/officeDocument/2006/relationships/ctrlProp" Target="../ctrlProps/ctrlProp428.xml"/><Relationship Id="rId452" Type="http://schemas.openxmlformats.org/officeDocument/2006/relationships/ctrlProp" Target="../ctrlProps/ctrlProp449.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96" Type="http://schemas.openxmlformats.org/officeDocument/2006/relationships/ctrlProp" Target="../ctrlProps/ctrlProp393.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ctrlProp" Target="../ctrlProps/ctrlProp397.xml"/><Relationship Id="rId421" Type="http://schemas.openxmlformats.org/officeDocument/2006/relationships/ctrlProp" Target="../ctrlProps/ctrlProp418.xml"/><Relationship Id="rId442" Type="http://schemas.openxmlformats.org/officeDocument/2006/relationships/ctrlProp" Target="../ctrlProps/ctrlProp439.xml"/><Relationship Id="rId463" Type="http://schemas.openxmlformats.org/officeDocument/2006/relationships/ctrlProp" Target="../ctrlProps/ctrlProp460.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432" Type="http://schemas.openxmlformats.org/officeDocument/2006/relationships/ctrlProp" Target="../ctrlProps/ctrlProp429.xml"/><Relationship Id="rId453" Type="http://schemas.openxmlformats.org/officeDocument/2006/relationships/ctrlProp" Target="../ctrlProps/ctrlProp450.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303" Type="http://schemas.openxmlformats.org/officeDocument/2006/relationships/ctrlProp" Target="../ctrlProps/ctrlProp300.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242" Type="http://schemas.openxmlformats.org/officeDocument/2006/relationships/ctrlProp" Target="../ctrlProps/ctrlProp239.xml"/><Relationship Id="rId284" Type="http://schemas.openxmlformats.org/officeDocument/2006/relationships/ctrlProp" Target="../ctrlProps/ctrlProp281.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1" Type="http://schemas.openxmlformats.org/officeDocument/2006/relationships/printerSettings" Target="../printerSettings/printerSettings2.bin"/><Relationship Id="rId233" Type="http://schemas.openxmlformats.org/officeDocument/2006/relationships/ctrlProp" Target="../ctrlProps/ctrlProp230.xml"/><Relationship Id="rId440" Type="http://schemas.openxmlformats.org/officeDocument/2006/relationships/ctrlProp" Target="../ctrlProps/ctrlProp437.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202" Type="http://schemas.openxmlformats.org/officeDocument/2006/relationships/ctrlProp" Target="../ctrlProps/ctrlProp199.xml"/><Relationship Id="rId244" Type="http://schemas.openxmlformats.org/officeDocument/2006/relationships/ctrlProp" Target="../ctrlProps/ctrlProp241.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583.xml"/><Relationship Id="rId299" Type="http://schemas.openxmlformats.org/officeDocument/2006/relationships/ctrlProp" Target="../ctrlProps/ctrlProp765.xml"/><Relationship Id="rId21" Type="http://schemas.openxmlformats.org/officeDocument/2006/relationships/ctrlProp" Target="../ctrlProps/ctrlProp487.xml"/><Relationship Id="rId63" Type="http://schemas.openxmlformats.org/officeDocument/2006/relationships/ctrlProp" Target="../ctrlProps/ctrlProp529.xml"/><Relationship Id="rId159" Type="http://schemas.openxmlformats.org/officeDocument/2006/relationships/ctrlProp" Target="../ctrlProps/ctrlProp625.xml"/><Relationship Id="rId324" Type="http://schemas.openxmlformats.org/officeDocument/2006/relationships/ctrlProp" Target="../ctrlProps/ctrlProp790.xml"/><Relationship Id="rId170" Type="http://schemas.openxmlformats.org/officeDocument/2006/relationships/ctrlProp" Target="../ctrlProps/ctrlProp636.xml"/><Relationship Id="rId226" Type="http://schemas.openxmlformats.org/officeDocument/2006/relationships/ctrlProp" Target="../ctrlProps/ctrlProp692.xml"/><Relationship Id="rId268" Type="http://schemas.openxmlformats.org/officeDocument/2006/relationships/ctrlProp" Target="../ctrlProps/ctrlProp734.xml"/><Relationship Id="rId32" Type="http://schemas.openxmlformats.org/officeDocument/2006/relationships/ctrlProp" Target="../ctrlProps/ctrlProp498.xml"/><Relationship Id="rId74" Type="http://schemas.openxmlformats.org/officeDocument/2006/relationships/ctrlProp" Target="../ctrlProps/ctrlProp540.xml"/><Relationship Id="rId128" Type="http://schemas.openxmlformats.org/officeDocument/2006/relationships/ctrlProp" Target="../ctrlProps/ctrlProp594.xml"/><Relationship Id="rId335" Type="http://schemas.openxmlformats.org/officeDocument/2006/relationships/ctrlProp" Target="../ctrlProps/ctrlProp801.xml"/><Relationship Id="rId5" Type="http://schemas.openxmlformats.org/officeDocument/2006/relationships/ctrlProp" Target="../ctrlProps/ctrlProp471.xml"/><Relationship Id="rId181" Type="http://schemas.openxmlformats.org/officeDocument/2006/relationships/ctrlProp" Target="../ctrlProps/ctrlProp647.xml"/><Relationship Id="rId237" Type="http://schemas.openxmlformats.org/officeDocument/2006/relationships/ctrlProp" Target="../ctrlProps/ctrlProp703.xml"/><Relationship Id="rId279" Type="http://schemas.openxmlformats.org/officeDocument/2006/relationships/ctrlProp" Target="../ctrlProps/ctrlProp745.xml"/><Relationship Id="rId43" Type="http://schemas.openxmlformats.org/officeDocument/2006/relationships/ctrlProp" Target="../ctrlProps/ctrlProp509.xml"/><Relationship Id="rId139" Type="http://schemas.openxmlformats.org/officeDocument/2006/relationships/ctrlProp" Target="../ctrlProps/ctrlProp605.xml"/><Relationship Id="rId290" Type="http://schemas.openxmlformats.org/officeDocument/2006/relationships/ctrlProp" Target="../ctrlProps/ctrlProp756.xml"/><Relationship Id="rId304" Type="http://schemas.openxmlformats.org/officeDocument/2006/relationships/ctrlProp" Target="../ctrlProps/ctrlProp770.xml"/><Relationship Id="rId85" Type="http://schemas.openxmlformats.org/officeDocument/2006/relationships/ctrlProp" Target="../ctrlProps/ctrlProp551.xml"/><Relationship Id="rId150" Type="http://schemas.openxmlformats.org/officeDocument/2006/relationships/ctrlProp" Target="../ctrlProps/ctrlProp616.xml"/><Relationship Id="rId192" Type="http://schemas.openxmlformats.org/officeDocument/2006/relationships/ctrlProp" Target="../ctrlProps/ctrlProp658.xml"/><Relationship Id="rId206" Type="http://schemas.openxmlformats.org/officeDocument/2006/relationships/ctrlProp" Target="../ctrlProps/ctrlProp672.xml"/><Relationship Id="rId248" Type="http://schemas.openxmlformats.org/officeDocument/2006/relationships/ctrlProp" Target="../ctrlProps/ctrlProp714.xml"/><Relationship Id="rId12" Type="http://schemas.openxmlformats.org/officeDocument/2006/relationships/ctrlProp" Target="../ctrlProps/ctrlProp478.xml"/><Relationship Id="rId108" Type="http://schemas.openxmlformats.org/officeDocument/2006/relationships/ctrlProp" Target="../ctrlProps/ctrlProp574.xml"/><Relationship Id="rId315" Type="http://schemas.openxmlformats.org/officeDocument/2006/relationships/ctrlProp" Target="../ctrlProps/ctrlProp781.xml"/><Relationship Id="rId54" Type="http://schemas.openxmlformats.org/officeDocument/2006/relationships/ctrlProp" Target="../ctrlProps/ctrlProp520.xml"/><Relationship Id="rId96" Type="http://schemas.openxmlformats.org/officeDocument/2006/relationships/ctrlProp" Target="../ctrlProps/ctrlProp562.xml"/><Relationship Id="rId161" Type="http://schemas.openxmlformats.org/officeDocument/2006/relationships/ctrlProp" Target="../ctrlProps/ctrlProp627.xml"/><Relationship Id="rId217" Type="http://schemas.openxmlformats.org/officeDocument/2006/relationships/ctrlProp" Target="../ctrlProps/ctrlProp683.xml"/><Relationship Id="rId259" Type="http://schemas.openxmlformats.org/officeDocument/2006/relationships/ctrlProp" Target="../ctrlProps/ctrlProp725.xml"/><Relationship Id="rId23" Type="http://schemas.openxmlformats.org/officeDocument/2006/relationships/ctrlProp" Target="../ctrlProps/ctrlProp489.xml"/><Relationship Id="rId119" Type="http://schemas.openxmlformats.org/officeDocument/2006/relationships/ctrlProp" Target="../ctrlProps/ctrlProp585.xml"/><Relationship Id="rId270" Type="http://schemas.openxmlformats.org/officeDocument/2006/relationships/ctrlProp" Target="../ctrlProps/ctrlProp736.xml"/><Relationship Id="rId326" Type="http://schemas.openxmlformats.org/officeDocument/2006/relationships/ctrlProp" Target="../ctrlProps/ctrlProp792.xml"/><Relationship Id="rId65" Type="http://schemas.openxmlformats.org/officeDocument/2006/relationships/ctrlProp" Target="../ctrlProps/ctrlProp531.xml"/><Relationship Id="rId130" Type="http://schemas.openxmlformats.org/officeDocument/2006/relationships/ctrlProp" Target="../ctrlProps/ctrlProp596.xml"/><Relationship Id="rId172" Type="http://schemas.openxmlformats.org/officeDocument/2006/relationships/ctrlProp" Target="../ctrlProps/ctrlProp638.xml"/><Relationship Id="rId228" Type="http://schemas.openxmlformats.org/officeDocument/2006/relationships/ctrlProp" Target="../ctrlProps/ctrlProp694.xml"/><Relationship Id="rId281" Type="http://schemas.openxmlformats.org/officeDocument/2006/relationships/ctrlProp" Target="../ctrlProps/ctrlProp747.xml"/><Relationship Id="rId337" Type="http://schemas.openxmlformats.org/officeDocument/2006/relationships/ctrlProp" Target="../ctrlProps/ctrlProp803.xml"/><Relationship Id="rId34" Type="http://schemas.openxmlformats.org/officeDocument/2006/relationships/ctrlProp" Target="../ctrlProps/ctrlProp500.xml"/><Relationship Id="rId76" Type="http://schemas.openxmlformats.org/officeDocument/2006/relationships/ctrlProp" Target="../ctrlProps/ctrlProp542.xml"/><Relationship Id="rId141" Type="http://schemas.openxmlformats.org/officeDocument/2006/relationships/ctrlProp" Target="../ctrlProps/ctrlProp607.xml"/><Relationship Id="rId7" Type="http://schemas.openxmlformats.org/officeDocument/2006/relationships/ctrlProp" Target="../ctrlProps/ctrlProp473.xml"/><Relationship Id="rId183" Type="http://schemas.openxmlformats.org/officeDocument/2006/relationships/ctrlProp" Target="../ctrlProps/ctrlProp649.xml"/><Relationship Id="rId239" Type="http://schemas.openxmlformats.org/officeDocument/2006/relationships/ctrlProp" Target="../ctrlProps/ctrlProp705.xml"/><Relationship Id="rId250" Type="http://schemas.openxmlformats.org/officeDocument/2006/relationships/ctrlProp" Target="../ctrlProps/ctrlProp716.xml"/><Relationship Id="rId292" Type="http://schemas.openxmlformats.org/officeDocument/2006/relationships/ctrlProp" Target="../ctrlProps/ctrlProp758.xml"/><Relationship Id="rId306" Type="http://schemas.openxmlformats.org/officeDocument/2006/relationships/ctrlProp" Target="../ctrlProps/ctrlProp772.xml"/><Relationship Id="rId45" Type="http://schemas.openxmlformats.org/officeDocument/2006/relationships/ctrlProp" Target="../ctrlProps/ctrlProp511.xml"/><Relationship Id="rId87" Type="http://schemas.openxmlformats.org/officeDocument/2006/relationships/ctrlProp" Target="../ctrlProps/ctrlProp553.xml"/><Relationship Id="rId110" Type="http://schemas.openxmlformats.org/officeDocument/2006/relationships/ctrlProp" Target="../ctrlProps/ctrlProp576.xml"/><Relationship Id="rId152" Type="http://schemas.openxmlformats.org/officeDocument/2006/relationships/ctrlProp" Target="../ctrlProps/ctrlProp618.xml"/><Relationship Id="rId194" Type="http://schemas.openxmlformats.org/officeDocument/2006/relationships/ctrlProp" Target="../ctrlProps/ctrlProp660.xml"/><Relationship Id="rId208" Type="http://schemas.openxmlformats.org/officeDocument/2006/relationships/ctrlProp" Target="../ctrlProps/ctrlProp674.xml"/><Relationship Id="rId240" Type="http://schemas.openxmlformats.org/officeDocument/2006/relationships/ctrlProp" Target="../ctrlProps/ctrlProp706.xml"/><Relationship Id="rId261" Type="http://schemas.openxmlformats.org/officeDocument/2006/relationships/ctrlProp" Target="../ctrlProps/ctrlProp727.xml"/><Relationship Id="rId14" Type="http://schemas.openxmlformats.org/officeDocument/2006/relationships/ctrlProp" Target="../ctrlProps/ctrlProp480.xml"/><Relationship Id="rId35" Type="http://schemas.openxmlformats.org/officeDocument/2006/relationships/ctrlProp" Target="../ctrlProps/ctrlProp501.xml"/><Relationship Id="rId56" Type="http://schemas.openxmlformats.org/officeDocument/2006/relationships/ctrlProp" Target="../ctrlProps/ctrlProp522.xml"/><Relationship Id="rId77" Type="http://schemas.openxmlformats.org/officeDocument/2006/relationships/ctrlProp" Target="../ctrlProps/ctrlProp543.xml"/><Relationship Id="rId100" Type="http://schemas.openxmlformats.org/officeDocument/2006/relationships/ctrlProp" Target="../ctrlProps/ctrlProp566.xml"/><Relationship Id="rId282" Type="http://schemas.openxmlformats.org/officeDocument/2006/relationships/ctrlProp" Target="../ctrlProps/ctrlProp748.xml"/><Relationship Id="rId317" Type="http://schemas.openxmlformats.org/officeDocument/2006/relationships/ctrlProp" Target="../ctrlProps/ctrlProp783.xml"/><Relationship Id="rId338" Type="http://schemas.openxmlformats.org/officeDocument/2006/relationships/ctrlProp" Target="../ctrlProps/ctrlProp804.xml"/><Relationship Id="rId8" Type="http://schemas.openxmlformats.org/officeDocument/2006/relationships/ctrlProp" Target="../ctrlProps/ctrlProp474.xml"/><Relationship Id="rId98" Type="http://schemas.openxmlformats.org/officeDocument/2006/relationships/ctrlProp" Target="../ctrlProps/ctrlProp564.xml"/><Relationship Id="rId121" Type="http://schemas.openxmlformats.org/officeDocument/2006/relationships/ctrlProp" Target="../ctrlProps/ctrlProp587.xml"/><Relationship Id="rId142" Type="http://schemas.openxmlformats.org/officeDocument/2006/relationships/ctrlProp" Target="../ctrlProps/ctrlProp608.xml"/><Relationship Id="rId163" Type="http://schemas.openxmlformats.org/officeDocument/2006/relationships/ctrlProp" Target="../ctrlProps/ctrlProp629.xml"/><Relationship Id="rId184" Type="http://schemas.openxmlformats.org/officeDocument/2006/relationships/ctrlProp" Target="../ctrlProps/ctrlProp650.xml"/><Relationship Id="rId219" Type="http://schemas.openxmlformats.org/officeDocument/2006/relationships/ctrlProp" Target="../ctrlProps/ctrlProp685.xml"/><Relationship Id="rId230" Type="http://schemas.openxmlformats.org/officeDocument/2006/relationships/ctrlProp" Target="../ctrlProps/ctrlProp696.xml"/><Relationship Id="rId251" Type="http://schemas.openxmlformats.org/officeDocument/2006/relationships/ctrlProp" Target="../ctrlProps/ctrlProp717.xml"/><Relationship Id="rId25" Type="http://schemas.openxmlformats.org/officeDocument/2006/relationships/ctrlProp" Target="../ctrlProps/ctrlProp491.xml"/><Relationship Id="rId46" Type="http://schemas.openxmlformats.org/officeDocument/2006/relationships/ctrlProp" Target="../ctrlProps/ctrlProp512.xml"/><Relationship Id="rId67" Type="http://schemas.openxmlformats.org/officeDocument/2006/relationships/ctrlProp" Target="../ctrlProps/ctrlProp533.xml"/><Relationship Id="rId272" Type="http://schemas.openxmlformats.org/officeDocument/2006/relationships/ctrlProp" Target="../ctrlProps/ctrlProp738.xml"/><Relationship Id="rId293" Type="http://schemas.openxmlformats.org/officeDocument/2006/relationships/ctrlProp" Target="../ctrlProps/ctrlProp759.xml"/><Relationship Id="rId307" Type="http://schemas.openxmlformats.org/officeDocument/2006/relationships/ctrlProp" Target="../ctrlProps/ctrlProp773.xml"/><Relationship Id="rId328" Type="http://schemas.openxmlformats.org/officeDocument/2006/relationships/ctrlProp" Target="../ctrlProps/ctrlProp794.xml"/><Relationship Id="rId88" Type="http://schemas.openxmlformats.org/officeDocument/2006/relationships/ctrlProp" Target="../ctrlProps/ctrlProp554.xml"/><Relationship Id="rId111" Type="http://schemas.openxmlformats.org/officeDocument/2006/relationships/ctrlProp" Target="../ctrlProps/ctrlProp577.xml"/><Relationship Id="rId132" Type="http://schemas.openxmlformats.org/officeDocument/2006/relationships/ctrlProp" Target="../ctrlProps/ctrlProp598.xml"/><Relationship Id="rId153" Type="http://schemas.openxmlformats.org/officeDocument/2006/relationships/ctrlProp" Target="../ctrlProps/ctrlProp619.xml"/><Relationship Id="rId174" Type="http://schemas.openxmlformats.org/officeDocument/2006/relationships/ctrlProp" Target="../ctrlProps/ctrlProp640.xml"/><Relationship Id="rId195" Type="http://schemas.openxmlformats.org/officeDocument/2006/relationships/ctrlProp" Target="../ctrlProps/ctrlProp661.xml"/><Relationship Id="rId209" Type="http://schemas.openxmlformats.org/officeDocument/2006/relationships/ctrlProp" Target="../ctrlProps/ctrlProp675.xml"/><Relationship Id="rId220" Type="http://schemas.openxmlformats.org/officeDocument/2006/relationships/ctrlProp" Target="../ctrlProps/ctrlProp686.xml"/><Relationship Id="rId241" Type="http://schemas.openxmlformats.org/officeDocument/2006/relationships/ctrlProp" Target="../ctrlProps/ctrlProp707.xml"/><Relationship Id="rId15" Type="http://schemas.openxmlformats.org/officeDocument/2006/relationships/ctrlProp" Target="../ctrlProps/ctrlProp481.xml"/><Relationship Id="rId36" Type="http://schemas.openxmlformats.org/officeDocument/2006/relationships/ctrlProp" Target="../ctrlProps/ctrlProp502.xml"/><Relationship Id="rId57" Type="http://schemas.openxmlformats.org/officeDocument/2006/relationships/ctrlProp" Target="../ctrlProps/ctrlProp523.xml"/><Relationship Id="rId262" Type="http://schemas.openxmlformats.org/officeDocument/2006/relationships/ctrlProp" Target="../ctrlProps/ctrlProp728.xml"/><Relationship Id="rId283" Type="http://schemas.openxmlformats.org/officeDocument/2006/relationships/ctrlProp" Target="../ctrlProps/ctrlProp749.xml"/><Relationship Id="rId318" Type="http://schemas.openxmlformats.org/officeDocument/2006/relationships/ctrlProp" Target="../ctrlProps/ctrlProp784.xml"/><Relationship Id="rId339" Type="http://schemas.openxmlformats.org/officeDocument/2006/relationships/ctrlProp" Target="../ctrlProps/ctrlProp805.xml"/><Relationship Id="rId78" Type="http://schemas.openxmlformats.org/officeDocument/2006/relationships/ctrlProp" Target="../ctrlProps/ctrlProp544.xml"/><Relationship Id="rId99" Type="http://schemas.openxmlformats.org/officeDocument/2006/relationships/ctrlProp" Target="../ctrlProps/ctrlProp565.xml"/><Relationship Id="rId101" Type="http://schemas.openxmlformats.org/officeDocument/2006/relationships/ctrlProp" Target="../ctrlProps/ctrlProp567.xml"/><Relationship Id="rId122" Type="http://schemas.openxmlformats.org/officeDocument/2006/relationships/ctrlProp" Target="../ctrlProps/ctrlProp588.xml"/><Relationship Id="rId143" Type="http://schemas.openxmlformats.org/officeDocument/2006/relationships/ctrlProp" Target="../ctrlProps/ctrlProp609.xml"/><Relationship Id="rId164" Type="http://schemas.openxmlformats.org/officeDocument/2006/relationships/ctrlProp" Target="../ctrlProps/ctrlProp630.xml"/><Relationship Id="rId185" Type="http://schemas.openxmlformats.org/officeDocument/2006/relationships/ctrlProp" Target="../ctrlProps/ctrlProp651.xml"/><Relationship Id="rId9" Type="http://schemas.openxmlformats.org/officeDocument/2006/relationships/ctrlProp" Target="../ctrlProps/ctrlProp475.xml"/><Relationship Id="rId210" Type="http://schemas.openxmlformats.org/officeDocument/2006/relationships/ctrlProp" Target="../ctrlProps/ctrlProp676.xml"/><Relationship Id="rId26" Type="http://schemas.openxmlformats.org/officeDocument/2006/relationships/ctrlProp" Target="../ctrlProps/ctrlProp492.xml"/><Relationship Id="rId231" Type="http://schemas.openxmlformats.org/officeDocument/2006/relationships/ctrlProp" Target="../ctrlProps/ctrlProp697.xml"/><Relationship Id="rId252" Type="http://schemas.openxmlformats.org/officeDocument/2006/relationships/ctrlProp" Target="../ctrlProps/ctrlProp718.xml"/><Relationship Id="rId273" Type="http://schemas.openxmlformats.org/officeDocument/2006/relationships/ctrlProp" Target="../ctrlProps/ctrlProp739.xml"/><Relationship Id="rId294" Type="http://schemas.openxmlformats.org/officeDocument/2006/relationships/ctrlProp" Target="../ctrlProps/ctrlProp760.xml"/><Relationship Id="rId308" Type="http://schemas.openxmlformats.org/officeDocument/2006/relationships/ctrlProp" Target="../ctrlProps/ctrlProp774.xml"/><Relationship Id="rId329" Type="http://schemas.openxmlformats.org/officeDocument/2006/relationships/ctrlProp" Target="../ctrlProps/ctrlProp795.xml"/><Relationship Id="rId47" Type="http://schemas.openxmlformats.org/officeDocument/2006/relationships/ctrlProp" Target="../ctrlProps/ctrlProp513.xml"/><Relationship Id="rId68" Type="http://schemas.openxmlformats.org/officeDocument/2006/relationships/ctrlProp" Target="../ctrlProps/ctrlProp534.xml"/><Relationship Id="rId89" Type="http://schemas.openxmlformats.org/officeDocument/2006/relationships/ctrlProp" Target="../ctrlProps/ctrlProp555.xml"/><Relationship Id="rId112" Type="http://schemas.openxmlformats.org/officeDocument/2006/relationships/ctrlProp" Target="../ctrlProps/ctrlProp578.xml"/><Relationship Id="rId133" Type="http://schemas.openxmlformats.org/officeDocument/2006/relationships/ctrlProp" Target="../ctrlProps/ctrlProp599.xml"/><Relationship Id="rId154" Type="http://schemas.openxmlformats.org/officeDocument/2006/relationships/ctrlProp" Target="../ctrlProps/ctrlProp620.xml"/><Relationship Id="rId175" Type="http://schemas.openxmlformats.org/officeDocument/2006/relationships/ctrlProp" Target="../ctrlProps/ctrlProp641.xml"/><Relationship Id="rId340" Type="http://schemas.openxmlformats.org/officeDocument/2006/relationships/ctrlProp" Target="../ctrlProps/ctrlProp806.xml"/><Relationship Id="rId196" Type="http://schemas.openxmlformats.org/officeDocument/2006/relationships/ctrlProp" Target="../ctrlProps/ctrlProp662.xml"/><Relationship Id="rId200" Type="http://schemas.openxmlformats.org/officeDocument/2006/relationships/ctrlProp" Target="../ctrlProps/ctrlProp666.xml"/><Relationship Id="rId16" Type="http://schemas.openxmlformats.org/officeDocument/2006/relationships/ctrlProp" Target="../ctrlProps/ctrlProp482.xml"/><Relationship Id="rId221" Type="http://schemas.openxmlformats.org/officeDocument/2006/relationships/ctrlProp" Target="../ctrlProps/ctrlProp687.xml"/><Relationship Id="rId242" Type="http://schemas.openxmlformats.org/officeDocument/2006/relationships/ctrlProp" Target="../ctrlProps/ctrlProp708.xml"/><Relationship Id="rId263" Type="http://schemas.openxmlformats.org/officeDocument/2006/relationships/ctrlProp" Target="../ctrlProps/ctrlProp729.xml"/><Relationship Id="rId284" Type="http://schemas.openxmlformats.org/officeDocument/2006/relationships/ctrlProp" Target="../ctrlProps/ctrlProp750.xml"/><Relationship Id="rId319" Type="http://schemas.openxmlformats.org/officeDocument/2006/relationships/ctrlProp" Target="../ctrlProps/ctrlProp785.xml"/><Relationship Id="rId37" Type="http://schemas.openxmlformats.org/officeDocument/2006/relationships/ctrlProp" Target="../ctrlProps/ctrlProp503.xml"/><Relationship Id="rId58" Type="http://schemas.openxmlformats.org/officeDocument/2006/relationships/ctrlProp" Target="../ctrlProps/ctrlProp524.xml"/><Relationship Id="rId79" Type="http://schemas.openxmlformats.org/officeDocument/2006/relationships/ctrlProp" Target="../ctrlProps/ctrlProp545.xml"/><Relationship Id="rId102" Type="http://schemas.openxmlformats.org/officeDocument/2006/relationships/ctrlProp" Target="../ctrlProps/ctrlProp568.xml"/><Relationship Id="rId123" Type="http://schemas.openxmlformats.org/officeDocument/2006/relationships/ctrlProp" Target="../ctrlProps/ctrlProp589.xml"/><Relationship Id="rId144" Type="http://schemas.openxmlformats.org/officeDocument/2006/relationships/ctrlProp" Target="../ctrlProps/ctrlProp610.xml"/><Relationship Id="rId330" Type="http://schemas.openxmlformats.org/officeDocument/2006/relationships/ctrlProp" Target="../ctrlProps/ctrlProp796.xml"/><Relationship Id="rId90" Type="http://schemas.openxmlformats.org/officeDocument/2006/relationships/ctrlProp" Target="../ctrlProps/ctrlProp556.xml"/><Relationship Id="rId165" Type="http://schemas.openxmlformats.org/officeDocument/2006/relationships/ctrlProp" Target="../ctrlProps/ctrlProp631.xml"/><Relationship Id="rId186" Type="http://schemas.openxmlformats.org/officeDocument/2006/relationships/ctrlProp" Target="../ctrlProps/ctrlProp652.xml"/><Relationship Id="rId211" Type="http://schemas.openxmlformats.org/officeDocument/2006/relationships/ctrlProp" Target="../ctrlProps/ctrlProp677.xml"/><Relationship Id="rId232" Type="http://schemas.openxmlformats.org/officeDocument/2006/relationships/ctrlProp" Target="../ctrlProps/ctrlProp698.xml"/><Relationship Id="rId253" Type="http://schemas.openxmlformats.org/officeDocument/2006/relationships/ctrlProp" Target="../ctrlProps/ctrlProp719.xml"/><Relationship Id="rId274" Type="http://schemas.openxmlformats.org/officeDocument/2006/relationships/ctrlProp" Target="../ctrlProps/ctrlProp740.xml"/><Relationship Id="rId295" Type="http://schemas.openxmlformats.org/officeDocument/2006/relationships/ctrlProp" Target="../ctrlProps/ctrlProp761.xml"/><Relationship Id="rId309" Type="http://schemas.openxmlformats.org/officeDocument/2006/relationships/ctrlProp" Target="../ctrlProps/ctrlProp775.xml"/><Relationship Id="rId27" Type="http://schemas.openxmlformats.org/officeDocument/2006/relationships/ctrlProp" Target="../ctrlProps/ctrlProp493.xml"/><Relationship Id="rId48" Type="http://schemas.openxmlformats.org/officeDocument/2006/relationships/ctrlProp" Target="../ctrlProps/ctrlProp514.xml"/><Relationship Id="rId69" Type="http://schemas.openxmlformats.org/officeDocument/2006/relationships/ctrlProp" Target="../ctrlProps/ctrlProp535.xml"/><Relationship Id="rId113" Type="http://schemas.openxmlformats.org/officeDocument/2006/relationships/ctrlProp" Target="../ctrlProps/ctrlProp579.xml"/><Relationship Id="rId134" Type="http://schemas.openxmlformats.org/officeDocument/2006/relationships/ctrlProp" Target="../ctrlProps/ctrlProp600.xml"/><Relationship Id="rId320" Type="http://schemas.openxmlformats.org/officeDocument/2006/relationships/ctrlProp" Target="../ctrlProps/ctrlProp786.xml"/><Relationship Id="rId80" Type="http://schemas.openxmlformats.org/officeDocument/2006/relationships/ctrlProp" Target="../ctrlProps/ctrlProp546.xml"/><Relationship Id="rId155" Type="http://schemas.openxmlformats.org/officeDocument/2006/relationships/ctrlProp" Target="../ctrlProps/ctrlProp621.xml"/><Relationship Id="rId176" Type="http://schemas.openxmlformats.org/officeDocument/2006/relationships/ctrlProp" Target="../ctrlProps/ctrlProp642.xml"/><Relationship Id="rId197" Type="http://schemas.openxmlformats.org/officeDocument/2006/relationships/ctrlProp" Target="../ctrlProps/ctrlProp663.xml"/><Relationship Id="rId341" Type="http://schemas.openxmlformats.org/officeDocument/2006/relationships/ctrlProp" Target="../ctrlProps/ctrlProp807.xml"/><Relationship Id="rId201" Type="http://schemas.openxmlformats.org/officeDocument/2006/relationships/ctrlProp" Target="../ctrlProps/ctrlProp667.xml"/><Relationship Id="rId222" Type="http://schemas.openxmlformats.org/officeDocument/2006/relationships/ctrlProp" Target="../ctrlProps/ctrlProp688.xml"/><Relationship Id="rId243" Type="http://schemas.openxmlformats.org/officeDocument/2006/relationships/ctrlProp" Target="../ctrlProps/ctrlProp709.xml"/><Relationship Id="rId264" Type="http://schemas.openxmlformats.org/officeDocument/2006/relationships/ctrlProp" Target="../ctrlProps/ctrlProp730.xml"/><Relationship Id="rId285" Type="http://schemas.openxmlformats.org/officeDocument/2006/relationships/ctrlProp" Target="../ctrlProps/ctrlProp751.xml"/><Relationship Id="rId17" Type="http://schemas.openxmlformats.org/officeDocument/2006/relationships/ctrlProp" Target="../ctrlProps/ctrlProp483.xml"/><Relationship Id="rId38" Type="http://schemas.openxmlformats.org/officeDocument/2006/relationships/ctrlProp" Target="../ctrlProps/ctrlProp504.xml"/><Relationship Id="rId59" Type="http://schemas.openxmlformats.org/officeDocument/2006/relationships/ctrlProp" Target="../ctrlProps/ctrlProp525.xml"/><Relationship Id="rId103" Type="http://schemas.openxmlformats.org/officeDocument/2006/relationships/ctrlProp" Target="../ctrlProps/ctrlProp569.xml"/><Relationship Id="rId124" Type="http://schemas.openxmlformats.org/officeDocument/2006/relationships/ctrlProp" Target="../ctrlProps/ctrlProp590.xml"/><Relationship Id="rId310" Type="http://schemas.openxmlformats.org/officeDocument/2006/relationships/ctrlProp" Target="../ctrlProps/ctrlProp776.xml"/><Relationship Id="rId70" Type="http://schemas.openxmlformats.org/officeDocument/2006/relationships/ctrlProp" Target="../ctrlProps/ctrlProp536.xml"/><Relationship Id="rId91" Type="http://schemas.openxmlformats.org/officeDocument/2006/relationships/ctrlProp" Target="../ctrlProps/ctrlProp557.xml"/><Relationship Id="rId145" Type="http://schemas.openxmlformats.org/officeDocument/2006/relationships/ctrlProp" Target="../ctrlProps/ctrlProp611.xml"/><Relationship Id="rId166" Type="http://schemas.openxmlformats.org/officeDocument/2006/relationships/ctrlProp" Target="../ctrlProps/ctrlProp632.xml"/><Relationship Id="rId187" Type="http://schemas.openxmlformats.org/officeDocument/2006/relationships/ctrlProp" Target="../ctrlProps/ctrlProp653.xml"/><Relationship Id="rId331" Type="http://schemas.openxmlformats.org/officeDocument/2006/relationships/ctrlProp" Target="../ctrlProps/ctrlProp797.xml"/><Relationship Id="rId1" Type="http://schemas.openxmlformats.org/officeDocument/2006/relationships/printerSettings" Target="../printerSettings/printerSettings3.bin"/><Relationship Id="rId212" Type="http://schemas.openxmlformats.org/officeDocument/2006/relationships/ctrlProp" Target="../ctrlProps/ctrlProp678.xml"/><Relationship Id="rId233" Type="http://schemas.openxmlformats.org/officeDocument/2006/relationships/ctrlProp" Target="../ctrlProps/ctrlProp699.xml"/><Relationship Id="rId254" Type="http://schemas.openxmlformats.org/officeDocument/2006/relationships/ctrlProp" Target="../ctrlProps/ctrlProp720.xml"/><Relationship Id="rId28" Type="http://schemas.openxmlformats.org/officeDocument/2006/relationships/ctrlProp" Target="../ctrlProps/ctrlProp494.xml"/><Relationship Id="rId49" Type="http://schemas.openxmlformats.org/officeDocument/2006/relationships/ctrlProp" Target="../ctrlProps/ctrlProp515.xml"/><Relationship Id="rId114" Type="http://schemas.openxmlformats.org/officeDocument/2006/relationships/ctrlProp" Target="../ctrlProps/ctrlProp580.xml"/><Relationship Id="rId275" Type="http://schemas.openxmlformats.org/officeDocument/2006/relationships/ctrlProp" Target="../ctrlProps/ctrlProp741.xml"/><Relationship Id="rId296" Type="http://schemas.openxmlformats.org/officeDocument/2006/relationships/ctrlProp" Target="../ctrlProps/ctrlProp762.xml"/><Relationship Id="rId300" Type="http://schemas.openxmlformats.org/officeDocument/2006/relationships/ctrlProp" Target="../ctrlProps/ctrlProp766.xml"/><Relationship Id="rId60" Type="http://schemas.openxmlformats.org/officeDocument/2006/relationships/ctrlProp" Target="../ctrlProps/ctrlProp526.xml"/><Relationship Id="rId81" Type="http://schemas.openxmlformats.org/officeDocument/2006/relationships/ctrlProp" Target="../ctrlProps/ctrlProp547.xml"/><Relationship Id="rId135" Type="http://schemas.openxmlformats.org/officeDocument/2006/relationships/ctrlProp" Target="../ctrlProps/ctrlProp601.xml"/><Relationship Id="rId156" Type="http://schemas.openxmlformats.org/officeDocument/2006/relationships/ctrlProp" Target="../ctrlProps/ctrlProp622.xml"/><Relationship Id="rId177" Type="http://schemas.openxmlformats.org/officeDocument/2006/relationships/ctrlProp" Target="../ctrlProps/ctrlProp643.xml"/><Relationship Id="rId198" Type="http://schemas.openxmlformats.org/officeDocument/2006/relationships/ctrlProp" Target="../ctrlProps/ctrlProp664.xml"/><Relationship Id="rId321" Type="http://schemas.openxmlformats.org/officeDocument/2006/relationships/ctrlProp" Target="../ctrlProps/ctrlProp787.xml"/><Relationship Id="rId342" Type="http://schemas.openxmlformats.org/officeDocument/2006/relationships/ctrlProp" Target="../ctrlProps/ctrlProp808.xml"/><Relationship Id="rId202" Type="http://schemas.openxmlformats.org/officeDocument/2006/relationships/ctrlProp" Target="../ctrlProps/ctrlProp668.xml"/><Relationship Id="rId223" Type="http://schemas.openxmlformats.org/officeDocument/2006/relationships/ctrlProp" Target="../ctrlProps/ctrlProp689.xml"/><Relationship Id="rId244" Type="http://schemas.openxmlformats.org/officeDocument/2006/relationships/ctrlProp" Target="../ctrlProps/ctrlProp710.xml"/><Relationship Id="rId18" Type="http://schemas.openxmlformats.org/officeDocument/2006/relationships/ctrlProp" Target="../ctrlProps/ctrlProp484.xml"/><Relationship Id="rId39" Type="http://schemas.openxmlformats.org/officeDocument/2006/relationships/ctrlProp" Target="../ctrlProps/ctrlProp505.xml"/><Relationship Id="rId265" Type="http://schemas.openxmlformats.org/officeDocument/2006/relationships/ctrlProp" Target="../ctrlProps/ctrlProp731.xml"/><Relationship Id="rId286" Type="http://schemas.openxmlformats.org/officeDocument/2006/relationships/ctrlProp" Target="../ctrlProps/ctrlProp752.xml"/><Relationship Id="rId50" Type="http://schemas.openxmlformats.org/officeDocument/2006/relationships/ctrlProp" Target="../ctrlProps/ctrlProp516.xml"/><Relationship Id="rId104" Type="http://schemas.openxmlformats.org/officeDocument/2006/relationships/ctrlProp" Target="../ctrlProps/ctrlProp570.xml"/><Relationship Id="rId125" Type="http://schemas.openxmlformats.org/officeDocument/2006/relationships/ctrlProp" Target="../ctrlProps/ctrlProp591.xml"/><Relationship Id="rId146" Type="http://schemas.openxmlformats.org/officeDocument/2006/relationships/ctrlProp" Target="../ctrlProps/ctrlProp612.xml"/><Relationship Id="rId167" Type="http://schemas.openxmlformats.org/officeDocument/2006/relationships/ctrlProp" Target="../ctrlProps/ctrlProp633.xml"/><Relationship Id="rId188" Type="http://schemas.openxmlformats.org/officeDocument/2006/relationships/ctrlProp" Target="../ctrlProps/ctrlProp654.xml"/><Relationship Id="rId311" Type="http://schemas.openxmlformats.org/officeDocument/2006/relationships/ctrlProp" Target="../ctrlProps/ctrlProp777.xml"/><Relationship Id="rId332" Type="http://schemas.openxmlformats.org/officeDocument/2006/relationships/ctrlProp" Target="../ctrlProps/ctrlProp798.xml"/><Relationship Id="rId71" Type="http://schemas.openxmlformats.org/officeDocument/2006/relationships/ctrlProp" Target="../ctrlProps/ctrlProp537.xml"/><Relationship Id="rId92" Type="http://schemas.openxmlformats.org/officeDocument/2006/relationships/ctrlProp" Target="../ctrlProps/ctrlProp558.xml"/><Relationship Id="rId213" Type="http://schemas.openxmlformats.org/officeDocument/2006/relationships/ctrlProp" Target="../ctrlProps/ctrlProp679.xml"/><Relationship Id="rId234" Type="http://schemas.openxmlformats.org/officeDocument/2006/relationships/ctrlProp" Target="../ctrlProps/ctrlProp700.xml"/><Relationship Id="rId2" Type="http://schemas.openxmlformats.org/officeDocument/2006/relationships/drawing" Target="../drawings/drawing2.xml"/><Relationship Id="rId29" Type="http://schemas.openxmlformats.org/officeDocument/2006/relationships/ctrlProp" Target="../ctrlProps/ctrlProp495.xml"/><Relationship Id="rId255" Type="http://schemas.openxmlformats.org/officeDocument/2006/relationships/ctrlProp" Target="../ctrlProps/ctrlProp721.xml"/><Relationship Id="rId276" Type="http://schemas.openxmlformats.org/officeDocument/2006/relationships/ctrlProp" Target="../ctrlProps/ctrlProp742.xml"/><Relationship Id="rId297" Type="http://schemas.openxmlformats.org/officeDocument/2006/relationships/ctrlProp" Target="../ctrlProps/ctrlProp763.xml"/><Relationship Id="rId40" Type="http://schemas.openxmlformats.org/officeDocument/2006/relationships/ctrlProp" Target="../ctrlProps/ctrlProp506.xml"/><Relationship Id="rId115" Type="http://schemas.openxmlformats.org/officeDocument/2006/relationships/ctrlProp" Target="../ctrlProps/ctrlProp581.xml"/><Relationship Id="rId136" Type="http://schemas.openxmlformats.org/officeDocument/2006/relationships/ctrlProp" Target="../ctrlProps/ctrlProp602.xml"/><Relationship Id="rId157" Type="http://schemas.openxmlformats.org/officeDocument/2006/relationships/ctrlProp" Target="../ctrlProps/ctrlProp623.xml"/><Relationship Id="rId178" Type="http://schemas.openxmlformats.org/officeDocument/2006/relationships/ctrlProp" Target="../ctrlProps/ctrlProp644.xml"/><Relationship Id="rId301" Type="http://schemas.openxmlformats.org/officeDocument/2006/relationships/ctrlProp" Target="../ctrlProps/ctrlProp767.xml"/><Relationship Id="rId322" Type="http://schemas.openxmlformats.org/officeDocument/2006/relationships/ctrlProp" Target="../ctrlProps/ctrlProp788.xml"/><Relationship Id="rId343" Type="http://schemas.openxmlformats.org/officeDocument/2006/relationships/comments" Target="../comments1.xml"/><Relationship Id="rId61" Type="http://schemas.openxmlformats.org/officeDocument/2006/relationships/ctrlProp" Target="../ctrlProps/ctrlProp527.xml"/><Relationship Id="rId82" Type="http://schemas.openxmlformats.org/officeDocument/2006/relationships/ctrlProp" Target="../ctrlProps/ctrlProp548.xml"/><Relationship Id="rId199" Type="http://schemas.openxmlformats.org/officeDocument/2006/relationships/ctrlProp" Target="../ctrlProps/ctrlProp665.xml"/><Relationship Id="rId203" Type="http://schemas.openxmlformats.org/officeDocument/2006/relationships/ctrlProp" Target="../ctrlProps/ctrlProp669.xml"/><Relationship Id="rId19" Type="http://schemas.openxmlformats.org/officeDocument/2006/relationships/ctrlProp" Target="../ctrlProps/ctrlProp485.xml"/><Relationship Id="rId224" Type="http://schemas.openxmlformats.org/officeDocument/2006/relationships/ctrlProp" Target="../ctrlProps/ctrlProp690.xml"/><Relationship Id="rId245" Type="http://schemas.openxmlformats.org/officeDocument/2006/relationships/ctrlProp" Target="../ctrlProps/ctrlProp711.xml"/><Relationship Id="rId266" Type="http://schemas.openxmlformats.org/officeDocument/2006/relationships/ctrlProp" Target="../ctrlProps/ctrlProp732.xml"/><Relationship Id="rId287" Type="http://schemas.openxmlformats.org/officeDocument/2006/relationships/ctrlProp" Target="../ctrlProps/ctrlProp753.xml"/><Relationship Id="rId30" Type="http://schemas.openxmlformats.org/officeDocument/2006/relationships/ctrlProp" Target="../ctrlProps/ctrlProp496.xml"/><Relationship Id="rId105" Type="http://schemas.openxmlformats.org/officeDocument/2006/relationships/ctrlProp" Target="../ctrlProps/ctrlProp571.xml"/><Relationship Id="rId126" Type="http://schemas.openxmlformats.org/officeDocument/2006/relationships/ctrlProp" Target="../ctrlProps/ctrlProp592.xml"/><Relationship Id="rId147" Type="http://schemas.openxmlformats.org/officeDocument/2006/relationships/ctrlProp" Target="../ctrlProps/ctrlProp613.xml"/><Relationship Id="rId168" Type="http://schemas.openxmlformats.org/officeDocument/2006/relationships/ctrlProp" Target="../ctrlProps/ctrlProp634.xml"/><Relationship Id="rId312" Type="http://schemas.openxmlformats.org/officeDocument/2006/relationships/ctrlProp" Target="../ctrlProps/ctrlProp778.xml"/><Relationship Id="rId333" Type="http://schemas.openxmlformats.org/officeDocument/2006/relationships/ctrlProp" Target="../ctrlProps/ctrlProp799.xml"/><Relationship Id="rId51" Type="http://schemas.openxmlformats.org/officeDocument/2006/relationships/ctrlProp" Target="../ctrlProps/ctrlProp517.xml"/><Relationship Id="rId72" Type="http://schemas.openxmlformats.org/officeDocument/2006/relationships/ctrlProp" Target="../ctrlProps/ctrlProp538.xml"/><Relationship Id="rId93" Type="http://schemas.openxmlformats.org/officeDocument/2006/relationships/ctrlProp" Target="../ctrlProps/ctrlProp559.xml"/><Relationship Id="rId189" Type="http://schemas.openxmlformats.org/officeDocument/2006/relationships/ctrlProp" Target="../ctrlProps/ctrlProp655.xml"/><Relationship Id="rId3" Type="http://schemas.openxmlformats.org/officeDocument/2006/relationships/vmlDrawing" Target="../drawings/vmlDrawing2.vml"/><Relationship Id="rId214" Type="http://schemas.openxmlformats.org/officeDocument/2006/relationships/ctrlProp" Target="../ctrlProps/ctrlProp680.xml"/><Relationship Id="rId235" Type="http://schemas.openxmlformats.org/officeDocument/2006/relationships/ctrlProp" Target="../ctrlProps/ctrlProp701.xml"/><Relationship Id="rId256" Type="http://schemas.openxmlformats.org/officeDocument/2006/relationships/ctrlProp" Target="../ctrlProps/ctrlProp722.xml"/><Relationship Id="rId277" Type="http://schemas.openxmlformats.org/officeDocument/2006/relationships/ctrlProp" Target="../ctrlProps/ctrlProp743.xml"/><Relationship Id="rId298" Type="http://schemas.openxmlformats.org/officeDocument/2006/relationships/ctrlProp" Target="../ctrlProps/ctrlProp764.xml"/><Relationship Id="rId116" Type="http://schemas.openxmlformats.org/officeDocument/2006/relationships/ctrlProp" Target="../ctrlProps/ctrlProp582.xml"/><Relationship Id="rId137" Type="http://schemas.openxmlformats.org/officeDocument/2006/relationships/ctrlProp" Target="../ctrlProps/ctrlProp603.xml"/><Relationship Id="rId158" Type="http://schemas.openxmlformats.org/officeDocument/2006/relationships/ctrlProp" Target="../ctrlProps/ctrlProp624.xml"/><Relationship Id="rId302" Type="http://schemas.openxmlformats.org/officeDocument/2006/relationships/ctrlProp" Target="../ctrlProps/ctrlProp768.xml"/><Relationship Id="rId323" Type="http://schemas.openxmlformats.org/officeDocument/2006/relationships/ctrlProp" Target="../ctrlProps/ctrlProp789.xml"/><Relationship Id="rId20" Type="http://schemas.openxmlformats.org/officeDocument/2006/relationships/ctrlProp" Target="../ctrlProps/ctrlProp486.xml"/><Relationship Id="rId41" Type="http://schemas.openxmlformats.org/officeDocument/2006/relationships/ctrlProp" Target="../ctrlProps/ctrlProp507.xml"/><Relationship Id="rId62" Type="http://schemas.openxmlformats.org/officeDocument/2006/relationships/ctrlProp" Target="../ctrlProps/ctrlProp528.xml"/><Relationship Id="rId83" Type="http://schemas.openxmlformats.org/officeDocument/2006/relationships/ctrlProp" Target="../ctrlProps/ctrlProp549.xml"/><Relationship Id="rId179" Type="http://schemas.openxmlformats.org/officeDocument/2006/relationships/ctrlProp" Target="../ctrlProps/ctrlProp645.xml"/><Relationship Id="rId190" Type="http://schemas.openxmlformats.org/officeDocument/2006/relationships/ctrlProp" Target="../ctrlProps/ctrlProp656.xml"/><Relationship Id="rId204" Type="http://schemas.openxmlformats.org/officeDocument/2006/relationships/ctrlProp" Target="../ctrlProps/ctrlProp670.xml"/><Relationship Id="rId225" Type="http://schemas.openxmlformats.org/officeDocument/2006/relationships/ctrlProp" Target="../ctrlProps/ctrlProp691.xml"/><Relationship Id="rId246" Type="http://schemas.openxmlformats.org/officeDocument/2006/relationships/ctrlProp" Target="../ctrlProps/ctrlProp712.xml"/><Relationship Id="rId267" Type="http://schemas.openxmlformats.org/officeDocument/2006/relationships/ctrlProp" Target="../ctrlProps/ctrlProp733.xml"/><Relationship Id="rId288" Type="http://schemas.openxmlformats.org/officeDocument/2006/relationships/ctrlProp" Target="../ctrlProps/ctrlProp754.xml"/><Relationship Id="rId106" Type="http://schemas.openxmlformats.org/officeDocument/2006/relationships/ctrlProp" Target="../ctrlProps/ctrlProp572.xml"/><Relationship Id="rId127" Type="http://schemas.openxmlformats.org/officeDocument/2006/relationships/ctrlProp" Target="../ctrlProps/ctrlProp593.xml"/><Relationship Id="rId313" Type="http://schemas.openxmlformats.org/officeDocument/2006/relationships/ctrlProp" Target="../ctrlProps/ctrlProp779.xml"/><Relationship Id="rId10" Type="http://schemas.openxmlformats.org/officeDocument/2006/relationships/ctrlProp" Target="../ctrlProps/ctrlProp476.xml"/><Relationship Id="rId31" Type="http://schemas.openxmlformats.org/officeDocument/2006/relationships/ctrlProp" Target="../ctrlProps/ctrlProp497.xml"/><Relationship Id="rId52" Type="http://schemas.openxmlformats.org/officeDocument/2006/relationships/ctrlProp" Target="../ctrlProps/ctrlProp518.xml"/><Relationship Id="rId73" Type="http://schemas.openxmlformats.org/officeDocument/2006/relationships/ctrlProp" Target="../ctrlProps/ctrlProp539.xml"/><Relationship Id="rId94" Type="http://schemas.openxmlformats.org/officeDocument/2006/relationships/ctrlProp" Target="../ctrlProps/ctrlProp560.xml"/><Relationship Id="rId148" Type="http://schemas.openxmlformats.org/officeDocument/2006/relationships/ctrlProp" Target="../ctrlProps/ctrlProp614.xml"/><Relationship Id="rId169" Type="http://schemas.openxmlformats.org/officeDocument/2006/relationships/ctrlProp" Target="../ctrlProps/ctrlProp635.xml"/><Relationship Id="rId334" Type="http://schemas.openxmlformats.org/officeDocument/2006/relationships/ctrlProp" Target="../ctrlProps/ctrlProp800.xml"/><Relationship Id="rId4" Type="http://schemas.openxmlformats.org/officeDocument/2006/relationships/ctrlProp" Target="../ctrlProps/ctrlProp470.xml"/><Relationship Id="rId180" Type="http://schemas.openxmlformats.org/officeDocument/2006/relationships/ctrlProp" Target="../ctrlProps/ctrlProp646.xml"/><Relationship Id="rId215" Type="http://schemas.openxmlformats.org/officeDocument/2006/relationships/ctrlProp" Target="../ctrlProps/ctrlProp681.xml"/><Relationship Id="rId236" Type="http://schemas.openxmlformats.org/officeDocument/2006/relationships/ctrlProp" Target="../ctrlProps/ctrlProp702.xml"/><Relationship Id="rId257" Type="http://schemas.openxmlformats.org/officeDocument/2006/relationships/ctrlProp" Target="../ctrlProps/ctrlProp723.xml"/><Relationship Id="rId278" Type="http://schemas.openxmlformats.org/officeDocument/2006/relationships/ctrlProp" Target="../ctrlProps/ctrlProp744.xml"/><Relationship Id="rId303" Type="http://schemas.openxmlformats.org/officeDocument/2006/relationships/ctrlProp" Target="../ctrlProps/ctrlProp769.xml"/><Relationship Id="rId42" Type="http://schemas.openxmlformats.org/officeDocument/2006/relationships/ctrlProp" Target="../ctrlProps/ctrlProp508.xml"/><Relationship Id="rId84" Type="http://schemas.openxmlformats.org/officeDocument/2006/relationships/ctrlProp" Target="../ctrlProps/ctrlProp550.xml"/><Relationship Id="rId138" Type="http://schemas.openxmlformats.org/officeDocument/2006/relationships/ctrlProp" Target="../ctrlProps/ctrlProp604.xml"/><Relationship Id="rId191" Type="http://schemas.openxmlformats.org/officeDocument/2006/relationships/ctrlProp" Target="../ctrlProps/ctrlProp657.xml"/><Relationship Id="rId205" Type="http://schemas.openxmlformats.org/officeDocument/2006/relationships/ctrlProp" Target="../ctrlProps/ctrlProp671.xml"/><Relationship Id="rId247" Type="http://schemas.openxmlformats.org/officeDocument/2006/relationships/ctrlProp" Target="../ctrlProps/ctrlProp713.xml"/><Relationship Id="rId107" Type="http://schemas.openxmlformats.org/officeDocument/2006/relationships/ctrlProp" Target="../ctrlProps/ctrlProp573.xml"/><Relationship Id="rId289" Type="http://schemas.openxmlformats.org/officeDocument/2006/relationships/ctrlProp" Target="../ctrlProps/ctrlProp755.xml"/><Relationship Id="rId11" Type="http://schemas.openxmlformats.org/officeDocument/2006/relationships/ctrlProp" Target="../ctrlProps/ctrlProp477.xml"/><Relationship Id="rId53" Type="http://schemas.openxmlformats.org/officeDocument/2006/relationships/ctrlProp" Target="../ctrlProps/ctrlProp519.xml"/><Relationship Id="rId149" Type="http://schemas.openxmlformats.org/officeDocument/2006/relationships/ctrlProp" Target="../ctrlProps/ctrlProp615.xml"/><Relationship Id="rId314" Type="http://schemas.openxmlformats.org/officeDocument/2006/relationships/ctrlProp" Target="../ctrlProps/ctrlProp780.xml"/><Relationship Id="rId95" Type="http://schemas.openxmlformats.org/officeDocument/2006/relationships/ctrlProp" Target="../ctrlProps/ctrlProp561.xml"/><Relationship Id="rId160" Type="http://schemas.openxmlformats.org/officeDocument/2006/relationships/ctrlProp" Target="../ctrlProps/ctrlProp626.xml"/><Relationship Id="rId216" Type="http://schemas.openxmlformats.org/officeDocument/2006/relationships/ctrlProp" Target="../ctrlProps/ctrlProp682.xml"/><Relationship Id="rId258" Type="http://schemas.openxmlformats.org/officeDocument/2006/relationships/ctrlProp" Target="../ctrlProps/ctrlProp724.xml"/><Relationship Id="rId22" Type="http://schemas.openxmlformats.org/officeDocument/2006/relationships/ctrlProp" Target="../ctrlProps/ctrlProp488.xml"/><Relationship Id="rId64" Type="http://schemas.openxmlformats.org/officeDocument/2006/relationships/ctrlProp" Target="../ctrlProps/ctrlProp530.xml"/><Relationship Id="rId118" Type="http://schemas.openxmlformats.org/officeDocument/2006/relationships/ctrlProp" Target="../ctrlProps/ctrlProp584.xml"/><Relationship Id="rId325" Type="http://schemas.openxmlformats.org/officeDocument/2006/relationships/ctrlProp" Target="../ctrlProps/ctrlProp791.xml"/><Relationship Id="rId171" Type="http://schemas.openxmlformats.org/officeDocument/2006/relationships/ctrlProp" Target="../ctrlProps/ctrlProp637.xml"/><Relationship Id="rId227" Type="http://schemas.openxmlformats.org/officeDocument/2006/relationships/ctrlProp" Target="../ctrlProps/ctrlProp693.xml"/><Relationship Id="rId269" Type="http://schemas.openxmlformats.org/officeDocument/2006/relationships/ctrlProp" Target="../ctrlProps/ctrlProp735.xml"/><Relationship Id="rId33" Type="http://schemas.openxmlformats.org/officeDocument/2006/relationships/ctrlProp" Target="../ctrlProps/ctrlProp499.xml"/><Relationship Id="rId129" Type="http://schemas.openxmlformats.org/officeDocument/2006/relationships/ctrlProp" Target="../ctrlProps/ctrlProp595.xml"/><Relationship Id="rId280" Type="http://schemas.openxmlformats.org/officeDocument/2006/relationships/ctrlProp" Target="../ctrlProps/ctrlProp746.xml"/><Relationship Id="rId336" Type="http://schemas.openxmlformats.org/officeDocument/2006/relationships/ctrlProp" Target="../ctrlProps/ctrlProp802.xml"/><Relationship Id="rId75" Type="http://schemas.openxmlformats.org/officeDocument/2006/relationships/ctrlProp" Target="../ctrlProps/ctrlProp541.xml"/><Relationship Id="rId140" Type="http://schemas.openxmlformats.org/officeDocument/2006/relationships/ctrlProp" Target="../ctrlProps/ctrlProp606.xml"/><Relationship Id="rId182" Type="http://schemas.openxmlformats.org/officeDocument/2006/relationships/ctrlProp" Target="../ctrlProps/ctrlProp648.xml"/><Relationship Id="rId6" Type="http://schemas.openxmlformats.org/officeDocument/2006/relationships/ctrlProp" Target="../ctrlProps/ctrlProp472.xml"/><Relationship Id="rId238" Type="http://schemas.openxmlformats.org/officeDocument/2006/relationships/ctrlProp" Target="../ctrlProps/ctrlProp704.xml"/><Relationship Id="rId291" Type="http://schemas.openxmlformats.org/officeDocument/2006/relationships/ctrlProp" Target="../ctrlProps/ctrlProp757.xml"/><Relationship Id="rId305" Type="http://schemas.openxmlformats.org/officeDocument/2006/relationships/ctrlProp" Target="../ctrlProps/ctrlProp771.xml"/><Relationship Id="rId44" Type="http://schemas.openxmlformats.org/officeDocument/2006/relationships/ctrlProp" Target="../ctrlProps/ctrlProp510.xml"/><Relationship Id="rId86" Type="http://schemas.openxmlformats.org/officeDocument/2006/relationships/ctrlProp" Target="../ctrlProps/ctrlProp552.xml"/><Relationship Id="rId151" Type="http://schemas.openxmlformats.org/officeDocument/2006/relationships/ctrlProp" Target="../ctrlProps/ctrlProp617.xml"/><Relationship Id="rId193" Type="http://schemas.openxmlformats.org/officeDocument/2006/relationships/ctrlProp" Target="../ctrlProps/ctrlProp659.xml"/><Relationship Id="rId207" Type="http://schemas.openxmlformats.org/officeDocument/2006/relationships/ctrlProp" Target="../ctrlProps/ctrlProp673.xml"/><Relationship Id="rId249" Type="http://schemas.openxmlformats.org/officeDocument/2006/relationships/ctrlProp" Target="../ctrlProps/ctrlProp715.xml"/><Relationship Id="rId13" Type="http://schemas.openxmlformats.org/officeDocument/2006/relationships/ctrlProp" Target="../ctrlProps/ctrlProp479.xml"/><Relationship Id="rId109" Type="http://schemas.openxmlformats.org/officeDocument/2006/relationships/ctrlProp" Target="../ctrlProps/ctrlProp575.xml"/><Relationship Id="rId260" Type="http://schemas.openxmlformats.org/officeDocument/2006/relationships/ctrlProp" Target="../ctrlProps/ctrlProp726.xml"/><Relationship Id="rId316" Type="http://schemas.openxmlformats.org/officeDocument/2006/relationships/ctrlProp" Target="../ctrlProps/ctrlProp782.xml"/><Relationship Id="rId55" Type="http://schemas.openxmlformats.org/officeDocument/2006/relationships/ctrlProp" Target="../ctrlProps/ctrlProp521.xml"/><Relationship Id="rId97" Type="http://schemas.openxmlformats.org/officeDocument/2006/relationships/ctrlProp" Target="../ctrlProps/ctrlProp563.xml"/><Relationship Id="rId120" Type="http://schemas.openxmlformats.org/officeDocument/2006/relationships/ctrlProp" Target="../ctrlProps/ctrlProp586.xml"/><Relationship Id="rId162" Type="http://schemas.openxmlformats.org/officeDocument/2006/relationships/ctrlProp" Target="../ctrlProps/ctrlProp628.xml"/><Relationship Id="rId218" Type="http://schemas.openxmlformats.org/officeDocument/2006/relationships/ctrlProp" Target="../ctrlProps/ctrlProp684.xml"/><Relationship Id="rId271" Type="http://schemas.openxmlformats.org/officeDocument/2006/relationships/ctrlProp" Target="../ctrlProps/ctrlProp737.xml"/><Relationship Id="rId24" Type="http://schemas.openxmlformats.org/officeDocument/2006/relationships/ctrlProp" Target="../ctrlProps/ctrlProp490.xml"/><Relationship Id="rId66" Type="http://schemas.openxmlformats.org/officeDocument/2006/relationships/ctrlProp" Target="../ctrlProps/ctrlProp532.xml"/><Relationship Id="rId131" Type="http://schemas.openxmlformats.org/officeDocument/2006/relationships/ctrlProp" Target="../ctrlProps/ctrlProp597.xml"/><Relationship Id="rId327" Type="http://schemas.openxmlformats.org/officeDocument/2006/relationships/ctrlProp" Target="../ctrlProps/ctrlProp793.xml"/><Relationship Id="rId173" Type="http://schemas.openxmlformats.org/officeDocument/2006/relationships/ctrlProp" Target="../ctrlProps/ctrlProp639.xml"/><Relationship Id="rId229" Type="http://schemas.openxmlformats.org/officeDocument/2006/relationships/ctrlProp" Target="../ctrlProps/ctrlProp69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2:CF180"/>
  <sheetViews>
    <sheetView showGridLines="0" view="pageBreakPreview" topLeftCell="A121" zoomScaleNormal="100" zoomScaleSheetLayoutView="100" workbookViewId="0">
      <selection activeCell="BL2" sqref="BL2:BN3"/>
    </sheetView>
  </sheetViews>
  <sheetFormatPr defaultColWidth="9" defaultRowHeight="12" customHeight="1" x14ac:dyDescent="0.15"/>
  <cols>
    <col min="1" max="75" width="1.875" style="2" customWidth="1"/>
    <col min="76" max="76" width="2" style="2" customWidth="1"/>
    <col min="77" max="16384" width="9" style="2"/>
  </cols>
  <sheetData>
    <row r="2" spans="1:79" ht="12" customHeight="1" x14ac:dyDescent="0.15">
      <c r="BF2" s="908" t="s">
        <v>1889</v>
      </c>
      <c r="BG2" s="908"/>
      <c r="BH2" s="908"/>
      <c r="BI2" s="908"/>
      <c r="BJ2" s="908"/>
      <c r="BK2" s="908"/>
      <c r="BL2" s="909" t="s">
        <v>357</v>
      </c>
      <c r="BM2" s="910"/>
      <c r="BN2" s="910"/>
      <c r="BO2" s="911" t="s">
        <v>1890</v>
      </c>
      <c r="BP2" s="911"/>
      <c r="BQ2" s="911"/>
      <c r="BR2" s="911"/>
      <c r="BS2" s="911"/>
      <c r="BT2" s="911"/>
      <c r="BY2" s="884"/>
      <c r="BZ2" s="884"/>
      <c r="CA2" s="884"/>
    </row>
    <row r="3" spans="1:79" ht="12" customHeight="1" x14ac:dyDescent="0.15">
      <c r="BF3" s="908"/>
      <c r="BG3" s="908"/>
      <c r="BH3" s="908"/>
      <c r="BI3" s="908"/>
      <c r="BJ3" s="908"/>
      <c r="BK3" s="908"/>
      <c r="BL3" s="910"/>
      <c r="BM3" s="910"/>
      <c r="BN3" s="910"/>
      <c r="BO3" s="911"/>
      <c r="BP3" s="911"/>
      <c r="BQ3" s="911"/>
      <c r="BR3" s="911"/>
      <c r="BS3" s="911"/>
      <c r="BT3" s="911"/>
      <c r="BY3" s="884"/>
      <c r="BZ3" s="884"/>
      <c r="CA3" s="884"/>
    </row>
    <row r="7" spans="1:79" ht="12" customHeight="1" x14ac:dyDescent="0.15">
      <c r="O7" s="2" t="s">
        <v>561</v>
      </c>
    </row>
    <row r="13" spans="1:79" ht="12" customHeight="1" x14ac:dyDescent="0.15">
      <c r="A13" s="881" t="s">
        <v>418</v>
      </c>
      <c r="B13" s="882"/>
      <c r="C13" s="882"/>
      <c r="D13" s="882"/>
      <c r="E13" s="882"/>
      <c r="F13" s="882"/>
      <c r="G13" s="882"/>
      <c r="H13" s="882"/>
      <c r="I13" s="882"/>
      <c r="J13" s="882"/>
      <c r="K13" s="882"/>
      <c r="L13" s="882"/>
      <c r="M13" s="882"/>
      <c r="N13" s="882"/>
      <c r="O13" s="882"/>
      <c r="P13" s="882"/>
      <c r="Q13" s="882"/>
      <c r="R13" s="882"/>
      <c r="S13" s="882"/>
      <c r="T13" s="882"/>
      <c r="U13" s="882"/>
      <c r="V13" s="882"/>
      <c r="W13" s="882"/>
      <c r="X13" s="882"/>
      <c r="Y13" s="882"/>
      <c r="Z13" s="882"/>
      <c r="AA13" s="882"/>
      <c r="AB13" s="882"/>
      <c r="AC13" s="882"/>
      <c r="AD13" s="882"/>
      <c r="AE13" s="882"/>
      <c r="AF13" s="882"/>
      <c r="AG13" s="882"/>
      <c r="AH13" s="882"/>
      <c r="AI13" s="882"/>
      <c r="AJ13" s="882"/>
      <c r="AK13" s="882"/>
      <c r="AL13" s="882"/>
      <c r="AM13" s="882"/>
      <c r="AN13" s="882"/>
      <c r="AO13" s="882"/>
      <c r="AP13" s="882"/>
      <c r="AQ13" s="882"/>
      <c r="AR13" s="882"/>
      <c r="AS13" s="882"/>
      <c r="AT13" s="882"/>
      <c r="AU13" s="882"/>
      <c r="AV13" s="882"/>
      <c r="AW13" s="882"/>
      <c r="AX13" s="882"/>
      <c r="AY13" s="882"/>
      <c r="AZ13" s="882"/>
      <c r="BA13" s="882"/>
      <c r="BB13" s="882"/>
      <c r="BC13" s="882"/>
      <c r="BD13" s="882"/>
      <c r="BE13" s="882"/>
      <c r="BF13" s="882"/>
      <c r="BG13" s="882"/>
      <c r="BH13" s="882"/>
      <c r="BI13" s="882"/>
      <c r="BJ13" s="882"/>
      <c r="BK13" s="882"/>
      <c r="BL13" s="882"/>
      <c r="BM13" s="882"/>
      <c r="BN13" s="882"/>
      <c r="BO13" s="882"/>
      <c r="BP13" s="882"/>
      <c r="BQ13" s="882"/>
      <c r="BR13" s="882"/>
      <c r="BS13" s="882"/>
      <c r="BT13" s="882"/>
      <c r="BU13" s="882"/>
      <c r="BV13" s="882"/>
      <c r="BW13" s="882"/>
      <c r="BX13" s="10"/>
    </row>
    <row r="14" spans="1:79" ht="12" customHeight="1" x14ac:dyDescent="0.15">
      <c r="A14" s="882"/>
      <c r="B14" s="882"/>
      <c r="C14" s="882"/>
      <c r="D14" s="882"/>
      <c r="E14" s="882"/>
      <c r="F14" s="882"/>
      <c r="G14" s="882"/>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2"/>
      <c r="AY14" s="882"/>
      <c r="AZ14" s="882"/>
      <c r="BA14" s="882"/>
      <c r="BB14" s="882"/>
      <c r="BC14" s="882"/>
      <c r="BD14" s="882"/>
      <c r="BE14" s="882"/>
      <c r="BF14" s="882"/>
      <c r="BG14" s="882"/>
      <c r="BH14" s="882"/>
      <c r="BI14" s="882"/>
      <c r="BJ14" s="882"/>
      <c r="BK14" s="882"/>
      <c r="BL14" s="882"/>
      <c r="BM14" s="882"/>
      <c r="BN14" s="882"/>
      <c r="BO14" s="882"/>
      <c r="BP14" s="882"/>
      <c r="BQ14" s="882"/>
      <c r="BR14" s="882"/>
      <c r="BS14" s="882"/>
      <c r="BT14" s="882"/>
      <c r="BU14" s="882"/>
      <c r="BV14" s="882"/>
      <c r="BW14" s="882"/>
      <c r="BX14" s="10"/>
    </row>
    <row r="15" spans="1:79" ht="12" customHeight="1" x14ac:dyDescent="0.15">
      <c r="A15" s="882"/>
      <c r="B15" s="882"/>
      <c r="C15" s="882"/>
      <c r="D15" s="882"/>
      <c r="E15" s="882"/>
      <c r="F15" s="882"/>
      <c r="G15" s="882"/>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2"/>
      <c r="AY15" s="882"/>
      <c r="AZ15" s="882"/>
      <c r="BA15" s="882"/>
      <c r="BB15" s="882"/>
      <c r="BC15" s="882"/>
      <c r="BD15" s="882"/>
      <c r="BE15" s="882"/>
      <c r="BF15" s="882"/>
      <c r="BG15" s="882"/>
      <c r="BH15" s="882"/>
      <c r="BI15" s="882"/>
      <c r="BJ15" s="882"/>
      <c r="BK15" s="882"/>
      <c r="BL15" s="882"/>
      <c r="BM15" s="882"/>
      <c r="BN15" s="882"/>
      <c r="BO15" s="882"/>
      <c r="BP15" s="882"/>
      <c r="BQ15" s="882"/>
      <c r="BR15" s="882"/>
      <c r="BS15" s="882"/>
      <c r="BT15" s="882"/>
      <c r="BU15" s="882"/>
      <c r="BV15" s="882"/>
      <c r="BW15" s="882"/>
      <c r="BX15" s="10"/>
    </row>
    <row r="17" spans="1:76" ht="12" customHeight="1" x14ac:dyDescent="0.15">
      <c r="A17" s="883" t="s">
        <v>91</v>
      </c>
      <c r="B17" s="883"/>
      <c r="C17" s="883"/>
      <c r="D17" s="883"/>
      <c r="E17" s="883"/>
      <c r="F17" s="883"/>
      <c r="G17" s="883"/>
      <c r="H17" s="883"/>
      <c r="I17" s="883"/>
      <c r="J17" s="883"/>
      <c r="K17" s="883"/>
      <c r="L17" s="883"/>
      <c r="M17" s="883"/>
      <c r="N17" s="883"/>
      <c r="O17" s="883"/>
      <c r="P17" s="883"/>
      <c r="Q17" s="883"/>
      <c r="R17" s="883"/>
      <c r="S17" s="883"/>
      <c r="T17" s="883"/>
      <c r="U17" s="883"/>
      <c r="V17" s="883"/>
      <c r="W17" s="883"/>
      <c r="X17" s="883"/>
      <c r="Y17" s="883"/>
      <c r="Z17" s="883"/>
      <c r="AA17" s="883"/>
      <c r="AB17" s="883"/>
      <c r="AC17" s="883"/>
      <c r="AD17" s="883"/>
      <c r="AE17" s="883"/>
      <c r="AF17" s="883"/>
      <c r="AG17" s="883"/>
      <c r="AH17" s="883"/>
      <c r="AI17" s="883"/>
      <c r="AJ17" s="883"/>
      <c r="AK17" s="883"/>
      <c r="AL17" s="883"/>
      <c r="AM17" s="883"/>
      <c r="AN17" s="883"/>
      <c r="AO17" s="883"/>
      <c r="AP17" s="883"/>
      <c r="AQ17" s="883"/>
      <c r="AR17" s="883"/>
      <c r="AS17" s="883"/>
      <c r="AT17" s="883"/>
      <c r="AU17" s="883"/>
      <c r="AV17" s="883"/>
      <c r="AW17" s="883"/>
      <c r="AX17" s="883"/>
      <c r="AY17" s="883"/>
      <c r="AZ17" s="883"/>
      <c r="BA17" s="883"/>
      <c r="BB17" s="883"/>
      <c r="BC17" s="883"/>
      <c r="BD17" s="883"/>
      <c r="BE17" s="883"/>
      <c r="BF17" s="883"/>
      <c r="BG17" s="883"/>
      <c r="BH17" s="883"/>
      <c r="BI17" s="883"/>
      <c r="BJ17" s="883"/>
      <c r="BK17" s="883"/>
      <c r="BL17" s="883"/>
      <c r="BM17" s="883"/>
      <c r="BN17" s="883"/>
      <c r="BO17" s="883"/>
      <c r="BP17" s="883"/>
      <c r="BQ17" s="883"/>
      <c r="BR17" s="883"/>
      <c r="BS17" s="883"/>
      <c r="BT17" s="883"/>
      <c r="BU17" s="883"/>
      <c r="BV17" s="883"/>
      <c r="BW17" s="883"/>
      <c r="BX17" s="10"/>
    </row>
    <row r="18" spans="1:76" ht="12" customHeight="1" x14ac:dyDescent="0.15">
      <c r="A18" s="883"/>
      <c r="B18" s="883"/>
      <c r="C18" s="883"/>
      <c r="D18" s="883"/>
      <c r="E18" s="883"/>
      <c r="F18" s="883"/>
      <c r="G18" s="883"/>
      <c r="H18" s="883"/>
      <c r="I18" s="883"/>
      <c r="J18" s="883"/>
      <c r="K18" s="883"/>
      <c r="L18" s="883"/>
      <c r="M18" s="883"/>
      <c r="N18" s="883"/>
      <c r="O18" s="883"/>
      <c r="P18" s="883"/>
      <c r="Q18" s="883"/>
      <c r="R18" s="883"/>
      <c r="S18" s="883"/>
      <c r="T18" s="883"/>
      <c r="U18" s="883"/>
      <c r="V18" s="883"/>
      <c r="W18" s="883"/>
      <c r="X18" s="883"/>
      <c r="Y18" s="883"/>
      <c r="Z18" s="883"/>
      <c r="AA18" s="883"/>
      <c r="AB18" s="883"/>
      <c r="AC18" s="883"/>
      <c r="AD18" s="883"/>
      <c r="AE18" s="883"/>
      <c r="AF18" s="883"/>
      <c r="AG18" s="883"/>
      <c r="AH18" s="883"/>
      <c r="AI18" s="883"/>
      <c r="AJ18" s="883"/>
      <c r="AK18" s="883"/>
      <c r="AL18" s="883"/>
      <c r="AM18" s="883"/>
      <c r="AN18" s="883"/>
      <c r="AO18" s="883"/>
      <c r="AP18" s="883"/>
      <c r="AQ18" s="883"/>
      <c r="AR18" s="883"/>
      <c r="AS18" s="883"/>
      <c r="AT18" s="883"/>
      <c r="AU18" s="883"/>
      <c r="AV18" s="883"/>
      <c r="AW18" s="883"/>
      <c r="AX18" s="883"/>
      <c r="AY18" s="883"/>
      <c r="AZ18" s="883"/>
      <c r="BA18" s="883"/>
      <c r="BB18" s="883"/>
      <c r="BC18" s="883"/>
      <c r="BD18" s="883"/>
      <c r="BE18" s="883"/>
      <c r="BF18" s="883"/>
      <c r="BG18" s="883"/>
      <c r="BH18" s="883"/>
      <c r="BI18" s="883"/>
      <c r="BJ18" s="883"/>
      <c r="BK18" s="883"/>
      <c r="BL18" s="883"/>
      <c r="BM18" s="883"/>
      <c r="BN18" s="883"/>
      <c r="BO18" s="883"/>
      <c r="BP18" s="883"/>
      <c r="BQ18" s="883"/>
      <c r="BR18" s="883"/>
      <c r="BS18" s="883"/>
      <c r="BT18" s="883"/>
      <c r="BU18" s="883"/>
      <c r="BV18" s="883"/>
      <c r="BW18" s="883"/>
      <c r="BX18" s="10"/>
    </row>
    <row r="22" spans="1:76" ht="12" customHeight="1" x14ac:dyDescent="0.15">
      <c r="AZ22" s="2" t="s">
        <v>857</v>
      </c>
      <c r="BI22" s="2" t="s">
        <v>1663</v>
      </c>
      <c r="BK22" s="705"/>
      <c r="BL22" s="705"/>
      <c r="BM22" s="2" t="s">
        <v>136</v>
      </c>
      <c r="BN22" s="705"/>
      <c r="BO22" s="705"/>
      <c r="BP22" s="2" t="s">
        <v>239</v>
      </c>
      <c r="BQ22" s="705"/>
      <c r="BR22" s="705"/>
      <c r="BS22" s="2" t="s">
        <v>240</v>
      </c>
    </row>
    <row r="23" spans="1:76" ht="12" customHeight="1" thickBot="1" x14ac:dyDescent="0.2"/>
    <row r="24" spans="1:76" ht="12" customHeight="1" x14ac:dyDescent="0.15">
      <c r="AI24" s="899" t="s">
        <v>625</v>
      </c>
      <c r="AJ24" s="900"/>
      <c r="AK24" s="900"/>
      <c r="AL24" s="900"/>
      <c r="AM24" s="900"/>
      <c r="AN24" s="900"/>
      <c r="AO24" s="900"/>
      <c r="AP24" s="901"/>
      <c r="AQ24" s="905" t="s">
        <v>1242</v>
      </c>
      <c r="AR24" s="906"/>
      <c r="AS24" s="906"/>
      <c r="AT24" s="906"/>
      <c r="AU24" s="906"/>
      <c r="AV24" s="906"/>
      <c r="AW24" s="906"/>
      <c r="AX24" s="906"/>
      <c r="AY24" s="906"/>
      <c r="AZ24" s="906"/>
      <c r="BA24" s="906"/>
      <c r="BB24" s="906"/>
      <c r="BC24" s="906"/>
      <c r="BD24" s="906"/>
      <c r="BE24" s="906"/>
      <c r="BF24" s="906"/>
      <c r="BG24" s="906"/>
      <c r="BH24" s="906"/>
      <c r="BI24" s="906"/>
      <c r="BJ24" s="906"/>
      <c r="BK24" s="906"/>
      <c r="BL24" s="906"/>
      <c r="BM24" s="906"/>
      <c r="BN24" s="906"/>
      <c r="BO24" s="906"/>
      <c r="BP24" s="906"/>
      <c r="BQ24" s="906"/>
      <c r="BR24" s="906"/>
      <c r="BS24" s="906"/>
      <c r="BT24" s="907"/>
    </row>
    <row r="25" spans="1:76" ht="12" customHeight="1" x14ac:dyDescent="0.15">
      <c r="AI25" s="902"/>
      <c r="AJ25" s="903"/>
      <c r="AK25" s="903"/>
      <c r="AL25" s="903"/>
      <c r="AM25" s="903"/>
      <c r="AN25" s="903"/>
      <c r="AO25" s="903"/>
      <c r="AP25" s="904"/>
      <c r="AQ25" s="873"/>
      <c r="AR25" s="874"/>
      <c r="AS25" s="874"/>
      <c r="AT25" s="874"/>
      <c r="AU25" s="874"/>
      <c r="AV25" s="874"/>
      <c r="AW25" s="874"/>
      <c r="AX25" s="874"/>
      <c r="AY25" s="874"/>
      <c r="AZ25" s="874"/>
      <c r="BA25" s="874"/>
      <c r="BB25" s="874"/>
      <c r="BC25" s="874"/>
      <c r="BD25" s="874"/>
      <c r="BE25" s="874"/>
      <c r="BF25" s="874"/>
      <c r="BG25" s="874"/>
      <c r="BH25" s="874"/>
      <c r="BI25" s="874"/>
      <c r="BJ25" s="874"/>
      <c r="BK25" s="874"/>
      <c r="BL25" s="874"/>
      <c r="BM25" s="874"/>
      <c r="BN25" s="874"/>
      <c r="BO25" s="874"/>
      <c r="BP25" s="874"/>
      <c r="BQ25" s="874"/>
      <c r="BR25" s="874"/>
      <c r="BS25" s="874"/>
      <c r="BT25" s="875"/>
    </row>
    <row r="26" spans="1:76" ht="12" customHeight="1" x14ac:dyDescent="0.15">
      <c r="AI26" s="851" t="s">
        <v>627</v>
      </c>
      <c r="AJ26" s="852"/>
      <c r="AK26" s="852"/>
      <c r="AL26" s="852"/>
      <c r="AM26" s="852"/>
      <c r="AN26" s="852"/>
      <c r="AO26" s="852"/>
      <c r="AP26" s="853"/>
      <c r="AQ26" s="877"/>
      <c r="AR26" s="579"/>
      <c r="AS26" s="579"/>
      <c r="AT26" s="579"/>
      <c r="AU26" s="579"/>
      <c r="AV26" s="579"/>
      <c r="AW26" s="579"/>
      <c r="AX26" s="579"/>
      <c r="AY26" s="579"/>
      <c r="AZ26" s="579"/>
      <c r="BA26" s="579"/>
      <c r="BB26" s="579"/>
      <c r="BC26" s="579"/>
      <c r="BD26" s="579"/>
      <c r="BE26" s="579"/>
      <c r="BF26" s="579"/>
      <c r="BG26" s="579"/>
      <c r="BH26" s="579"/>
      <c r="BI26" s="579"/>
      <c r="BJ26" s="579"/>
      <c r="BK26" s="579"/>
      <c r="BL26" s="579"/>
      <c r="BM26" s="579"/>
      <c r="BN26" s="579"/>
      <c r="BO26" s="579"/>
      <c r="BP26" s="579"/>
      <c r="BQ26" s="579"/>
      <c r="BR26" s="579"/>
      <c r="BS26" s="579"/>
      <c r="BT26" s="878"/>
    </row>
    <row r="27" spans="1:76" ht="12" customHeight="1" x14ac:dyDescent="0.15">
      <c r="AI27" s="851"/>
      <c r="AJ27" s="852"/>
      <c r="AK27" s="852"/>
      <c r="AL27" s="852"/>
      <c r="AM27" s="852"/>
      <c r="AN27" s="852"/>
      <c r="AO27" s="852"/>
      <c r="AP27" s="853"/>
      <c r="AQ27" s="879"/>
      <c r="AR27" s="622"/>
      <c r="AS27" s="622"/>
      <c r="AT27" s="622"/>
      <c r="AU27" s="622"/>
      <c r="AV27" s="622"/>
      <c r="AW27" s="622"/>
      <c r="AX27" s="622"/>
      <c r="AY27" s="622"/>
      <c r="AZ27" s="622"/>
      <c r="BA27" s="622"/>
      <c r="BB27" s="622"/>
      <c r="BC27" s="622"/>
      <c r="BD27" s="622"/>
      <c r="BE27" s="622"/>
      <c r="BF27" s="622"/>
      <c r="BG27" s="622"/>
      <c r="BH27" s="622"/>
      <c r="BI27" s="622"/>
      <c r="BJ27" s="622"/>
      <c r="BK27" s="622"/>
      <c r="BL27" s="622"/>
      <c r="BM27" s="622"/>
      <c r="BN27" s="622"/>
      <c r="BO27" s="622"/>
      <c r="BP27" s="622"/>
      <c r="BQ27" s="622"/>
      <c r="BR27" s="622"/>
      <c r="BS27" s="622"/>
      <c r="BT27" s="880"/>
    </row>
    <row r="28" spans="1:76" ht="12" customHeight="1" x14ac:dyDescent="0.15">
      <c r="AI28" s="851" t="s">
        <v>1244</v>
      </c>
      <c r="AJ28" s="852"/>
      <c r="AK28" s="852"/>
      <c r="AL28" s="852"/>
      <c r="AM28" s="852"/>
      <c r="AN28" s="852"/>
      <c r="AO28" s="852"/>
      <c r="AP28" s="853"/>
      <c r="AQ28" s="877"/>
      <c r="AR28" s="579"/>
      <c r="AS28" s="579"/>
      <c r="AT28" s="579"/>
      <c r="AU28" s="579"/>
      <c r="AV28" s="579"/>
      <c r="AW28" s="579"/>
      <c r="AX28" s="579"/>
      <c r="AY28" s="579"/>
      <c r="AZ28" s="579"/>
      <c r="BA28" s="579"/>
      <c r="BB28" s="579"/>
      <c r="BC28" s="579"/>
      <c r="BD28" s="579"/>
      <c r="BE28" s="579"/>
      <c r="BF28" s="579"/>
      <c r="BG28" s="579"/>
      <c r="BH28" s="579"/>
      <c r="BI28" s="579"/>
      <c r="BJ28" s="579"/>
      <c r="BK28" s="579"/>
      <c r="BL28" s="579"/>
      <c r="BM28" s="579"/>
      <c r="BN28" s="579"/>
      <c r="BO28" s="579"/>
      <c r="BP28" s="579"/>
      <c r="BQ28" s="579"/>
      <c r="BR28" s="579"/>
      <c r="BS28" s="579"/>
      <c r="BT28" s="878"/>
    </row>
    <row r="29" spans="1:76" ht="12" customHeight="1" x14ac:dyDescent="0.15">
      <c r="AI29" s="851"/>
      <c r="AJ29" s="852"/>
      <c r="AK29" s="852"/>
      <c r="AL29" s="852"/>
      <c r="AM29" s="852"/>
      <c r="AN29" s="852"/>
      <c r="AO29" s="852"/>
      <c r="AP29" s="853"/>
      <c r="AQ29" s="879"/>
      <c r="AR29" s="622"/>
      <c r="AS29" s="622"/>
      <c r="AT29" s="622"/>
      <c r="AU29" s="622"/>
      <c r="AV29" s="622"/>
      <c r="AW29" s="622"/>
      <c r="AX29" s="622"/>
      <c r="AY29" s="622"/>
      <c r="AZ29" s="622"/>
      <c r="BA29" s="622"/>
      <c r="BB29" s="622"/>
      <c r="BC29" s="622"/>
      <c r="BD29" s="622"/>
      <c r="BE29" s="622"/>
      <c r="BF29" s="622"/>
      <c r="BG29" s="622"/>
      <c r="BH29" s="622"/>
      <c r="BI29" s="622"/>
      <c r="BJ29" s="622"/>
      <c r="BK29" s="622"/>
      <c r="BL29" s="622"/>
      <c r="BM29" s="622"/>
      <c r="BN29" s="622"/>
      <c r="BO29" s="622"/>
      <c r="BP29" s="622"/>
      <c r="BQ29" s="622"/>
      <c r="BR29" s="622"/>
      <c r="BS29" s="622"/>
      <c r="BT29" s="880"/>
    </row>
    <row r="30" spans="1:76" ht="12" customHeight="1" x14ac:dyDescent="0.15">
      <c r="AI30" s="851" t="s">
        <v>628</v>
      </c>
      <c r="AJ30" s="852"/>
      <c r="AK30" s="852"/>
      <c r="AL30" s="852"/>
      <c r="AM30" s="852"/>
      <c r="AN30" s="852"/>
      <c r="AO30" s="852"/>
      <c r="AP30" s="853"/>
      <c r="AQ30" s="892"/>
      <c r="AR30" s="893"/>
      <c r="AS30" s="893"/>
      <c r="AT30" s="893"/>
      <c r="AU30" s="893"/>
      <c r="AV30" s="893"/>
      <c r="AW30" s="893"/>
      <c r="AX30" s="893"/>
      <c r="AY30" s="893"/>
      <c r="AZ30" s="893"/>
      <c r="BA30" s="893"/>
      <c r="BB30" s="893"/>
      <c r="BC30" s="893"/>
      <c r="BD30" s="893"/>
      <c r="BE30" s="893"/>
      <c r="BF30" s="893"/>
      <c r="BG30" s="893"/>
      <c r="BH30" s="893"/>
      <c r="BI30" s="893"/>
      <c r="BJ30" s="893"/>
      <c r="BK30" s="893"/>
      <c r="BL30" s="893"/>
      <c r="BM30" s="893"/>
      <c r="BN30" s="893"/>
      <c r="BO30" s="893"/>
      <c r="BP30" s="893"/>
      <c r="BQ30" s="893"/>
      <c r="BR30" s="893"/>
      <c r="BS30" s="893"/>
      <c r="BT30" s="894"/>
    </row>
    <row r="31" spans="1:76" ht="12" customHeight="1" x14ac:dyDescent="0.15">
      <c r="AI31" s="851"/>
      <c r="AJ31" s="852"/>
      <c r="AK31" s="852"/>
      <c r="AL31" s="852"/>
      <c r="AM31" s="852"/>
      <c r="AN31" s="852"/>
      <c r="AO31" s="852"/>
      <c r="AP31" s="853"/>
      <c r="AQ31" s="895"/>
      <c r="AR31" s="896"/>
      <c r="AS31" s="896"/>
      <c r="AT31" s="896"/>
      <c r="AU31" s="896"/>
      <c r="AV31" s="896"/>
      <c r="AW31" s="896"/>
      <c r="AX31" s="896"/>
      <c r="AY31" s="896"/>
      <c r="AZ31" s="896"/>
      <c r="BA31" s="896"/>
      <c r="BB31" s="896"/>
      <c r="BC31" s="896"/>
      <c r="BD31" s="896"/>
      <c r="BE31" s="896"/>
      <c r="BF31" s="896"/>
      <c r="BG31" s="896"/>
      <c r="BH31" s="896"/>
      <c r="BI31" s="896"/>
      <c r="BJ31" s="896"/>
      <c r="BK31" s="896"/>
      <c r="BL31" s="896"/>
      <c r="BM31" s="896"/>
      <c r="BN31" s="896"/>
      <c r="BO31" s="896"/>
      <c r="BP31" s="896"/>
      <c r="BQ31" s="896"/>
      <c r="BR31" s="896"/>
      <c r="BS31" s="896"/>
      <c r="BT31" s="897"/>
    </row>
    <row r="32" spans="1:76" ht="12" customHeight="1" x14ac:dyDescent="0.15">
      <c r="AI32" s="851" t="s">
        <v>1243</v>
      </c>
      <c r="AJ32" s="852"/>
      <c r="AK32" s="852"/>
      <c r="AL32" s="852"/>
      <c r="AM32" s="852"/>
      <c r="AN32" s="852"/>
      <c r="AO32" s="852"/>
      <c r="AP32" s="853"/>
      <c r="AQ32" s="876" t="s">
        <v>190</v>
      </c>
      <c r="AR32" s="762"/>
      <c r="AS32" s="846"/>
      <c r="AT32" s="846"/>
      <c r="AU32" s="846"/>
      <c r="AV32" s="846"/>
      <c r="AW32" s="846"/>
      <c r="AX32" s="846"/>
      <c r="AY32" s="846"/>
      <c r="AZ32" s="846"/>
      <c r="BA32" s="846"/>
      <c r="BB32" s="846"/>
      <c r="BC32" s="846"/>
      <c r="BD32" s="846"/>
      <c r="BE32" s="846"/>
      <c r="BF32" s="846"/>
      <c r="BG32" s="846"/>
      <c r="BH32" s="846"/>
      <c r="BI32" s="846"/>
      <c r="BJ32" s="846"/>
      <c r="BK32" s="846"/>
      <c r="BL32" s="846"/>
      <c r="BM32" s="846"/>
      <c r="BN32" s="846"/>
      <c r="BO32" s="846"/>
      <c r="BP32" s="846"/>
      <c r="BQ32" s="846"/>
      <c r="BR32" s="846"/>
      <c r="BS32" s="846"/>
      <c r="BT32" s="857"/>
    </row>
    <row r="33" spans="1:76" ht="12" customHeight="1" x14ac:dyDescent="0.15">
      <c r="AI33" s="851"/>
      <c r="AJ33" s="852"/>
      <c r="AK33" s="852"/>
      <c r="AL33" s="852"/>
      <c r="AM33" s="852"/>
      <c r="AN33" s="852"/>
      <c r="AO33" s="852"/>
      <c r="AP33" s="853"/>
      <c r="AQ33" s="877"/>
      <c r="AR33" s="579"/>
      <c r="AS33" s="579"/>
      <c r="AT33" s="579"/>
      <c r="AU33" s="579"/>
      <c r="AV33" s="579"/>
      <c r="AW33" s="579"/>
      <c r="AX33" s="579"/>
      <c r="AY33" s="579"/>
      <c r="AZ33" s="579"/>
      <c r="BA33" s="579"/>
      <c r="BB33" s="579"/>
      <c r="BC33" s="579"/>
      <c r="BD33" s="579"/>
      <c r="BE33" s="579"/>
      <c r="BF33" s="579"/>
      <c r="BG33" s="579"/>
      <c r="BH33" s="579"/>
      <c r="BI33" s="579"/>
      <c r="BJ33" s="579"/>
      <c r="BK33" s="579"/>
      <c r="BL33" s="579"/>
      <c r="BM33" s="579"/>
      <c r="BN33" s="579"/>
      <c r="BO33" s="579"/>
      <c r="BP33" s="579"/>
      <c r="BQ33" s="579"/>
      <c r="BR33" s="579"/>
      <c r="BS33" s="579"/>
      <c r="BT33" s="878"/>
    </row>
    <row r="34" spans="1:76" ht="12" customHeight="1" x14ac:dyDescent="0.15">
      <c r="AI34" s="851"/>
      <c r="AJ34" s="852"/>
      <c r="AK34" s="852"/>
      <c r="AL34" s="852"/>
      <c r="AM34" s="852"/>
      <c r="AN34" s="852"/>
      <c r="AO34" s="852"/>
      <c r="AP34" s="853"/>
      <c r="AQ34" s="879"/>
      <c r="AR34" s="622"/>
      <c r="AS34" s="622"/>
      <c r="AT34" s="622"/>
      <c r="AU34" s="622"/>
      <c r="AV34" s="622"/>
      <c r="AW34" s="622"/>
      <c r="AX34" s="622"/>
      <c r="AY34" s="622"/>
      <c r="AZ34" s="622"/>
      <c r="BA34" s="622"/>
      <c r="BB34" s="622"/>
      <c r="BC34" s="622"/>
      <c r="BD34" s="622"/>
      <c r="BE34" s="622"/>
      <c r="BF34" s="622"/>
      <c r="BG34" s="622"/>
      <c r="BH34" s="622"/>
      <c r="BI34" s="622"/>
      <c r="BJ34" s="622"/>
      <c r="BK34" s="622"/>
      <c r="BL34" s="622"/>
      <c r="BM34" s="622"/>
      <c r="BN34" s="622"/>
      <c r="BO34" s="622"/>
      <c r="BP34" s="622"/>
      <c r="BQ34" s="622"/>
      <c r="BR34" s="622"/>
      <c r="BS34" s="622"/>
      <c r="BT34" s="880"/>
    </row>
    <row r="35" spans="1:76" ht="12" customHeight="1" x14ac:dyDescent="0.15">
      <c r="AI35" s="851" t="s">
        <v>191</v>
      </c>
      <c r="AJ35" s="852"/>
      <c r="AK35" s="852"/>
      <c r="AL35" s="852"/>
      <c r="AM35" s="852"/>
      <c r="AN35" s="852"/>
      <c r="AO35" s="852"/>
      <c r="AP35" s="853"/>
      <c r="AQ35" s="891"/>
      <c r="AR35" s="846"/>
      <c r="AS35" s="846"/>
      <c r="AT35" s="846"/>
      <c r="AU35" s="846"/>
      <c r="AV35" s="846"/>
      <c r="AW35" s="846"/>
      <c r="AX35" s="846"/>
      <c r="AY35" s="846"/>
      <c r="AZ35" s="846"/>
      <c r="BA35" s="846"/>
      <c r="BB35" s="898"/>
      <c r="BC35" s="885" t="s">
        <v>629</v>
      </c>
      <c r="BD35" s="886"/>
      <c r="BE35" s="886"/>
      <c r="BF35" s="886"/>
      <c r="BG35" s="886"/>
      <c r="BH35" s="887"/>
      <c r="BI35" s="891"/>
      <c r="BJ35" s="846"/>
      <c r="BK35" s="846"/>
      <c r="BL35" s="846"/>
      <c r="BM35" s="846"/>
      <c r="BN35" s="846"/>
      <c r="BO35" s="846"/>
      <c r="BP35" s="846"/>
      <c r="BQ35" s="846"/>
      <c r="BR35" s="846"/>
      <c r="BS35" s="846"/>
      <c r="BT35" s="857"/>
    </row>
    <row r="36" spans="1:76" ht="12" customHeight="1" x14ac:dyDescent="0.15">
      <c r="AI36" s="851"/>
      <c r="AJ36" s="852"/>
      <c r="AK36" s="852"/>
      <c r="AL36" s="852"/>
      <c r="AM36" s="852"/>
      <c r="AN36" s="852"/>
      <c r="AO36" s="852"/>
      <c r="AP36" s="853"/>
      <c r="AQ36" s="879"/>
      <c r="AR36" s="622"/>
      <c r="AS36" s="622"/>
      <c r="AT36" s="622"/>
      <c r="AU36" s="622"/>
      <c r="AV36" s="622"/>
      <c r="AW36" s="622"/>
      <c r="AX36" s="622"/>
      <c r="AY36" s="622"/>
      <c r="AZ36" s="622"/>
      <c r="BA36" s="622"/>
      <c r="BB36" s="623"/>
      <c r="BC36" s="888"/>
      <c r="BD36" s="889"/>
      <c r="BE36" s="889"/>
      <c r="BF36" s="889"/>
      <c r="BG36" s="889"/>
      <c r="BH36" s="890"/>
      <c r="BI36" s="879"/>
      <c r="BJ36" s="622"/>
      <c r="BK36" s="622"/>
      <c r="BL36" s="622"/>
      <c r="BM36" s="622"/>
      <c r="BN36" s="622"/>
      <c r="BO36" s="622"/>
      <c r="BP36" s="622"/>
      <c r="BQ36" s="622"/>
      <c r="BR36" s="622"/>
      <c r="BS36" s="622"/>
      <c r="BT36" s="880"/>
    </row>
    <row r="37" spans="1:76" ht="12" customHeight="1" x14ac:dyDescent="0.15">
      <c r="AI37" s="851" t="s">
        <v>633</v>
      </c>
      <c r="AJ37" s="852"/>
      <c r="AK37" s="852"/>
      <c r="AL37" s="852"/>
      <c r="AM37" s="852"/>
      <c r="AN37" s="852"/>
      <c r="AO37" s="852"/>
      <c r="AP37" s="853"/>
      <c r="AQ37" s="870"/>
      <c r="AR37" s="871"/>
      <c r="AS37" s="871"/>
      <c r="AT37" s="871"/>
      <c r="AU37" s="871"/>
      <c r="AV37" s="871"/>
      <c r="AW37" s="871"/>
      <c r="AX37" s="871"/>
      <c r="AY37" s="871"/>
      <c r="AZ37" s="871"/>
      <c r="BA37" s="871"/>
      <c r="BB37" s="871"/>
      <c r="BC37" s="871"/>
      <c r="BD37" s="871"/>
      <c r="BE37" s="871"/>
      <c r="BF37" s="871"/>
      <c r="BG37" s="871"/>
      <c r="BH37" s="871"/>
      <c r="BI37" s="871"/>
      <c r="BJ37" s="871"/>
      <c r="BK37" s="871"/>
      <c r="BL37" s="871"/>
      <c r="BM37" s="871"/>
      <c r="BN37" s="871"/>
      <c r="BO37" s="871"/>
      <c r="BP37" s="871"/>
      <c r="BQ37" s="871"/>
      <c r="BR37" s="871"/>
      <c r="BS37" s="871"/>
      <c r="BT37" s="872"/>
    </row>
    <row r="38" spans="1:76" ht="12" customHeight="1" x14ac:dyDescent="0.15">
      <c r="AI38" s="851"/>
      <c r="AJ38" s="852"/>
      <c r="AK38" s="852"/>
      <c r="AL38" s="852"/>
      <c r="AM38" s="852"/>
      <c r="AN38" s="852"/>
      <c r="AO38" s="852"/>
      <c r="AP38" s="853"/>
      <c r="AQ38" s="873"/>
      <c r="AR38" s="874"/>
      <c r="AS38" s="874"/>
      <c r="AT38" s="874"/>
      <c r="AU38" s="874"/>
      <c r="AV38" s="874"/>
      <c r="AW38" s="874"/>
      <c r="AX38" s="874"/>
      <c r="AY38" s="874"/>
      <c r="AZ38" s="874"/>
      <c r="BA38" s="874"/>
      <c r="BB38" s="874"/>
      <c r="BC38" s="874"/>
      <c r="BD38" s="874"/>
      <c r="BE38" s="874"/>
      <c r="BF38" s="874"/>
      <c r="BG38" s="874"/>
      <c r="BH38" s="874"/>
      <c r="BI38" s="874"/>
      <c r="BJ38" s="874"/>
      <c r="BK38" s="874"/>
      <c r="BL38" s="874"/>
      <c r="BM38" s="874"/>
      <c r="BN38" s="874"/>
      <c r="BO38" s="874"/>
      <c r="BP38" s="874"/>
      <c r="BQ38" s="874"/>
      <c r="BR38" s="874"/>
      <c r="BS38" s="874"/>
      <c r="BT38" s="875"/>
    </row>
    <row r="39" spans="1:76" ht="12" customHeight="1" x14ac:dyDescent="0.15">
      <c r="AI39" s="860" t="s">
        <v>845</v>
      </c>
      <c r="AJ39" s="861"/>
      <c r="AK39" s="861"/>
      <c r="AL39" s="861"/>
      <c r="AM39" s="861"/>
      <c r="AN39" s="861"/>
      <c r="AO39" s="861"/>
      <c r="AP39" s="862"/>
      <c r="AQ39" s="876" t="s">
        <v>1663</v>
      </c>
      <c r="AR39" s="762"/>
      <c r="AS39" s="762"/>
      <c r="AT39" s="762"/>
      <c r="AU39" s="762"/>
      <c r="AV39" s="762"/>
      <c r="AW39" s="762" t="s">
        <v>630</v>
      </c>
      <c r="AX39" s="762"/>
      <c r="AY39" s="762"/>
      <c r="AZ39" s="762"/>
      <c r="BA39" s="762"/>
      <c r="BB39" s="762"/>
      <c r="BC39" s="762" t="s">
        <v>631</v>
      </c>
      <c r="BD39" s="762"/>
      <c r="BE39" s="762"/>
      <c r="BF39" s="762"/>
      <c r="BG39" s="762"/>
      <c r="BH39" s="762"/>
      <c r="BI39" s="762" t="s">
        <v>632</v>
      </c>
      <c r="BJ39" s="762"/>
      <c r="BK39" s="762"/>
      <c r="BL39" s="324"/>
      <c r="BM39" s="324"/>
      <c r="BN39" s="324"/>
      <c r="BO39" s="324"/>
      <c r="BP39" s="324"/>
      <c r="BQ39" s="324"/>
      <c r="BR39" s="324"/>
      <c r="BS39" s="324"/>
      <c r="BT39" s="325"/>
    </row>
    <row r="40" spans="1:76" ht="12" customHeight="1" x14ac:dyDescent="0.15">
      <c r="AI40" s="863"/>
      <c r="AJ40" s="864"/>
      <c r="AK40" s="864"/>
      <c r="AL40" s="864"/>
      <c r="AM40" s="864"/>
      <c r="AN40" s="864"/>
      <c r="AO40" s="864"/>
      <c r="AP40" s="865"/>
      <c r="AQ40" s="777"/>
      <c r="AR40" s="763"/>
      <c r="AS40" s="763"/>
      <c r="AT40" s="763"/>
      <c r="AU40" s="763"/>
      <c r="AV40" s="763"/>
      <c r="AW40" s="763"/>
      <c r="AX40" s="763"/>
      <c r="AY40" s="763"/>
      <c r="AZ40" s="763"/>
      <c r="BA40" s="763"/>
      <c r="BB40" s="763"/>
      <c r="BC40" s="763"/>
      <c r="BD40" s="763"/>
      <c r="BE40" s="763"/>
      <c r="BF40" s="763"/>
      <c r="BG40" s="763"/>
      <c r="BH40" s="763"/>
      <c r="BI40" s="763"/>
      <c r="BJ40" s="763"/>
      <c r="BK40" s="763"/>
      <c r="BL40" s="236"/>
      <c r="BM40" s="236"/>
      <c r="BN40" s="236"/>
      <c r="BO40" s="236"/>
      <c r="BP40" s="236"/>
      <c r="BQ40" s="236"/>
      <c r="BR40" s="236"/>
      <c r="BS40" s="236"/>
      <c r="BT40" s="326"/>
    </row>
    <row r="41" spans="1:76" ht="12" customHeight="1" x14ac:dyDescent="0.15">
      <c r="AI41" s="851" t="s">
        <v>72</v>
      </c>
      <c r="AJ41" s="852"/>
      <c r="AK41" s="852"/>
      <c r="AL41" s="852"/>
      <c r="AM41" s="852"/>
      <c r="AN41" s="852"/>
      <c r="AO41" s="852"/>
      <c r="AP41" s="853"/>
      <c r="AQ41" s="866" t="s">
        <v>92</v>
      </c>
      <c r="AR41" s="867"/>
      <c r="AS41" s="867"/>
      <c r="AT41" s="867"/>
      <c r="AU41" s="575"/>
      <c r="AV41" s="579"/>
      <c r="AW41" s="579"/>
      <c r="AX41" s="579"/>
      <c r="AY41" s="579"/>
      <c r="AZ41" s="846"/>
      <c r="BA41" s="846"/>
      <c r="BB41" s="846"/>
      <c r="BC41" s="846"/>
      <c r="BD41" s="846" t="s">
        <v>73</v>
      </c>
      <c r="BE41" s="847"/>
      <c r="BF41" s="847"/>
      <c r="BG41" s="847"/>
      <c r="BH41" s="847"/>
      <c r="BI41" s="846"/>
      <c r="BJ41" s="846"/>
      <c r="BK41" s="846"/>
      <c r="BL41" s="846"/>
      <c r="BM41" s="846"/>
      <c r="BN41" s="846"/>
      <c r="BO41" s="846"/>
      <c r="BP41" s="846"/>
      <c r="BQ41" s="846"/>
      <c r="BR41" s="846"/>
      <c r="BS41" s="846"/>
      <c r="BT41" s="857"/>
    </row>
    <row r="42" spans="1:76" ht="12" customHeight="1" thickBot="1" x14ac:dyDescent="0.2">
      <c r="AI42" s="854"/>
      <c r="AJ42" s="855"/>
      <c r="AK42" s="855"/>
      <c r="AL42" s="855"/>
      <c r="AM42" s="855"/>
      <c r="AN42" s="855"/>
      <c r="AO42" s="855"/>
      <c r="AP42" s="856"/>
      <c r="AQ42" s="868"/>
      <c r="AR42" s="869"/>
      <c r="AS42" s="869"/>
      <c r="AT42" s="869"/>
      <c r="AU42" s="869"/>
      <c r="AV42" s="858"/>
      <c r="AW42" s="858"/>
      <c r="AX42" s="858"/>
      <c r="AY42" s="858"/>
      <c r="AZ42" s="858"/>
      <c r="BA42" s="858"/>
      <c r="BB42" s="858"/>
      <c r="BC42" s="858"/>
      <c r="BD42" s="848"/>
      <c r="BE42" s="848"/>
      <c r="BF42" s="848"/>
      <c r="BG42" s="848"/>
      <c r="BH42" s="848"/>
      <c r="BI42" s="858"/>
      <c r="BJ42" s="858"/>
      <c r="BK42" s="858"/>
      <c r="BL42" s="858"/>
      <c r="BM42" s="858"/>
      <c r="BN42" s="858"/>
      <c r="BO42" s="858"/>
      <c r="BP42" s="858"/>
      <c r="BQ42" s="858"/>
      <c r="BR42" s="858"/>
      <c r="BS42" s="858"/>
      <c r="BT42" s="859"/>
    </row>
    <row r="44" spans="1:76" ht="12" customHeight="1" x14ac:dyDescent="0.15">
      <c r="AV44" s="72"/>
      <c r="AW44" s="72"/>
      <c r="AX44" s="72"/>
      <c r="AY44" s="72"/>
      <c r="AZ44" s="72"/>
      <c r="BA44" s="72"/>
      <c r="BB44" s="72"/>
      <c r="BC44" s="72"/>
      <c r="BD44" s="72"/>
      <c r="BE44" s="72"/>
      <c r="BF44" s="72"/>
      <c r="BT44" s="12" t="s">
        <v>626</v>
      </c>
    </row>
    <row r="45" spans="1:76" ht="12" customHeight="1" x14ac:dyDescent="0.15">
      <c r="AV45" s="72"/>
      <c r="AW45" s="72"/>
      <c r="AX45" s="72"/>
      <c r="AY45" s="72"/>
      <c r="AZ45" s="72"/>
      <c r="BA45" s="72"/>
      <c r="BB45" s="72"/>
      <c r="BC45" s="72"/>
      <c r="BD45" s="72"/>
      <c r="BE45" s="72"/>
      <c r="BF45" s="72"/>
    </row>
    <row r="46" spans="1:76" ht="12" customHeight="1" x14ac:dyDescent="0.15">
      <c r="A46" s="849" t="s">
        <v>1952</v>
      </c>
      <c r="B46" s="849"/>
      <c r="C46" s="849"/>
      <c r="D46" s="849"/>
      <c r="E46" s="849"/>
      <c r="F46" s="849"/>
      <c r="G46" s="849"/>
      <c r="H46" s="849"/>
      <c r="I46" s="849"/>
      <c r="J46" s="849"/>
      <c r="K46" s="849"/>
      <c r="L46" s="849"/>
      <c r="M46" s="849"/>
      <c r="N46" s="849"/>
      <c r="O46" s="849"/>
      <c r="P46" s="849"/>
      <c r="Q46" s="849"/>
      <c r="R46" s="849"/>
      <c r="S46" s="849"/>
      <c r="T46" s="849"/>
      <c r="U46" s="849"/>
      <c r="V46" s="849"/>
      <c r="W46" s="849"/>
      <c r="X46" s="849"/>
      <c r="Y46" s="849"/>
      <c r="Z46" s="849"/>
      <c r="AA46" s="849"/>
      <c r="AB46" s="849"/>
      <c r="AC46" s="849"/>
      <c r="AD46" s="849"/>
      <c r="AE46" s="849"/>
      <c r="AF46" s="849"/>
      <c r="AG46" s="849"/>
      <c r="AH46" s="849"/>
      <c r="AI46" s="849"/>
      <c r="AJ46" s="849"/>
      <c r="AK46" s="849"/>
      <c r="AL46" s="849"/>
      <c r="AM46" s="849"/>
      <c r="AN46" s="849"/>
      <c r="AO46" s="849"/>
      <c r="AP46" s="849"/>
      <c r="AQ46" s="849"/>
      <c r="AR46" s="849"/>
      <c r="AS46" s="849"/>
      <c r="AT46" s="849"/>
      <c r="AU46" s="849"/>
      <c r="AV46" s="849"/>
      <c r="AW46" s="849"/>
      <c r="AX46" s="849"/>
      <c r="AY46" s="849"/>
      <c r="AZ46" s="849"/>
      <c r="BA46" s="849"/>
      <c r="BB46" s="849"/>
      <c r="BC46" s="849"/>
      <c r="BD46" s="849"/>
      <c r="BE46" s="849"/>
      <c r="BF46" s="849"/>
      <c r="BG46" s="849"/>
      <c r="BH46" s="849"/>
      <c r="BI46" s="849"/>
      <c r="BJ46" s="849"/>
      <c r="BK46" s="849"/>
      <c r="BL46" s="849"/>
      <c r="BM46" s="849"/>
      <c r="BN46" s="849"/>
      <c r="BO46" s="849"/>
      <c r="BP46" s="849"/>
      <c r="BQ46" s="849"/>
      <c r="BR46" s="849"/>
      <c r="BS46" s="849"/>
      <c r="BT46" s="849"/>
      <c r="BU46" s="849"/>
      <c r="BV46" s="849"/>
      <c r="BW46" s="849"/>
      <c r="BX46" s="10"/>
    </row>
    <row r="47" spans="1:76" ht="12" customHeight="1" x14ac:dyDescent="0.15">
      <c r="A47" s="849"/>
      <c r="B47" s="849"/>
      <c r="C47" s="849"/>
      <c r="D47" s="849"/>
      <c r="E47" s="849"/>
      <c r="F47" s="849"/>
      <c r="G47" s="849"/>
      <c r="H47" s="849"/>
      <c r="I47" s="849"/>
      <c r="J47" s="849"/>
      <c r="K47" s="849"/>
      <c r="L47" s="849"/>
      <c r="M47" s="849"/>
      <c r="N47" s="849"/>
      <c r="O47" s="849"/>
      <c r="P47" s="849"/>
      <c r="Q47" s="849"/>
      <c r="R47" s="849"/>
      <c r="S47" s="849"/>
      <c r="T47" s="849"/>
      <c r="U47" s="849"/>
      <c r="V47" s="849"/>
      <c r="W47" s="849"/>
      <c r="X47" s="849"/>
      <c r="Y47" s="849"/>
      <c r="Z47" s="849"/>
      <c r="AA47" s="849"/>
      <c r="AB47" s="849"/>
      <c r="AC47" s="849"/>
      <c r="AD47" s="849"/>
      <c r="AE47" s="849"/>
      <c r="AF47" s="849"/>
      <c r="AG47" s="849"/>
      <c r="AH47" s="849"/>
      <c r="AI47" s="849"/>
      <c r="AJ47" s="849"/>
      <c r="AK47" s="849"/>
      <c r="AL47" s="849"/>
      <c r="AM47" s="849"/>
      <c r="AN47" s="849"/>
      <c r="AO47" s="849"/>
      <c r="AP47" s="849"/>
      <c r="AQ47" s="849"/>
      <c r="AR47" s="849"/>
      <c r="AS47" s="849"/>
      <c r="AT47" s="849"/>
      <c r="AU47" s="849"/>
      <c r="AV47" s="849"/>
      <c r="AW47" s="849"/>
      <c r="AX47" s="849"/>
      <c r="AY47" s="849"/>
      <c r="AZ47" s="849"/>
      <c r="BA47" s="849"/>
      <c r="BB47" s="849"/>
      <c r="BC47" s="849"/>
      <c r="BD47" s="849"/>
      <c r="BE47" s="849"/>
      <c r="BF47" s="849"/>
      <c r="BG47" s="849"/>
      <c r="BH47" s="849"/>
      <c r="BI47" s="849"/>
      <c r="BJ47" s="849"/>
      <c r="BK47" s="849"/>
      <c r="BL47" s="849"/>
      <c r="BM47" s="849"/>
      <c r="BN47" s="849"/>
      <c r="BO47" s="849"/>
      <c r="BP47" s="849"/>
      <c r="BQ47" s="849"/>
      <c r="BR47" s="849"/>
      <c r="BS47" s="849"/>
      <c r="BT47" s="849"/>
      <c r="BU47" s="849"/>
      <c r="BV47" s="849"/>
      <c r="BW47" s="849"/>
      <c r="BX47" s="10"/>
    </row>
    <row r="48" spans="1:76" s="1" customFormat="1" ht="12" customHeight="1" x14ac:dyDescent="0.15">
      <c r="A48" s="2" t="s">
        <v>163</v>
      </c>
      <c r="B48" s="2" t="s">
        <v>846</v>
      </c>
      <c r="C48" s="2"/>
      <c r="D48" s="2"/>
      <c r="E48" s="2"/>
      <c r="F48" s="2"/>
      <c r="G48" s="2"/>
      <c r="H48" s="2"/>
      <c r="I48" s="2"/>
      <c r="J48" s="2"/>
      <c r="K48" s="2"/>
      <c r="L48" s="2"/>
      <c r="M48" s="2"/>
      <c r="N48" s="2"/>
      <c r="O48" s="2"/>
      <c r="P48" s="2"/>
      <c r="Q48" s="2"/>
      <c r="R48" s="2"/>
      <c r="S48" s="2"/>
      <c r="T48" s="2"/>
      <c r="U48" s="2"/>
      <c r="V48" s="2"/>
      <c r="W48" s="2"/>
      <c r="X48" s="11"/>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row>
    <row r="49" spans="1:76" s="1" customFormat="1" ht="12" customHeight="1" x14ac:dyDescent="0.15">
      <c r="A49" s="2"/>
      <c r="B49" s="12" t="s">
        <v>192</v>
      </c>
      <c r="C49" s="679" t="s">
        <v>848</v>
      </c>
      <c r="D49" s="541"/>
      <c r="E49" s="541"/>
      <c r="F49" s="541"/>
      <c r="G49" s="541"/>
      <c r="H49" s="541"/>
      <c r="I49" s="541"/>
      <c r="J49" s="541"/>
      <c r="K49" s="541"/>
      <c r="L49" s="541"/>
      <c r="M49" s="541"/>
      <c r="N49" s="541"/>
      <c r="O49" s="541"/>
      <c r="P49" s="541"/>
      <c r="Q49" s="541"/>
      <c r="R49" s="541"/>
      <c r="S49" s="541"/>
      <c r="T49" s="541"/>
      <c r="U49" s="541"/>
      <c r="V49" s="541"/>
      <c r="W49" s="541"/>
      <c r="X49" s="541"/>
      <c r="Y49" s="541"/>
      <c r="Z49" s="541"/>
      <c r="AA49" s="541"/>
      <c r="AB49" s="541"/>
      <c r="AC49" s="541"/>
      <c r="AD49" s="541"/>
      <c r="AE49" s="541"/>
      <c r="AF49" s="541"/>
      <c r="AG49" s="541"/>
      <c r="AH49" s="541"/>
      <c r="AI49" s="541"/>
      <c r="AJ49" s="541"/>
      <c r="AK49" s="541"/>
      <c r="AL49" s="541"/>
      <c r="AM49" s="541"/>
      <c r="AN49" s="541"/>
      <c r="AO49" s="541"/>
      <c r="AP49" s="541"/>
      <c r="AQ49" s="541"/>
      <c r="AR49" s="541"/>
      <c r="AS49" s="541"/>
      <c r="AT49" s="541"/>
      <c r="AU49" s="541"/>
      <c r="AV49" s="541"/>
      <c r="AW49" s="541"/>
      <c r="AX49" s="541"/>
      <c r="AY49" s="541"/>
      <c r="AZ49" s="541"/>
      <c r="BA49" s="541"/>
      <c r="BB49" s="541"/>
      <c r="BC49" s="541"/>
      <c r="BD49" s="541"/>
      <c r="BE49" s="541"/>
      <c r="BF49" s="541"/>
      <c r="BG49" s="541"/>
      <c r="BH49" s="541"/>
      <c r="BI49" s="541"/>
      <c r="BJ49" s="541"/>
      <c r="BK49" s="541"/>
      <c r="BL49" s="541"/>
      <c r="BM49" s="541"/>
      <c r="BN49" s="541"/>
      <c r="BO49" s="541"/>
      <c r="BP49" s="541"/>
      <c r="BQ49" s="541"/>
      <c r="BR49" s="541"/>
      <c r="BS49" s="541"/>
      <c r="BT49" s="541"/>
      <c r="BU49" s="541"/>
      <c r="BV49" s="541"/>
      <c r="BW49" s="541"/>
      <c r="BX49" s="13"/>
    </row>
    <row r="50" spans="1:76" s="1" customFormat="1" ht="12" customHeight="1" x14ac:dyDescent="0.15">
      <c r="A50" s="2"/>
      <c r="B50" s="2"/>
      <c r="C50" s="541"/>
      <c r="D50" s="541"/>
      <c r="E50" s="541"/>
      <c r="F50" s="541"/>
      <c r="G50" s="541"/>
      <c r="H50" s="541"/>
      <c r="I50" s="541"/>
      <c r="J50" s="541"/>
      <c r="K50" s="541"/>
      <c r="L50" s="541"/>
      <c r="M50" s="541"/>
      <c r="N50" s="541"/>
      <c r="O50" s="541"/>
      <c r="P50" s="541"/>
      <c r="Q50" s="541"/>
      <c r="R50" s="541"/>
      <c r="S50" s="541"/>
      <c r="T50" s="541"/>
      <c r="U50" s="541"/>
      <c r="V50" s="541"/>
      <c r="W50" s="541"/>
      <c r="X50" s="541"/>
      <c r="Y50" s="541"/>
      <c r="Z50" s="541"/>
      <c r="AA50" s="541"/>
      <c r="AB50" s="541"/>
      <c r="AC50" s="541"/>
      <c r="AD50" s="541"/>
      <c r="AE50" s="541"/>
      <c r="AF50" s="541"/>
      <c r="AG50" s="541"/>
      <c r="AH50" s="541"/>
      <c r="AI50" s="541"/>
      <c r="AJ50" s="541"/>
      <c r="AK50" s="541"/>
      <c r="AL50" s="541"/>
      <c r="AM50" s="541"/>
      <c r="AN50" s="541"/>
      <c r="AO50" s="541"/>
      <c r="AP50" s="541"/>
      <c r="AQ50" s="541"/>
      <c r="AR50" s="541"/>
      <c r="AS50" s="541"/>
      <c r="AT50" s="541"/>
      <c r="AU50" s="541"/>
      <c r="AV50" s="541"/>
      <c r="AW50" s="541"/>
      <c r="AX50" s="541"/>
      <c r="AY50" s="541"/>
      <c r="AZ50" s="541"/>
      <c r="BA50" s="541"/>
      <c r="BB50" s="541"/>
      <c r="BC50" s="541"/>
      <c r="BD50" s="541"/>
      <c r="BE50" s="541"/>
      <c r="BF50" s="541"/>
      <c r="BG50" s="541"/>
      <c r="BH50" s="541"/>
      <c r="BI50" s="541"/>
      <c r="BJ50" s="541"/>
      <c r="BK50" s="541"/>
      <c r="BL50" s="541"/>
      <c r="BM50" s="541"/>
      <c r="BN50" s="541"/>
      <c r="BO50" s="541"/>
      <c r="BP50" s="541"/>
      <c r="BQ50" s="541"/>
      <c r="BR50" s="541"/>
      <c r="BS50" s="541"/>
      <c r="BT50" s="541"/>
      <c r="BU50" s="541"/>
      <c r="BV50" s="541"/>
      <c r="BW50" s="541"/>
      <c r="BX50" s="13"/>
    </row>
    <row r="51" spans="1:76" s="1" customFormat="1" ht="12" customHeight="1" x14ac:dyDescent="0.15">
      <c r="A51" s="2"/>
      <c r="B51" s="2"/>
      <c r="C51" s="679" t="s">
        <v>847</v>
      </c>
      <c r="D51" s="679"/>
      <c r="E51" s="679"/>
      <c r="F51" s="679"/>
      <c r="G51" s="679"/>
      <c r="H51" s="679"/>
      <c r="I51" s="679"/>
      <c r="J51" s="679"/>
      <c r="K51" s="679"/>
      <c r="L51" s="679"/>
      <c r="M51" s="679"/>
      <c r="N51" s="679"/>
      <c r="O51" s="679"/>
      <c r="P51" s="679"/>
      <c r="Q51" s="679"/>
      <c r="R51" s="679"/>
      <c r="S51" s="679"/>
      <c r="T51" s="679"/>
      <c r="U51" s="679"/>
      <c r="V51" s="679"/>
      <c r="W51" s="679"/>
      <c r="X51" s="679"/>
      <c r="Y51" s="679"/>
      <c r="Z51" s="679"/>
      <c r="AA51" s="679"/>
      <c r="AB51" s="679"/>
      <c r="AC51" s="679"/>
      <c r="AD51" s="679"/>
      <c r="AE51" s="679"/>
      <c r="AF51" s="679"/>
      <c r="AG51" s="679"/>
      <c r="AH51" s="679"/>
      <c r="AI51" s="679"/>
      <c r="AJ51" s="679"/>
      <c r="AK51" s="679"/>
      <c r="AL51" s="679"/>
      <c r="AM51" s="679"/>
      <c r="AN51" s="679"/>
      <c r="AO51" s="679"/>
      <c r="AP51" s="679"/>
      <c r="AQ51" s="679"/>
      <c r="AR51" s="679"/>
      <c r="AS51" s="679"/>
      <c r="AT51" s="679"/>
      <c r="AU51" s="679"/>
      <c r="AV51" s="679"/>
      <c r="AW51" s="679"/>
      <c r="AX51" s="679"/>
      <c r="AY51" s="679"/>
      <c r="AZ51" s="679"/>
      <c r="BA51" s="679"/>
      <c r="BB51" s="679"/>
      <c r="BC51" s="679"/>
      <c r="BD51" s="679"/>
      <c r="BE51" s="679"/>
      <c r="BF51" s="679"/>
      <c r="BG51" s="679"/>
      <c r="BH51" s="679"/>
      <c r="BI51" s="679"/>
      <c r="BJ51" s="679"/>
      <c r="BK51" s="679"/>
      <c r="BL51" s="679"/>
      <c r="BM51" s="679"/>
      <c r="BN51" s="679"/>
      <c r="BO51" s="679"/>
      <c r="BP51" s="679"/>
      <c r="BQ51" s="679"/>
      <c r="BR51" s="679"/>
      <c r="BS51" s="679"/>
      <c r="BT51" s="679"/>
      <c r="BU51" s="679"/>
      <c r="BV51" s="679"/>
      <c r="BW51" s="679"/>
      <c r="BX51" s="13"/>
    </row>
    <row r="52" spans="1:76" s="1" customFormat="1" ht="12" customHeight="1" x14ac:dyDescent="0.15">
      <c r="A52" s="2"/>
      <c r="B52" s="2"/>
      <c r="C52" s="679"/>
      <c r="D52" s="679"/>
      <c r="E52" s="679"/>
      <c r="F52" s="679"/>
      <c r="G52" s="679"/>
      <c r="H52" s="679"/>
      <c r="I52" s="679"/>
      <c r="J52" s="679"/>
      <c r="K52" s="679"/>
      <c r="L52" s="679"/>
      <c r="M52" s="679"/>
      <c r="N52" s="679"/>
      <c r="O52" s="679"/>
      <c r="P52" s="679"/>
      <c r="Q52" s="679"/>
      <c r="R52" s="679"/>
      <c r="S52" s="679"/>
      <c r="T52" s="679"/>
      <c r="U52" s="679"/>
      <c r="V52" s="679"/>
      <c r="W52" s="679"/>
      <c r="X52" s="679"/>
      <c r="Y52" s="679"/>
      <c r="Z52" s="679"/>
      <c r="AA52" s="679"/>
      <c r="AB52" s="679"/>
      <c r="AC52" s="679"/>
      <c r="AD52" s="679"/>
      <c r="AE52" s="679"/>
      <c r="AF52" s="679"/>
      <c r="AG52" s="679"/>
      <c r="AH52" s="679"/>
      <c r="AI52" s="679"/>
      <c r="AJ52" s="679"/>
      <c r="AK52" s="679"/>
      <c r="AL52" s="679"/>
      <c r="AM52" s="679"/>
      <c r="AN52" s="679"/>
      <c r="AO52" s="679"/>
      <c r="AP52" s="679"/>
      <c r="AQ52" s="679"/>
      <c r="AR52" s="679"/>
      <c r="AS52" s="679"/>
      <c r="AT52" s="679"/>
      <c r="AU52" s="679"/>
      <c r="AV52" s="679"/>
      <c r="AW52" s="679"/>
      <c r="AX52" s="679"/>
      <c r="AY52" s="679"/>
      <c r="AZ52" s="679"/>
      <c r="BA52" s="679"/>
      <c r="BB52" s="679"/>
      <c r="BC52" s="679"/>
      <c r="BD52" s="679"/>
      <c r="BE52" s="679"/>
      <c r="BF52" s="679"/>
      <c r="BG52" s="679"/>
      <c r="BH52" s="679"/>
      <c r="BI52" s="679"/>
      <c r="BJ52" s="679"/>
      <c r="BK52" s="679"/>
      <c r="BL52" s="679"/>
      <c r="BM52" s="679"/>
      <c r="BN52" s="679"/>
      <c r="BO52" s="679"/>
      <c r="BP52" s="679"/>
      <c r="BQ52" s="679"/>
      <c r="BR52" s="679"/>
      <c r="BS52" s="679"/>
      <c r="BT52" s="679"/>
      <c r="BU52" s="679"/>
      <c r="BV52" s="679"/>
      <c r="BW52" s="679"/>
      <c r="BX52" s="13"/>
    </row>
    <row r="53" spans="1:76" s="1" customFormat="1" ht="12" customHeight="1" x14ac:dyDescent="0.15">
      <c r="A53" s="2"/>
      <c r="B53" s="12" t="s">
        <v>244</v>
      </c>
      <c r="C53" s="2" t="s">
        <v>849</v>
      </c>
      <c r="D53" s="2"/>
      <c r="E53" s="2"/>
      <c r="F53" s="2"/>
      <c r="G53" s="2"/>
      <c r="H53" s="2"/>
      <c r="I53" s="2"/>
      <c r="J53" s="2"/>
      <c r="K53" s="2"/>
      <c r="L53" s="2"/>
      <c r="M53" s="2"/>
      <c r="N53" s="2"/>
      <c r="O53" s="2"/>
      <c r="P53" s="2"/>
      <c r="Q53" s="2"/>
      <c r="R53" s="2"/>
      <c r="S53" s="2"/>
      <c r="T53" s="2"/>
      <c r="U53" s="2"/>
      <c r="V53" s="2"/>
      <c r="W53" s="2"/>
      <c r="X53" s="11"/>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row>
    <row r="54" spans="1:76" s="1" customFormat="1" ht="12" customHeight="1" x14ac:dyDescent="0.15">
      <c r="A54" s="2"/>
      <c r="B54" s="12" t="s">
        <v>1245</v>
      </c>
      <c r="C54" s="2" t="s">
        <v>1246</v>
      </c>
      <c r="D54" s="2"/>
      <c r="E54" s="2"/>
      <c r="F54" s="2"/>
      <c r="G54" s="2"/>
      <c r="H54" s="2"/>
      <c r="I54" s="2"/>
      <c r="J54" s="2"/>
      <c r="K54" s="2"/>
      <c r="L54" s="2"/>
      <c r="M54" s="2"/>
      <c r="N54" s="2"/>
      <c r="O54" s="2"/>
      <c r="P54" s="2"/>
      <c r="Q54" s="2"/>
      <c r="R54" s="2"/>
      <c r="S54" s="2"/>
      <c r="T54" s="2"/>
      <c r="U54" s="2"/>
      <c r="V54" s="2"/>
      <c r="W54" s="2"/>
      <c r="X54" s="11"/>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row>
    <row r="55" spans="1:76" s="17" customFormat="1" ht="12" customHeight="1" x14ac:dyDescent="0.15">
      <c r="A55" s="14"/>
      <c r="B55" s="15" t="s">
        <v>377</v>
      </c>
      <c r="C55" s="14" t="s">
        <v>248</v>
      </c>
      <c r="D55" s="14"/>
      <c r="E55" s="14"/>
      <c r="F55" s="14"/>
      <c r="G55" s="14"/>
      <c r="H55" s="14"/>
      <c r="I55" s="14"/>
      <c r="J55" s="14"/>
      <c r="K55" s="14"/>
      <c r="L55" s="14"/>
      <c r="M55" s="14"/>
      <c r="N55" s="14"/>
      <c r="O55" s="14"/>
      <c r="P55" s="14"/>
      <c r="Q55" s="14"/>
      <c r="R55" s="14"/>
      <c r="S55" s="14"/>
      <c r="T55" s="14"/>
      <c r="U55" s="14"/>
      <c r="V55" s="14"/>
      <c r="W55" s="14"/>
      <c r="X55" s="16"/>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row>
    <row r="56" spans="1:76" s="1" customFormat="1" ht="12" customHeight="1" x14ac:dyDescent="0.15">
      <c r="A56" s="2"/>
      <c r="B56" s="12"/>
      <c r="C56" s="2"/>
      <c r="D56" s="2"/>
      <c r="E56" s="2"/>
      <c r="F56" s="2"/>
      <c r="G56" s="2"/>
      <c r="H56" s="2"/>
      <c r="I56" s="2"/>
      <c r="J56" s="2"/>
      <c r="K56" s="2"/>
      <c r="L56" s="2"/>
      <c r="M56" s="2"/>
      <c r="N56" s="2"/>
      <c r="O56" s="2"/>
      <c r="P56" s="2"/>
      <c r="Q56" s="2"/>
      <c r="R56" s="2"/>
      <c r="S56" s="2"/>
      <c r="T56" s="2"/>
      <c r="U56" s="2"/>
      <c r="V56" s="2"/>
      <c r="W56" s="2"/>
      <c r="X56" s="11"/>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row>
    <row r="57" spans="1:76" ht="12" customHeight="1" x14ac:dyDescent="0.15">
      <c r="A57" s="2" t="s">
        <v>5</v>
      </c>
      <c r="B57" s="2" t="s">
        <v>231</v>
      </c>
    </row>
    <row r="58" spans="1:76" ht="12" customHeight="1" x14ac:dyDescent="0.15">
      <c r="C58" s="845" t="s">
        <v>313</v>
      </c>
      <c r="D58" s="705"/>
      <c r="E58" s="705"/>
      <c r="F58" s="705"/>
      <c r="G58" s="705"/>
      <c r="H58" s="705"/>
      <c r="I58" s="705"/>
      <c r="X58" s="845" t="s">
        <v>232</v>
      </c>
      <c r="Y58" s="705"/>
      <c r="Z58" s="705"/>
      <c r="AA58" s="705"/>
      <c r="AB58" s="705"/>
      <c r="AC58" s="705"/>
      <c r="AD58" s="705"/>
      <c r="AE58" s="705"/>
      <c r="AF58" s="705"/>
      <c r="AG58" s="705"/>
    </row>
    <row r="59" spans="1:76" ht="12" customHeight="1" x14ac:dyDescent="0.15">
      <c r="C59" s="705"/>
      <c r="D59" s="705"/>
      <c r="E59" s="705"/>
      <c r="F59" s="705"/>
      <c r="G59" s="705"/>
      <c r="H59" s="705"/>
      <c r="I59" s="705"/>
      <c r="X59" s="705"/>
      <c r="Y59" s="705"/>
      <c r="Z59" s="705"/>
      <c r="AA59" s="705"/>
      <c r="AB59" s="705"/>
      <c r="AC59" s="705"/>
      <c r="AD59" s="705"/>
      <c r="AE59" s="705"/>
      <c r="AF59" s="705"/>
      <c r="AG59" s="705"/>
    </row>
    <row r="60" spans="1:76" ht="12" customHeight="1" x14ac:dyDescent="0.15">
      <c r="B60" s="12" t="s">
        <v>192</v>
      </c>
      <c r="C60" s="2" t="s">
        <v>263</v>
      </c>
    </row>
    <row r="61" spans="1:76" ht="12" customHeight="1" x14ac:dyDescent="0.15">
      <c r="D61" s="2" t="s">
        <v>793</v>
      </c>
      <c r="W61" s="2" t="s">
        <v>2</v>
      </c>
      <c r="Y61" s="2" t="s">
        <v>3</v>
      </c>
      <c r="Z61" s="2" t="s">
        <v>421</v>
      </c>
    </row>
    <row r="62" spans="1:76" ht="12" customHeight="1" x14ac:dyDescent="0.15">
      <c r="D62" s="2" t="s">
        <v>972</v>
      </c>
      <c r="W62" s="2" t="s">
        <v>2</v>
      </c>
      <c r="Y62" s="2" t="s">
        <v>3</v>
      </c>
      <c r="Z62" s="2" t="s">
        <v>290</v>
      </c>
    </row>
    <row r="63" spans="1:76" ht="12" customHeight="1" x14ac:dyDescent="0.15">
      <c r="D63" s="2" t="s">
        <v>419</v>
      </c>
      <c r="W63" s="2" t="s">
        <v>2</v>
      </c>
      <c r="Y63" s="2" t="s">
        <v>3</v>
      </c>
      <c r="Z63" s="2" t="s">
        <v>420</v>
      </c>
    </row>
    <row r="64" spans="1:76" ht="12" customHeight="1" x14ac:dyDescent="0.15">
      <c r="D64" s="2" t="s">
        <v>282</v>
      </c>
      <c r="W64" s="2" t="s">
        <v>2</v>
      </c>
      <c r="Y64" s="2" t="s">
        <v>3</v>
      </c>
      <c r="Z64" s="2" t="s">
        <v>858</v>
      </c>
    </row>
    <row r="65" spans="4:78" ht="12" customHeight="1" x14ac:dyDescent="0.15">
      <c r="D65" s="2" t="s">
        <v>447</v>
      </c>
      <c r="W65" s="2" t="s">
        <v>2</v>
      </c>
      <c r="Y65" s="2" t="s">
        <v>3</v>
      </c>
      <c r="Z65" s="2" t="s">
        <v>859</v>
      </c>
    </row>
    <row r="66" spans="4:78" ht="12" customHeight="1" x14ac:dyDescent="0.15">
      <c r="D66" s="2" t="s">
        <v>314</v>
      </c>
      <c r="W66" s="2" t="s">
        <v>2</v>
      </c>
      <c r="Y66" s="2" t="s">
        <v>3</v>
      </c>
      <c r="Z66" s="2" t="s">
        <v>860</v>
      </c>
    </row>
    <row r="67" spans="4:78" ht="12" customHeight="1" x14ac:dyDescent="0.15">
      <c r="D67" s="2" t="s">
        <v>1697</v>
      </c>
      <c r="W67" s="2" t="s">
        <v>2</v>
      </c>
      <c r="Y67" s="2" t="s">
        <v>3</v>
      </c>
      <c r="Z67" s="2" t="s">
        <v>1696</v>
      </c>
    </row>
    <row r="68" spans="4:78" ht="12" customHeight="1" x14ac:dyDescent="0.15">
      <c r="D68" s="2" t="s">
        <v>278</v>
      </c>
      <c r="W68" s="2" t="s">
        <v>2</v>
      </c>
      <c r="Y68" s="2" t="s">
        <v>3</v>
      </c>
      <c r="Z68" s="2" t="s">
        <v>251</v>
      </c>
    </row>
    <row r="69" spans="4:78" ht="12" customHeight="1" x14ac:dyDescent="0.15">
      <c r="D69" s="2" t="s">
        <v>1693</v>
      </c>
      <c r="W69" s="2" t="s">
        <v>2</v>
      </c>
      <c r="Y69" s="2" t="s">
        <v>3</v>
      </c>
      <c r="Z69" s="2" t="s">
        <v>1694</v>
      </c>
    </row>
    <row r="70" spans="4:78" ht="12" customHeight="1" x14ac:dyDescent="0.15">
      <c r="D70" s="2" t="s">
        <v>1859</v>
      </c>
      <c r="W70" s="2" t="s">
        <v>2</v>
      </c>
      <c r="Y70" s="2" t="s">
        <v>3</v>
      </c>
      <c r="Z70" s="2" t="s">
        <v>1860</v>
      </c>
    </row>
    <row r="71" spans="4:78" ht="12" customHeight="1" x14ac:dyDescent="0.15">
      <c r="D71" s="2" t="s">
        <v>279</v>
      </c>
      <c r="W71" s="2" t="s">
        <v>2</v>
      </c>
      <c r="Y71" s="2" t="s">
        <v>3</v>
      </c>
      <c r="Z71" s="2" t="s">
        <v>229</v>
      </c>
    </row>
    <row r="72" spans="4:78" ht="12" customHeight="1" x14ac:dyDescent="0.15">
      <c r="D72" s="2" t="s">
        <v>1149</v>
      </c>
      <c r="W72" s="2" t="s">
        <v>2</v>
      </c>
      <c r="Y72" s="2" t="s">
        <v>3</v>
      </c>
      <c r="Z72" s="2" t="s">
        <v>315</v>
      </c>
    </row>
    <row r="73" spans="4:78" ht="12" customHeight="1" x14ac:dyDescent="0.15">
      <c r="D73" s="334" t="s">
        <v>1996</v>
      </c>
      <c r="E73" s="334"/>
      <c r="F73" s="334"/>
      <c r="G73" s="334"/>
      <c r="H73" s="334"/>
      <c r="I73" s="334"/>
      <c r="J73" s="334"/>
      <c r="K73" s="334"/>
      <c r="L73" s="334"/>
      <c r="M73" s="334"/>
      <c r="N73" s="334"/>
      <c r="O73" s="334"/>
      <c r="P73" s="334"/>
      <c r="Q73" s="334"/>
      <c r="R73" s="334"/>
      <c r="S73" s="334"/>
      <c r="T73" s="334"/>
      <c r="U73" s="334"/>
      <c r="V73" s="334"/>
      <c r="W73" s="334" t="s">
        <v>2</v>
      </c>
      <c r="X73" s="334"/>
      <c r="Y73" s="335" t="s">
        <v>3</v>
      </c>
      <c r="Z73" s="335" t="s">
        <v>1997</v>
      </c>
      <c r="AA73" s="335"/>
      <c r="AB73" s="334"/>
      <c r="AC73" s="334"/>
      <c r="AD73" s="334"/>
      <c r="AE73" s="334"/>
      <c r="AF73" s="334"/>
      <c r="AG73" s="334"/>
      <c r="AH73" s="334"/>
      <c r="AI73" s="334"/>
      <c r="AJ73" s="334"/>
      <c r="AK73" s="334"/>
      <c r="AL73" s="334"/>
      <c r="AM73" s="334"/>
      <c r="AN73" s="334"/>
      <c r="AO73" s="334"/>
      <c r="AP73" s="334"/>
      <c r="AQ73" s="334"/>
      <c r="AR73" s="334"/>
      <c r="AS73" s="334"/>
      <c r="AT73" s="334"/>
      <c r="AU73" s="334"/>
      <c r="AV73" s="334"/>
      <c r="AW73" s="334"/>
      <c r="AX73" s="334"/>
      <c r="AY73" s="334"/>
      <c r="AZ73" s="334"/>
      <c r="BA73" s="334"/>
      <c r="BB73" s="334"/>
      <c r="BC73" s="334"/>
      <c r="BD73" s="334"/>
      <c r="BE73" s="334"/>
      <c r="BF73" s="334"/>
      <c r="BG73" s="334"/>
      <c r="BH73" s="334"/>
      <c r="BI73" s="334"/>
      <c r="BJ73" s="334"/>
      <c r="BK73" s="334"/>
      <c r="BL73" s="334"/>
      <c r="BM73" s="334"/>
      <c r="BN73" s="334"/>
      <c r="BO73" s="334"/>
      <c r="BP73" s="334"/>
      <c r="BQ73" s="334"/>
      <c r="BR73" s="334"/>
      <c r="BS73" s="334"/>
      <c r="BT73" s="334"/>
      <c r="BU73" s="334"/>
      <c r="BV73" s="334"/>
      <c r="BW73" s="334"/>
    </row>
    <row r="74" spans="4:78" ht="12" customHeight="1" x14ac:dyDescent="0.15">
      <c r="D74" s="334" t="s">
        <v>1998</v>
      </c>
      <c r="E74" s="334"/>
      <c r="F74" s="334"/>
      <c r="G74" s="334"/>
      <c r="H74" s="334"/>
      <c r="I74" s="334"/>
      <c r="J74" s="334"/>
      <c r="K74" s="334"/>
      <c r="L74" s="334"/>
      <c r="M74" s="334"/>
      <c r="N74" s="334"/>
      <c r="O74" s="334"/>
      <c r="P74" s="334"/>
      <c r="Q74" s="334"/>
      <c r="R74" s="334"/>
      <c r="S74" s="334"/>
      <c r="T74" s="334"/>
      <c r="U74" s="334"/>
      <c r="V74" s="334"/>
      <c r="W74" s="334" t="s">
        <v>2</v>
      </c>
      <c r="X74" s="334"/>
      <c r="Y74" s="335" t="s">
        <v>3</v>
      </c>
      <c r="Z74" s="666" t="s">
        <v>1999</v>
      </c>
      <c r="AA74" s="666"/>
      <c r="AB74" s="666"/>
      <c r="AC74" s="666"/>
      <c r="AD74" s="666"/>
      <c r="AE74" s="666"/>
      <c r="AF74" s="666"/>
      <c r="AG74" s="666"/>
      <c r="AH74" s="666"/>
      <c r="AI74" s="666"/>
      <c r="AJ74" s="666"/>
      <c r="AK74" s="666"/>
      <c r="AL74" s="666"/>
      <c r="AM74" s="666"/>
      <c r="AN74" s="666"/>
      <c r="AO74" s="666"/>
      <c r="AP74" s="666"/>
      <c r="AQ74" s="666"/>
      <c r="AR74" s="666"/>
      <c r="AS74" s="666"/>
      <c r="AT74" s="666"/>
      <c r="AU74" s="666"/>
      <c r="AV74" s="666"/>
      <c r="AW74" s="666"/>
      <c r="AX74" s="666"/>
      <c r="AY74" s="666"/>
      <c r="AZ74" s="666"/>
      <c r="BA74" s="666"/>
      <c r="BB74" s="666"/>
      <c r="BC74" s="666"/>
      <c r="BD74" s="666"/>
      <c r="BE74" s="666"/>
      <c r="BF74" s="666"/>
      <c r="BG74" s="666"/>
      <c r="BH74" s="666"/>
      <c r="BI74" s="666"/>
      <c r="BJ74" s="666"/>
      <c r="BK74" s="666"/>
      <c r="BL74" s="666"/>
      <c r="BM74" s="666"/>
      <c r="BN74" s="666"/>
      <c r="BO74" s="666"/>
      <c r="BP74" s="666"/>
      <c r="BQ74" s="666"/>
      <c r="BR74" s="666"/>
      <c r="BS74" s="666"/>
      <c r="BT74" s="666"/>
      <c r="BU74" s="666"/>
      <c r="BV74" s="666"/>
      <c r="BW74" s="666"/>
      <c r="BX74" s="496"/>
      <c r="BY74" s="496"/>
      <c r="BZ74" s="496"/>
    </row>
    <row r="75" spans="4:78" ht="12" customHeight="1" x14ac:dyDescent="0.15">
      <c r="D75" s="334"/>
      <c r="E75" s="334"/>
      <c r="F75" s="334"/>
      <c r="G75" s="334"/>
      <c r="H75" s="334"/>
      <c r="I75" s="334"/>
      <c r="J75" s="334"/>
      <c r="K75" s="334"/>
      <c r="L75" s="334"/>
      <c r="M75" s="334"/>
      <c r="N75" s="334"/>
      <c r="O75" s="334"/>
      <c r="P75" s="334"/>
      <c r="Q75" s="334"/>
      <c r="R75" s="334"/>
      <c r="S75" s="334"/>
      <c r="T75" s="334"/>
      <c r="U75" s="334"/>
      <c r="V75" s="334"/>
      <c r="W75" s="334"/>
      <c r="X75" s="334"/>
      <c r="Y75" s="334"/>
      <c r="Z75" s="666"/>
      <c r="AA75" s="666"/>
      <c r="AB75" s="666"/>
      <c r="AC75" s="666"/>
      <c r="AD75" s="666"/>
      <c r="AE75" s="666"/>
      <c r="AF75" s="666"/>
      <c r="AG75" s="666"/>
      <c r="AH75" s="666"/>
      <c r="AI75" s="666"/>
      <c r="AJ75" s="666"/>
      <c r="AK75" s="666"/>
      <c r="AL75" s="666"/>
      <c r="AM75" s="666"/>
      <c r="AN75" s="666"/>
      <c r="AO75" s="666"/>
      <c r="AP75" s="666"/>
      <c r="AQ75" s="666"/>
      <c r="AR75" s="666"/>
      <c r="AS75" s="666"/>
      <c r="AT75" s="666"/>
      <c r="AU75" s="666"/>
      <c r="AV75" s="666"/>
      <c r="AW75" s="666"/>
      <c r="AX75" s="666"/>
      <c r="AY75" s="666"/>
      <c r="AZ75" s="666"/>
      <c r="BA75" s="666"/>
      <c r="BB75" s="666"/>
      <c r="BC75" s="666"/>
      <c r="BD75" s="666"/>
      <c r="BE75" s="666"/>
      <c r="BF75" s="666"/>
      <c r="BG75" s="666"/>
      <c r="BH75" s="666"/>
      <c r="BI75" s="666"/>
      <c r="BJ75" s="666"/>
      <c r="BK75" s="666"/>
      <c r="BL75" s="666"/>
      <c r="BM75" s="666"/>
      <c r="BN75" s="666"/>
      <c r="BO75" s="666"/>
      <c r="BP75" s="666"/>
      <c r="BQ75" s="666"/>
      <c r="BR75" s="666"/>
      <c r="BS75" s="666"/>
      <c r="BT75" s="666"/>
      <c r="BU75" s="666"/>
      <c r="BV75" s="666"/>
      <c r="BW75" s="666"/>
    </row>
    <row r="76" spans="4:78" ht="12" customHeight="1" x14ac:dyDescent="0.15">
      <c r="D76" s="2" t="s">
        <v>547</v>
      </c>
      <c r="W76" s="2" t="s">
        <v>548</v>
      </c>
      <c r="Y76" s="2" t="s">
        <v>549</v>
      </c>
      <c r="Z76" s="2" t="s">
        <v>550</v>
      </c>
    </row>
    <row r="77" spans="4:78" ht="12" customHeight="1" x14ac:dyDescent="0.15">
      <c r="D77" s="2" t="s">
        <v>233</v>
      </c>
      <c r="W77" s="2" t="s">
        <v>2</v>
      </c>
      <c r="Y77" s="2" t="s">
        <v>3</v>
      </c>
      <c r="Z77" s="2" t="s">
        <v>201</v>
      </c>
    </row>
    <row r="78" spans="4:78" ht="12" customHeight="1" x14ac:dyDescent="0.15">
      <c r="D78" s="2" t="s">
        <v>234</v>
      </c>
      <c r="W78" s="2" t="s">
        <v>2</v>
      </c>
      <c r="Y78" s="2" t="s">
        <v>3</v>
      </c>
      <c r="Z78" s="2" t="s">
        <v>202</v>
      </c>
    </row>
    <row r="79" spans="4:78" ht="12" customHeight="1" x14ac:dyDescent="0.15">
      <c r="D79" s="2" t="s">
        <v>75</v>
      </c>
      <c r="W79" s="2" t="s">
        <v>2</v>
      </c>
      <c r="Y79" s="2" t="s">
        <v>3</v>
      </c>
      <c r="Z79" s="2" t="s">
        <v>203</v>
      </c>
    </row>
    <row r="80" spans="4:78" ht="12" customHeight="1" x14ac:dyDescent="0.15">
      <c r="D80" s="2" t="s">
        <v>76</v>
      </c>
      <c r="W80" s="2" t="s">
        <v>2</v>
      </c>
      <c r="Y80" s="2" t="s">
        <v>3</v>
      </c>
      <c r="Z80" s="2" t="s">
        <v>204</v>
      </c>
    </row>
    <row r="81" spans="2:75" ht="12" customHeight="1" x14ac:dyDescent="0.15">
      <c r="D81" s="2" t="s">
        <v>77</v>
      </c>
      <c r="W81" s="2" t="s">
        <v>2</v>
      </c>
      <c r="Y81" s="2" t="s">
        <v>3</v>
      </c>
      <c r="Z81" s="2" t="s">
        <v>205</v>
      </c>
    </row>
    <row r="82" spans="2:75" ht="12" customHeight="1" x14ac:dyDescent="0.15">
      <c r="D82" s="2" t="s">
        <v>185</v>
      </c>
      <c r="W82" s="2" t="s">
        <v>2</v>
      </c>
      <c r="Y82" s="2" t="s">
        <v>3</v>
      </c>
      <c r="Z82" s="2" t="s">
        <v>206</v>
      </c>
    </row>
    <row r="83" spans="2:75" ht="12" customHeight="1" x14ac:dyDescent="0.15">
      <c r="D83" s="2" t="s">
        <v>186</v>
      </c>
      <c r="Q83" s="18"/>
      <c r="W83" s="2" t="s">
        <v>2</v>
      </c>
      <c r="Y83" s="2" t="s">
        <v>3</v>
      </c>
      <c r="Z83" s="2" t="s">
        <v>207</v>
      </c>
    </row>
    <row r="84" spans="2:75" ht="12" customHeight="1" x14ac:dyDescent="0.15">
      <c r="D84" s="2" t="s">
        <v>187</v>
      </c>
      <c r="Q84" s="18"/>
      <c r="W84" s="2" t="s">
        <v>2</v>
      </c>
      <c r="Y84" s="2" t="s">
        <v>3</v>
      </c>
      <c r="Z84" s="2" t="s">
        <v>208</v>
      </c>
    </row>
    <row r="85" spans="2:75" ht="12" customHeight="1" x14ac:dyDescent="0.15">
      <c r="D85" s="2" t="s">
        <v>188</v>
      </c>
      <c r="Q85" s="18"/>
      <c r="W85" s="2" t="s">
        <v>2</v>
      </c>
      <c r="Y85" s="2" t="s">
        <v>3</v>
      </c>
      <c r="Z85" s="2" t="s">
        <v>209</v>
      </c>
    </row>
    <row r="86" spans="2:75" ht="12" customHeight="1" x14ac:dyDescent="0.15">
      <c r="D86" s="2" t="s">
        <v>1735</v>
      </c>
      <c r="Q86" s="18"/>
      <c r="W86" s="2" t="s">
        <v>2</v>
      </c>
      <c r="Y86" s="2" t="s">
        <v>3</v>
      </c>
      <c r="Z86" s="2" t="s">
        <v>1736</v>
      </c>
    </row>
    <row r="87" spans="2:75" ht="12" customHeight="1" x14ac:dyDescent="0.15">
      <c r="D87" s="2" t="s">
        <v>1737</v>
      </c>
      <c r="Q87" s="18"/>
      <c r="W87" s="2" t="s">
        <v>2</v>
      </c>
      <c r="Y87" s="2" t="s">
        <v>3</v>
      </c>
      <c r="Z87" s="606" t="s">
        <v>1738</v>
      </c>
      <c r="AA87" s="606"/>
      <c r="AB87" s="606"/>
      <c r="AC87" s="606"/>
      <c r="AD87" s="606"/>
      <c r="AE87" s="606"/>
      <c r="AF87" s="606"/>
      <c r="AG87" s="606"/>
      <c r="AH87" s="606"/>
      <c r="AI87" s="606"/>
      <c r="AJ87" s="606"/>
      <c r="AK87" s="606"/>
      <c r="AL87" s="606"/>
      <c r="AM87" s="606"/>
      <c r="AN87" s="606"/>
      <c r="AO87" s="606"/>
      <c r="AP87" s="606"/>
      <c r="AQ87" s="606"/>
      <c r="AR87" s="606"/>
      <c r="AS87" s="606"/>
      <c r="AT87" s="606"/>
      <c r="AU87" s="606"/>
      <c r="AV87" s="606"/>
      <c r="AW87" s="606"/>
      <c r="AX87" s="606"/>
      <c r="AY87" s="606"/>
      <c r="AZ87" s="606"/>
      <c r="BA87" s="606"/>
      <c r="BB87" s="606"/>
      <c r="BC87" s="606"/>
      <c r="BD87" s="606"/>
      <c r="BE87" s="606"/>
      <c r="BF87" s="606"/>
      <c r="BG87" s="606"/>
      <c r="BH87" s="606"/>
      <c r="BI87" s="606"/>
      <c r="BJ87" s="606"/>
      <c r="BK87" s="606"/>
      <c r="BL87" s="606"/>
      <c r="BM87" s="606"/>
      <c r="BN87" s="606"/>
      <c r="BO87" s="606"/>
      <c r="BP87" s="606"/>
      <c r="BQ87" s="606"/>
      <c r="BR87" s="606"/>
      <c r="BS87" s="606"/>
      <c r="BT87" s="606"/>
      <c r="BU87" s="606"/>
      <c r="BV87" s="606"/>
      <c r="BW87" s="606"/>
    </row>
    <row r="88" spans="2:75" ht="12" customHeight="1" x14ac:dyDescent="0.15">
      <c r="D88" s="2" t="s">
        <v>537</v>
      </c>
      <c r="Q88" s="18"/>
      <c r="W88" s="2" t="s">
        <v>2</v>
      </c>
      <c r="Y88" s="2" t="s">
        <v>539</v>
      </c>
      <c r="Z88" s="2" t="s">
        <v>540</v>
      </c>
    </row>
    <row r="89" spans="2:75" ht="12" customHeight="1" x14ac:dyDescent="0.15">
      <c r="D89" s="2" t="s">
        <v>189</v>
      </c>
      <c r="W89" s="2" t="s">
        <v>2</v>
      </c>
      <c r="Y89" s="2" t="s">
        <v>3</v>
      </c>
      <c r="Z89" s="2" t="s">
        <v>210</v>
      </c>
    </row>
    <row r="91" spans="2:75" ht="12" customHeight="1" x14ac:dyDescent="0.15">
      <c r="B91" s="12" t="s">
        <v>244</v>
      </c>
      <c r="C91" s="2" t="s">
        <v>245</v>
      </c>
    </row>
    <row r="92" spans="2:75" ht="12" customHeight="1" x14ac:dyDescent="0.15">
      <c r="D92" s="2" t="s">
        <v>235</v>
      </c>
      <c r="W92" s="2" t="s">
        <v>2</v>
      </c>
      <c r="Y92" s="2" t="s">
        <v>3</v>
      </c>
      <c r="Z92" s="2" t="s">
        <v>236</v>
      </c>
    </row>
    <row r="93" spans="2:75" ht="12" customHeight="1" x14ac:dyDescent="0.15">
      <c r="D93" s="2" t="s">
        <v>78</v>
      </c>
      <c r="W93" s="2" t="s">
        <v>2</v>
      </c>
      <c r="Y93" s="2" t="s">
        <v>3</v>
      </c>
      <c r="Z93" s="2" t="s">
        <v>158</v>
      </c>
    </row>
    <row r="95" spans="2:75" ht="12" customHeight="1" x14ac:dyDescent="0.15">
      <c r="B95" s="12" t="s">
        <v>273</v>
      </c>
      <c r="C95" s="2" t="s">
        <v>1766</v>
      </c>
    </row>
    <row r="96" spans="2:75" ht="12" customHeight="1" x14ac:dyDescent="0.15">
      <c r="D96" s="2" t="s">
        <v>794</v>
      </c>
      <c r="W96" s="2" t="s">
        <v>2</v>
      </c>
      <c r="Y96" s="2" t="s">
        <v>3</v>
      </c>
      <c r="Z96" s="653" t="s">
        <v>867</v>
      </c>
      <c r="AA96" s="653"/>
      <c r="AB96" s="653"/>
      <c r="AC96" s="653"/>
      <c r="AD96" s="653"/>
      <c r="AE96" s="653"/>
      <c r="AF96" s="653"/>
      <c r="AG96" s="653"/>
      <c r="AH96" s="653"/>
      <c r="AI96" s="653"/>
      <c r="AJ96" s="653"/>
      <c r="AK96" s="653"/>
      <c r="AL96" s="653"/>
      <c r="AM96" s="653"/>
      <c r="AN96" s="653"/>
      <c r="AO96" s="653"/>
      <c r="AP96" s="653"/>
      <c r="AQ96" s="653"/>
      <c r="AR96" s="653"/>
      <c r="AS96" s="653"/>
      <c r="AT96" s="653"/>
      <c r="AU96" s="653"/>
      <c r="AV96" s="653"/>
      <c r="AW96" s="653"/>
      <c r="AX96" s="653"/>
      <c r="AY96" s="653"/>
      <c r="AZ96" s="653"/>
      <c r="BA96" s="653"/>
      <c r="BB96" s="653"/>
      <c r="BC96" s="653"/>
      <c r="BD96" s="653"/>
      <c r="BE96" s="653"/>
      <c r="BF96" s="653"/>
      <c r="BG96" s="653"/>
      <c r="BH96" s="653"/>
      <c r="BI96" s="653"/>
      <c r="BJ96" s="653"/>
      <c r="BK96" s="653"/>
      <c r="BL96" s="653"/>
      <c r="BM96" s="653"/>
      <c r="BN96" s="653"/>
      <c r="BO96" s="653"/>
      <c r="BP96" s="653"/>
      <c r="BQ96" s="653"/>
      <c r="BR96" s="653"/>
      <c r="BS96" s="653"/>
      <c r="BT96" s="653"/>
      <c r="BU96" s="653"/>
      <c r="BV96" s="653"/>
      <c r="BW96" s="653"/>
    </row>
    <row r="97" spans="1:75" ht="12" customHeight="1" x14ac:dyDescent="0.15">
      <c r="Z97" s="653"/>
      <c r="AA97" s="653"/>
      <c r="AB97" s="653"/>
      <c r="AC97" s="653"/>
      <c r="AD97" s="653"/>
      <c r="AE97" s="653"/>
      <c r="AF97" s="653"/>
      <c r="AG97" s="653"/>
      <c r="AH97" s="653"/>
      <c r="AI97" s="653"/>
      <c r="AJ97" s="653"/>
      <c r="AK97" s="653"/>
      <c r="AL97" s="653"/>
      <c r="AM97" s="653"/>
      <c r="AN97" s="653"/>
      <c r="AO97" s="653"/>
      <c r="AP97" s="653"/>
      <c r="AQ97" s="653"/>
      <c r="AR97" s="653"/>
      <c r="AS97" s="653"/>
      <c r="AT97" s="653"/>
      <c r="AU97" s="653"/>
      <c r="AV97" s="653"/>
      <c r="AW97" s="653"/>
      <c r="AX97" s="653"/>
      <c r="AY97" s="653"/>
      <c r="AZ97" s="653"/>
      <c r="BA97" s="653"/>
      <c r="BB97" s="653"/>
      <c r="BC97" s="653"/>
      <c r="BD97" s="653"/>
      <c r="BE97" s="653"/>
      <c r="BF97" s="653"/>
      <c r="BG97" s="653"/>
      <c r="BH97" s="653"/>
      <c r="BI97" s="653"/>
      <c r="BJ97" s="653"/>
      <c r="BK97" s="653"/>
      <c r="BL97" s="653"/>
      <c r="BM97" s="653"/>
      <c r="BN97" s="653"/>
      <c r="BO97" s="653"/>
      <c r="BP97" s="653"/>
      <c r="BQ97" s="653"/>
      <c r="BR97" s="653"/>
      <c r="BS97" s="653"/>
      <c r="BT97" s="653"/>
      <c r="BU97" s="653"/>
      <c r="BV97" s="653"/>
      <c r="BW97" s="653"/>
    </row>
    <row r="98" spans="1:75" ht="12" customHeight="1" x14ac:dyDescent="0.15">
      <c r="D98" s="2" t="s">
        <v>516</v>
      </c>
      <c r="W98" s="2" t="s">
        <v>2</v>
      </c>
      <c r="Y98" s="2" t="s">
        <v>3</v>
      </c>
      <c r="Z98" s="2" t="s">
        <v>863</v>
      </c>
    </row>
    <row r="99" spans="1:75" ht="12" customHeight="1" x14ac:dyDescent="0.15">
      <c r="D99" s="2" t="s">
        <v>996</v>
      </c>
      <c r="W99" s="2" t="s">
        <v>2</v>
      </c>
      <c r="Y99" s="2" t="s">
        <v>3</v>
      </c>
      <c r="Z99" s="2" t="s">
        <v>225</v>
      </c>
    </row>
    <row r="100" spans="1:75" ht="12" customHeight="1" x14ac:dyDescent="0.15">
      <c r="D100" s="2" t="s">
        <v>998</v>
      </c>
      <c r="W100" s="2" t="s">
        <v>2</v>
      </c>
      <c r="Y100" s="2" t="s">
        <v>3</v>
      </c>
      <c r="Z100" s="2" t="s">
        <v>798</v>
      </c>
    </row>
    <row r="101" spans="1:75" s="334" customFormat="1" ht="12" customHeight="1" x14ac:dyDescent="0.15">
      <c r="A101" s="2"/>
      <c r="B101" s="2"/>
      <c r="C101" s="2"/>
      <c r="D101" s="2" t="s">
        <v>1700</v>
      </c>
      <c r="E101" s="2"/>
      <c r="F101" s="2"/>
      <c r="G101" s="2"/>
      <c r="H101" s="2"/>
      <c r="I101" s="2"/>
      <c r="J101" s="2"/>
      <c r="K101" s="2"/>
      <c r="L101" s="2"/>
      <c r="M101" s="2"/>
      <c r="N101" s="2"/>
      <c r="O101" s="2"/>
      <c r="P101" s="2"/>
      <c r="Q101" s="2"/>
      <c r="R101" s="2"/>
      <c r="S101" s="2"/>
      <c r="T101" s="2"/>
      <c r="U101" s="2"/>
      <c r="V101" s="2"/>
      <c r="W101" s="2" t="s">
        <v>2</v>
      </c>
      <c r="X101" s="2"/>
      <c r="Y101" s="2" t="s">
        <v>3</v>
      </c>
      <c r="Z101" s="2" t="s">
        <v>1701</v>
      </c>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row>
    <row r="102" spans="1:75" ht="12" customHeight="1" x14ac:dyDescent="0.15">
      <c r="D102" s="2" t="s">
        <v>118</v>
      </c>
      <c r="W102" s="2" t="s">
        <v>2</v>
      </c>
      <c r="Y102" s="2" t="s">
        <v>3</v>
      </c>
      <c r="Z102" s="2" t="s">
        <v>226</v>
      </c>
    </row>
    <row r="103" spans="1:75" ht="12" customHeight="1" x14ac:dyDescent="0.15">
      <c r="D103" s="2" t="s">
        <v>1891</v>
      </c>
      <c r="W103" s="2" t="s">
        <v>2</v>
      </c>
      <c r="Y103" s="2" t="s">
        <v>3</v>
      </c>
      <c r="Z103" s="2" t="s">
        <v>1892</v>
      </c>
    </row>
    <row r="104" spans="1:75" ht="12" customHeight="1" x14ac:dyDescent="0.15">
      <c r="D104" s="2" t="s">
        <v>999</v>
      </c>
      <c r="W104" s="2" t="s">
        <v>548</v>
      </c>
      <c r="Y104" s="2" t="s">
        <v>549</v>
      </c>
      <c r="Z104" s="2" t="s">
        <v>554</v>
      </c>
    </row>
    <row r="105" spans="1:75" ht="12" customHeight="1" x14ac:dyDescent="0.15">
      <c r="D105" s="2" t="s">
        <v>1012</v>
      </c>
      <c r="W105" s="2" t="s">
        <v>2</v>
      </c>
      <c r="Y105" s="2" t="s">
        <v>3</v>
      </c>
      <c r="Z105" s="2" t="s">
        <v>227</v>
      </c>
    </row>
    <row r="106" spans="1:75" ht="12" customHeight="1" x14ac:dyDescent="0.15">
      <c r="D106" s="2" t="s">
        <v>1002</v>
      </c>
      <c r="W106" s="2" t="s">
        <v>2</v>
      </c>
      <c r="Y106" s="2" t="s">
        <v>3</v>
      </c>
      <c r="Z106" s="2" t="s">
        <v>228</v>
      </c>
    </row>
    <row r="108" spans="1:75" s="334" customFormat="1" ht="12" customHeight="1" x14ac:dyDescent="0.15">
      <c r="A108" s="2"/>
      <c r="B108" s="12" t="s">
        <v>246</v>
      </c>
      <c r="C108" s="2" t="s">
        <v>247</v>
      </c>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row>
    <row r="109" spans="1:75" s="334" customFormat="1" ht="12" customHeight="1" x14ac:dyDescent="0.15">
      <c r="A109" s="2"/>
      <c r="B109" s="2"/>
      <c r="C109" s="2"/>
      <c r="D109" s="2" t="s">
        <v>1798</v>
      </c>
      <c r="E109" s="2"/>
      <c r="F109" s="2"/>
      <c r="G109" s="2"/>
      <c r="H109" s="2"/>
      <c r="I109" s="2"/>
      <c r="J109" s="2"/>
      <c r="K109" s="2"/>
      <c r="L109" s="2"/>
      <c r="M109" s="2"/>
      <c r="N109" s="2"/>
      <c r="O109" s="2"/>
      <c r="P109" s="2"/>
      <c r="Q109" s="2"/>
      <c r="R109" s="2"/>
      <c r="S109" s="2"/>
      <c r="T109" s="2"/>
      <c r="U109" s="2"/>
      <c r="V109" s="2"/>
      <c r="W109" s="2" t="s">
        <v>2</v>
      </c>
      <c r="X109" s="2"/>
      <c r="Y109" s="2" t="s">
        <v>3</v>
      </c>
      <c r="Z109" s="653" t="s">
        <v>1799</v>
      </c>
      <c r="AA109" s="653"/>
      <c r="AB109" s="653"/>
      <c r="AC109" s="653"/>
      <c r="AD109" s="653"/>
      <c r="AE109" s="653"/>
      <c r="AF109" s="653"/>
      <c r="AG109" s="653"/>
      <c r="AH109" s="653"/>
      <c r="AI109" s="653"/>
      <c r="AJ109" s="653"/>
      <c r="AK109" s="653"/>
      <c r="AL109" s="653"/>
      <c r="AM109" s="653"/>
      <c r="AN109" s="653"/>
      <c r="AO109" s="653"/>
      <c r="AP109" s="653"/>
      <c r="AQ109" s="653"/>
      <c r="AR109" s="653"/>
      <c r="AS109" s="653"/>
      <c r="AT109" s="653"/>
      <c r="AU109" s="653"/>
      <c r="AV109" s="653"/>
      <c r="AW109" s="653"/>
      <c r="AX109" s="653"/>
      <c r="AY109" s="653"/>
      <c r="AZ109" s="653"/>
      <c r="BA109" s="653"/>
      <c r="BB109" s="653"/>
      <c r="BC109" s="653"/>
      <c r="BD109" s="653"/>
      <c r="BE109" s="653"/>
      <c r="BF109" s="653"/>
      <c r="BG109" s="653"/>
      <c r="BH109" s="653"/>
      <c r="BI109" s="653"/>
      <c r="BJ109" s="653"/>
      <c r="BK109" s="653"/>
      <c r="BL109" s="653"/>
      <c r="BM109" s="653"/>
      <c r="BN109" s="653"/>
      <c r="BO109" s="653"/>
      <c r="BP109" s="653"/>
      <c r="BQ109" s="653"/>
      <c r="BR109" s="653"/>
      <c r="BS109" s="653"/>
      <c r="BT109" s="653"/>
      <c r="BU109" s="653"/>
      <c r="BV109" s="653"/>
      <c r="BW109" s="653"/>
    </row>
    <row r="110" spans="1:75" s="334" customFormat="1" ht="12" customHeight="1" x14ac:dyDescent="0.1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653"/>
      <c r="AA110" s="653"/>
      <c r="AB110" s="653"/>
      <c r="AC110" s="653"/>
      <c r="AD110" s="653"/>
      <c r="AE110" s="653"/>
      <c r="AF110" s="653"/>
      <c r="AG110" s="653"/>
      <c r="AH110" s="653"/>
      <c r="AI110" s="653"/>
      <c r="AJ110" s="653"/>
      <c r="AK110" s="653"/>
      <c r="AL110" s="653"/>
      <c r="AM110" s="653"/>
      <c r="AN110" s="653"/>
      <c r="AO110" s="653"/>
      <c r="AP110" s="653"/>
      <c r="AQ110" s="653"/>
      <c r="AR110" s="653"/>
      <c r="AS110" s="653"/>
      <c r="AT110" s="653"/>
      <c r="AU110" s="653"/>
      <c r="AV110" s="653"/>
      <c r="AW110" s="653"/>
      <c r="AX110" s="653"/>
      <c r="AY110" s="653"/>
      <c r="AZ110" s="653"/>
      <c r="BA110" s="653"/>
      <c r="BB110" s="653"/>
      <c r="BC110" s="653"/>
      <c r="BD110" s="653"/>
      <c r="BE110" s="653"/>
      <c r="BF110" s="653"/>
      <c r="BG110" s="653"/>
      <c r="BH110" s="653"/>
      <c r="BI110" s="653"/>
      <c r="BJ110" s="653"/>
      <c r="BK110" s="653"/>
      <c r="BL110" s="653"/>
      <c r="BM110" s="653"/>
      <c r="BN110" s="653"/>
      <c r="BO110" s="653"/>
      <c r="BP110" s="653"/>
      <c r="BQ110" s="653"/>
      <c r="BR110" s="653"/>
      <c r="BS110" s="653"/>
      <c r="BT110" s="653"/>
      <c r="BU110" s="653"/>
      <c r="BV110" s="653"/>
      <c r="BW110" s="653"/>
    </row>
    <row r="111" spans="1:75" s="334" customFormat="1" ht="12" customHeight="1" x14ac:dyDescent="0.15">
      <c r="A111" s="2"/>
      <c r="B111" s="2"/>
      <c r="C111" s="2"/>
      <c r="D111" s="2" t="s">
        <v>1041</v>
      </c>
      <c r="E111" s="2"/>
      <c r="F111" s="2"/>
      <c r="G111" s="2"/>
      <c r="H111" s="2"/>
      <c r="I111" s="2"/>
      <c r="J111" s="2"/>
      <c r="K111" s="2"/>
      <c r="L111" s="2"/>
      <c r="M111" s="2"/>
      <c r="N111" s="2"/>
      <c r="O111" s="2"/>
      <c r="P111" s="2"/>
      <c r="Q111" s="2"/>
      <c r="R111" s="2"/>
      <c r="S111" s="2"/>
      <c r="T111" s="2"/>
      <c r="U111" s="2"/>
      <c r="V111" s="2"/>
      <c r="W111" s="2" t="s">
        <v>2</v>
      </c>
      <c r="X111" s="2"/>
      <c r="Y111" s="2" t="s">
        <v>3</v>
      </c>
      <c r="Z111" s="653" t="s">
        <v>1739</v>
      </c>
      <c r="AA111" s="653"/>
      <c r="AB111" s="653"/>
      <c r="AC111" s="653"/>
      <c r="AD111" s="653"/>
      <c r="AE111" s="653"/>
      <c r="AF111" s="653"/>
      <c r="AG111" s="653"/>
      <c r="AH111" s="653"/>
      <c r="AI111" s="653"/>
      <c r="AJ111" s="653"/>
      <c r="AK111" s="653"/>
      <c r="AL111" s="653"/>
      <c r="AM111" s="653"/>
      <c r="AN111" s="653"/>
      <c r="AO111" s="653"/>
      <c r="AP111" s="653"/>
      <c r="AQ111" s="653"/>
      <c r="AR111" s="653"/>
      <c r="AS111" s="653"/>
      <c r="AT111" s="653"/>
      <c r="AU111" s="653"/>
      <c r="AV111" s="653"/>
      <c r="AW111" s="653"/>
      <c r="AX111" s="653"/>
      <c r="AY111" s="653"/>
      <c r="AZ111" s="653"/>
      <c r="BA111" s="653"/>
      <c r="BB111" s="653"/>
      <c r="BC111" s="653"/>
      <c r="BD111" s="653"/>
      <c r="BE111" s="653"/>
      <c r="BF111" s="653"/>
      <c r="BG111" s="653"/>
      <c r="BH111" s="653"/>
      <c r="BI111" s="653"/>
      <c r="BJ111" s="653"/>
      <c r="BK111" s="653"/>
      <c r="BL111" s="653"/>
      <c r="BM111" s="653"/>
      <c r="BN111" s="653"/>
      <c r="BO111" s="653"/>
      <c r="BP111" s="653"/>
      <c r="BQ111" s="653"/>
      <c r="BR111" s="653"/>
      <c r="BS111" s="653"/>
      <c r="BT111" s="653"/>
      <c r="BU111" s="653"/>
      <c r="BV111" s="653"/>
      <c r="BW111" s="653"/>
    </row>
    <row r="112" spans="1:75" s="334" customFormat="1" ht="12" customHeight="1" x14ac:dyDescent="0.1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653"/>
      <c r="AA112" s="653"/>
      <c r="AB112" s="653"/>
      <c r="AC112" s="653"/>
      <c r="AD112" s="653"/>
      <c r="AE112" s="653"/>
      <c r="AF112" s="653"/>
      <c r="AG112" s="653"/>
      <c r="AH112" s="653"/>
      <c r="AI112" s="653"/>
      <c r="AJ112" s="653"/>
      <c r="AK112" s="653"/>
      <c r="AL112" s="653"/>
      <c r="AM112" s="653"/>
      <c r="AN112" s="653"/>
      <c r="AO112" s="653"/>
      <c r="AP112" s="653"/>
      <c r="AQ112" s="653"/>
      <c r="AR112" s="653"/>
      <c r="AS112" s="653"/>
      <c r="AT112" s="653"/>
      <c r="AU112" s="653"/>
      <c r="AV112" s="653"/>
      <c r="AW112" s="653"/>
      <c r="AX112" s="653"/>
      <c r="AY112" s="653"/>
      <c r="AZ112" s="653"/>
      <c r="BA112" s="653"/>
      <c r="BB112" s="653"/>
      <c r="BC112" s="653"/>
      <c r="BD112" s="653"/>
      <c r="BE112" s="653"/>
      <c r="BF112" s="653"/>
      <c r="BG112" s="653"/>
      <c r="BH112" s="653"/>
      <c r="BI112" s="653"/>
      <c r="BJ112" s="653"/>
      <c r="BK112" s="653"/>
      <c r="BL112" s="653"/>
      <c r="BM112" s="653"/>
      <c r="BN112" s="653"/>
      <c r="BO112" s="653"/>
      <c r="BP112" s="653"/>
      <c r="BQ112" s="653"/>
      <c r="BR112" s="653"/>
      <c r="BS112" s="653"/>
      <c r="BT112" s="653"/>
      <c r="BU112" s="653"/>
      <c r="BV112" s="653"/>
      <c r="BW112" s="653"/>
    </row>
    <row r="113" spans="1:75" s="334" customFormat="1" ht="12" customHeight="1" x14ac:dyDescent="0.15">
      <c r="A113" s="2"/>
      <c r="B113" s="2"/>
      <c r="C113" s="2"/>
      <c r="D113" s="2" t="s">
        <v>1065</v>
      </c>
      <c r="E113" s="2"/>
      <c r="F113" s="2"/>
      <c r="G113" s="2"/>
      <c r="H113" s="2"/>
      <c r="I113" s="2"/>
      <c r="J113" s="2"/>
      <c r="K113" s="2"/>
      <c r="L113" s="2"/>
      <c r="M113" s="2"/>
      <c r="N113" s="2"/>
      <c r="O113" s="2"/>
      <c r="P113" s="2"/>
      <c r="Q113" s="2"/>
      <c r="R113" s="2"/>
      <c r="S113" s="2"/>
      <c r="T113" s="2"/>
      <c r="U113" s="2"/>
      <c r="V113" s="2"/>
      <c r="W113" s="2" t="s">
        <v>2</v>
      </c>
      <c r="X113" s="2"/>
      <c r="Y113" s="2" t="s">
        <v>3</v>
      </c>
      <c r="Z113" s="653" t="s">
        <v>1740</v>
      </c>
      <c r="AA113" s="653"/>
      <c r="AB113" s="653"/>
      <c r="AC113" s="653"/>
      <c r="AD113" s="653"/>
      <c r="AE113" s="653"/>
      <c r="AF113" s="653"/>
      <c r="AG113" s="653"/>
      <c r="AH113" s="653"/>
      <c r="AI113" s="653"/>
      <c r="AJ113" s="653"/>
      <c r="AK113" s="653"/>
      <c r="AL113" s="653"/>
      <c r="AM113" s="653"/>
      <c r="AN113" s="653"/>
      <c r="AO113" s="653"/>
      <c r="AP113" s="653"/>
      <c r="AQ113" s="653"/>
      <c r="AR113" s="653"/>
      <c r="AS113" s="653"/>
      <c r="AT113" s="653"/>
      <c r="AU113" s="653"/>
      <c r="AV113" s="653"/>
      <c r="AW113" s="653"/>
      <c r="AX113" s="653"/>
      <c r="AY113" s="653"/>
      <c r="AZ113" s="653"/>
      <c r="BA113" s="653"/>
      <c r="BB113" s="653"/>
      <c r="BC113" s="653"/>
      <c r="BD113" s="653"/>
      <c r="BE113" s="653"/>
      <c r="BF113" s="653"/>
      <c r="BG113" s="653"/>
      <c r="BH113" s="653"/>
      <c r="BI113" s="653"/>
      <c r="BJ113" s="653"/>
      <c r="BK113" s="653"/>
      <c r="BL113" s="653"/>
      <c r="BM113" s="653"/>
      <c r="BN113" s="653"/>
      <c r="BO113" s="653"/>
      <c r="BP113" s="653"/>
      <c r="BQ113" s="653"/>
      <c r="BR113" s="653"/>
      <c r="BS113" s="653"/>
      <c r="BT113" s="653"/>
      <c r="BU113" s="653"/>
      <c r="BV113" s="653"/>
      <c r="BW113" s="653"/>
    </row>
    <row r="114" spans="1:75" s="334" customFormat="1" ht="12" customHeight="1" x14ac:dyDescent="0.1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653"/>
      <c r="AA114" s="653"/>
      <c r="AB114" s="653"/>
      <c r="AC114" s="653"/>
      <c r="AD114" s="653"/>
      <c r="AE114" s="653"/>
      <c r="AF114" s="653"/>
      <c r="AG114" s="653"/>
      <c r="AH114" s="653"/>
      <c r="AI114" s="653"/>
      <c r="AJ114" s="653"/>
      <c r="AK114" s="653"/>
      <c r="AL114" s="653"/>
      <c r="AM114" s="653"/>
      <c r="AN114" s="653"/>
      <c r="AO114" s="653"/>
      <c r="AP114" s="653"/>
      <c r="AQ114" s="653"/>
      <c r="AR114" s="653"/>
      <c r="AS114" s="653"/>
      <c r="AT114" s="653"/>
      <c r="AU114" s="653"/>
      <c r="AV114" s="653"/>
      <c r="AW114" s="653"/>
      <c r="AX114" s="653"/>
      <c r="AY114" s="653"/>
      <c r="AZ114" s="653"/>
      <c r="BA114" s="653"/>
      <c r="BB114" s="653"/>
      <c r="BC114" s="653"/>
      <c r="BD114" s="653"/>
      <c r="BE114" s="653"/>
      <c r="BF114" s="653"/>
      <c r="BG114" s="653"/>
      <c r="BH114" s="653"/>
      <c r="BI114" s="653"/>
      <c r="BJ114" s="653"/>
      <c r="BK114" s="653"/>
      <c r="BL114" s="653"/>
      <c r="BM114" s="653"/>
      <c r="BN114" s="653"/>
      <c r="BO114" s="653"/>
      <c r="BP114" s="653"/>
      <c r="BQ114" s="653"/>
      <c r="BR114" s="653"/>
      <c r="BS114" s="653"/>
      <c r="BT114" s="653"/>
      <c r="BU114" s="653"/>
      <c r="BV114" s="653"/>
      <c r="BW114" s="653"/>
    </row>
    <row r="115" spans="1:75" s="334" customFormat="1" ht="12" customHeight="1" x14ac:dyDescent="0.15">
      <c r="A115" s="2"/>
      <c r="B115" s="2"/>
      <c r="C115" s="2"/>
      <c r="D115" s="2" t="s">
        <v>1702</v>
      </c>
      <c r="E115" s="2"/>
      <c r="F115" s="2"/>
      <c r="G115" s="2"/>
      <c r="H115" s="2"/>
      <c r="I115" s="2"/>
      <c r="J115" s="2"/>
      <c r="K115" s="2"/>
      <c r="L115" s="2"/>
      <c r="M115" s="2"/>
      <c r="N115" s="2"/>
      <c r="O115" s="2"/>
      <c r="P115" s="2"/>
      <c r="Q115" s="2"/>
      <c r="R115" s="2"/>
      <c r="S115" s="2"/>
      <c r="T115" s="2"/>
      <c r="U115" s="2"/>
      <c r="V115" s="2"/>
      <c r="W115" s="2" t="s">
        <v>2</v>
      </c>
      <c r="X115" s="2"/>
      <c r="Y115" s="2" t="s">
        <v>3</v>
      </c>
      <c r="Z115" s="653" t="s">
        <v>1709</v>
      </c>
      <c r="AA115" s="653"/>
      <c r="AB115" s="653"/>
      <c r="AC115" s="653"/>
      <c r="AD115" s="653"/>
      <c r="AE115" s="653"/>
      <c r="AF115" s="653"/>
      <c r="AG115" s="653"/>
      <c r="AH115" s="653"/>
      <c r="AI115" s="653"/>
      <c r="AJ115" s="653"/>
      <c r="AK115" s="653"/>
      <c r="AL115" s="653"/>
      <c r="AM115" s="653"/>
      <c r="AN115" s="653"/>
      <c r="AO115" s="653"/>
      <c r="AP115" s="653"/>
      <c r="AQ115" s="653"/>
      <c r="AR115" s="653"/>
      <c r="AS115" s="653"/>
      <c r="AT115" s="653"/>
      <c r="AU115" s="653"/>
      <c r="AV115" s="653"/>
      <c r="AW115" s="653"/>
      <c r="AX115" s="653"/>
      <c r="AY115" s="653"/>
      <c r="AZ115" s="653"/>
      <c r="BA115" s="653"/>
      <c r="BB115" s="653"/>
      <c r="BC115" s="653"/>
      <c r="BD115" s="653"/>
      <c r="BE115" s="653"/>
      <c r="BF115" s="653"/>
      <c r="BG115" s="653"/>
      <c r="BH115" s="653"/>
      <c r="BI115" s="653"/>
      <c r="BJ115" s="653"/>
      <c r="BK115" s="653"/>
      <c r="BL115" s="653"/>
      <c r="BM115" s="653"/>
      <c r="BN115" s="653"/>
      <c r="BO115" s="653"/>
      <c r="BP115" s="653"/>
      <c r="BQ115" s="653"/>
      <c r="BR115" s="653"/>
      <c r="BS115" s="653"/>
      <c r="BT115" s="653"/>
      <c r="BU115" s="653"/>
      <c r="BV115" s="653"/>
      <c r="BW115" s="653"/>
    </row>
    <row r="116" spans="1:75" s="334" customFormat="1" ht="12" customHeight="1" x14ac:dyDescent="0.1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653"/>
      <c r="AA116" s="653"/>
      <c r="AB116" s="653"/>
      <c r="AC116" s="653"/>
      <c r="AD116" s="653"/>
      <c r="AE116" s="653"/>
      <c r="AF116" s="653"/>
      <c r="AG116" s="653"/>
      <c r="AH116" s="653"/>
      <c r="AI116" s="653"/>
      <c r="AJ116" s="653"/>
      <c r="AK116" s="653"/>
      <c r="AL116" s="653"/>
      <c r="AM116" s="653"/>
      <c r="AN116" s="653"/>
      <c r="AO116" s="653"/>
      <c r="AP116" s="653"/>
      <c r="AQ116" s="653"/>
      <c r="AR116" s="653"/>
      <c r="AS116" s="653"/>
      <c r="AT116" s="653"/>
      <c r="AU116" s="653"/>
      <c r="AV116" s="653"/>
      <c r="AW116" s="653"/>
      <c r="AX116" s="653"/>
      <c r="AY116" s="653"/>
      <c r="AZ116" s="653"/>
      <c r="BA116" s="653"/>
      <c r="BB116" s="653"/>
      <c r="BC116" s="653"/>
      <c r="BD116" s="653"/>
      <c r="BE116" s="653"/>
      <c r="BF116" s="653"/>
      <c r="BG116" s="653"/>
      <c r="BH116" s="653"/>
      <c r="BI116" s="653"/>
      <c r="BJ116" s="653"/>
      <c r="BK116" s="653"/>
      <c r="BL116" s="653"/>
      <c r="BM116" s="653"/>
      <c r="BN116" s="653"/>
      <c r="BO116" s="653"/>
      <c r="BP116" s="653"/>
      <c r="BQ116" s="653"/>
      <c r="BR116" s="653"/>
      <c r="BS116" s="653"/>
      <c r="BT116" s="653"/>
      <c r="BU116" s="653"/>
      <c r="BV116" s="653"/>
      <c r="BW116" s="653"/>
    </row>
    <row r="117" spans="1:75" s="334" customFormat="1" ht="12" customHeight="1" x14ac:dyDescent="0.15">
      <c r="A117" s="2"/>
      <c r="B117" s="2"/>
      <c r="C117" s="2"/>
      <c r="D117" s="2" t="s">
        <v>1703</v>
      </c>
      <c r="E117" s="2"/>
      <c r="F117" s="2"/>
      <c r="G117" s="2"/>
      <c r="H117" s="2"/>
      <c r="I117" s="2"/>
      <c r="J117" s="2"/>
      <c r="K117" s="2"/>
      <c r="L117" s="2"/>
      <c r="M117" s="2"/>
      <c r="N117" s="2"/>
      <c r="O117" s="2"/>
      <c r="P117" s="2"/>
      <c r="Q117" s="2"/>
      <c r="R117" s="2"/>
      <c r="S117" s="2"/>
      <c r="T117" s="2"/>
      <c r="U117" s="2"/>
      <c r="V117" s="2"/>
      <c r="W117" s="2" t="s">
        <v>2</v>
      </c>
      <c r="X117" s="2"/>
      <c r="Y117" s="2" t="s">
        <v>3</v>
      </c>
      <c r="Z117" s="653" t="s">
        <v>1704</v>
      </c>
      <c r="AA117" s="653"/>
      <c r="AB117" s="653"/>
      <c r="AC117" s="653"/>
      <c r="AD117" s="653"/>
      <c r="AE117" s="653"/>
      <c r="AF117" s="653"/>
      <c r="AG117" s="653"/>
      <c r="AH117" s="653"/>
      <c r="AI117" s="653"/>
      <c r="AJ117" s="653"/>
      <c r="AK117" s="653"/>
      <c r="AL117" s="653"/>
      <c r="AM117" s="653"/>
      <c r="AN117" s="653"/>
      <c r="AO117" s="653"/>
      <c r="AP117" s="653"/>
      <c r="AQ117" s="653"/>
      <c r="AR117" s="653"/>
      <c r="AS117" s="653"/>
      <c r="AT117" s="653"/>
      <c r="AU117" s="653"/>
      <c r="AV117" s="653"/>
      <c r="AW117" s="653"/>
      <c r="AX117" s="653"/>
      <c r="AY117" s="653"/>
      <c r="AZ117" s="653"/>
      <c r="BA117" s="653"/>
      <c r="BB117" s="653"/>
      <c r="BC117" s="653"/>
      <c r="BD117" s="653"/>
      <c r="BE117" s="653"/>
      <c r="BF117" s="653"/>
      <c r="BG117" s="653"/>
      <c r="BH117" s="653"/>
      <c r="BI117" s="653"/>
      <c r="BJ117" s="653"/>
      <c r="BK117" s="653"/>
      <c r="BL117" s="653"/>
      <c r="BM117" s="653"/>
      <c r="BN117" s="653"/>
      <c r="BO117" s="653"/>
      <c r="BP117" s="653"/>
      <c r="BQ117" s="653"/>
      <c r="BR117" s="653"/>
      <c r="BS117" s="653"/>
      <c r="BT117" s="653"/>
      <c r="BU117" s="653"/>
      <c r="BV117" s="653"/>
      <c r="BW117" s="653"/>
    </row>
    <row r="118" spans="1:75" s="334" customFormat="1" ht="12" customHeight="1" x14ac:dyDescent="0.1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653"/>
      <c r="AA118" s="653"/>
      <c r="AB118" s="653"/>
      <c r="AC118" s="653"/>
      <c r="AD118" s="653"/>
      <c r="AE118" s="653"/>
      <c r="AF118" s="653"/>
      <c r="AG118" s="653"/>
      <c r="AH118" s="653"/>
      <c r="AI118" s="653"/>
      <c r="AJ118" s="653"/>
      <c r="AK118" s="653"/>
      <c r="AL118" s="653"/>
      <c r="AM118" s="653"/>
      <c r="AN118" s="653"/>
      <c r="AO118" s="653"/>
      <c r="AP118" s="653"/>
      <c r="AQ118" s="653"/>
      <c r="AR118" s="653"/>
      <c r="AS118" s="653"/>
      <c r="AT118" s="653"/>
      <c r="AU118" s="653"/>
      <c r="AV118" s="653"/>
      <c r="AW118" s="653"/>
      <c r="AX118" s="653"/>
      <c r="AY118" s="653"/>
      <c r="AZ118" s="653"/>
      <c r="BA118" s="653"/>
      <c r="BB118" s="653"/>
      <c r="BC118" s="653"/>
      <c r="BD118" s="653"/>
      <c r="BE118" s="653"/>
      <c r="BF118" s="653"/>
      <c r="BG118" s="653"/>
      <c r="BH118" s="653"/>
      <c r="BI118" s="653"/>
      <c r="BJ118" s="653"/>
      <c r="BK118" s="653"/>
      <c r="BL118" s="653"/>
      <c r="BM118" s="653"/>
      <c r="BN118" s="653"/>
      <c r="BO118" s="653"/>
      <c r="BP118" s="653"/>
      <c r="BQ118" s="653"/>
      <c r="BR118" s="653"/>
      <c r="BS118" s="653"/>
      <c r="BT118" s="653"/>
      <c r="BU118" s="653"/>
      <c r="BV118" s="653"/>
      <c r="BW118" s="653"/>
    </row>
    <row r="119" spans="1:75" s="334" customFormat="1" ht="12" customHeight="1" x14ac:dyDescent="0.15">
      <c r="A119" s="2"/>
      <c r="B119" s="2"/>
      <c r="D119" s="334" t="s">
        <v>1010</v>
      </c>
      <c r="W119" s="334" t="s">
        <v>2</v>
      </c>
      <c r="Y119" s="334" t="s">
        <v>3</v>
      </c>
      <c r="Z119" s="334" t="s">
        <v>319</v>
      </c>
    </row>
    <row r="120" spans="1:75" s="334" customFormat="1" ht="12" customHeight="1" x14ac:dyDescent="0.15">
      <c r="A120" s="2"/>
      <c r="B120" s="2"/>
      <c r="D120" s="334" t="s">
        <v>1987</v>
      </c>
      <c r="W120" s="334" t="s">
        <v>2</v>
      </c>
      <c r="Y120" s="334" t="s">
        <v>3</v>
      </c>
      <c r="Z120" s="850" t="s">
        <v>1988</v>
      </c>
      <c r="AA120" s="850"/>
      <c r="AB120" s="850"/>
      <c r="AC120" s="850"/>
      <c r="AD120" s="850"/>
      <c r="AE120" s="850"/>
      <c r="AF120" s="850"/>
      <c r="AG120" s="850"/>
      <c r="AH120" s="850"/>
      <c r="AI120" s="850"/>
      <c r="AJ120" s="850"/>
      <c r="AK120" s="850"/>
      <c r="AL120" s="850"/>
      <c r="AM120" s="850"/>
      <c r="AN120" s="850"/>
      <c r="AO120" s="850"/>
      <c r="AP120" s="850"/>
      <c r="AQ120" s="850"/>
      <c r="AR120" s="850"/>
      <c r="AS120" s="850"/>
      <c r="AT120" s="850"/>
      <c r="AU120" s="850"/>
      <c r="AV120" s="850"/>
      <c r="AW120" s="850"/>
      <c r="AX120" s="850"/>
      <c r="AY120" s="850"/>
      <c r="AZ120" s="850"/>
      <c r="BA120" s="850"/>
      <c r="BB120" s="850"/>
      <c r="BC120" s="850"/>
      <c r="BD120" s="850"/>
      <c r="BE120" s="850"/>
      <c r="BF120" s="850"/>
      <c r="BG120" s="850"/>
      <c r="BH120" s="850"/>
      <c r="BI120" s="850"/>
      <c r="BJ120" s="850"/>
      <c r="BK120" s="850"/>
      <c r="BL120" s="850"/>
      <c r="BM120" s="850"/>
      <c r="BN120" s="850"/>
      <c r="BO120" s="850"/>
      <c r="BP120" s="850"/>
      <c r="BQ120" s="850"/>
      <c r="BR120" s="850"/>
      <c r="BS120" s="850"/>
      <c r="BT120" s="850"/>
      <c r="BU120" s="850"/>
      <c r="BV120" s="850"/>
      <c r="BW120" s="850"/>
    </row>
    <row r="121" spans="1:75" s="334" customFormat="1" ht="12" customHeight="1" x14ac:dyDescent="0.15">
      <c r="A121" s="2"/>
      <c r="B121" s="2"/>
      <c r="Z121" s="850"/>
      <c r="AA121" s="850"/>
      <c r="AB121" s="850"/>
      <c r="AC121" s="850"/>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0"/>
      <c r="AY121" s="850"/>
      <c r="AZ121" s="850"/>
      <c r="BA121" s="850"/>
      <c r="BB121" s="850"/>
      <c r="BC121" s="850"/>
      <c r="BD121" s="850"/>
      <c r="BE121" s="850"/>
      <c r="BF121" s="850"/>
      <c r="BG121" s="850"/>
      <c r="BH121" s="850"/>
      <c r="BI121" s="850"/>
      <c r="BJ121" s="850"/>
      <c r="BK121" s="850"/>
      <c r="BL121" s="850"/>
      <c r="BM121" s="850"/>
      <c r="BN121" s="850"/>
      <c r="BO121" s="850"/>
      <c r="BP121" s="850"/>
      <c r="BQ121" s="850"/>
      <c r="BR121" s="850"/>
      <c r="BS121" s="850"/>
      <c r="BT121" s="850"/>
      <c r="BU121" s="850"/>
      <c r="BV121" s="850"/>
      <c r="BW121" s="850"/>
    </row>
    <row r="122" spans="1:75" s="334" customFormat="1" ht="12" customHeight="1" x14ac:dyDescent="0.15">
      <c r="A122" s="2"/>
      <c r="B122" s="2"/>
      <c r="D122" s="334" t="s">
        <v>1991</v>
      </c>
      <c r="W122" s="334" t="s">
        <v>2</v>
      </c>
      <c r="Y122" s="334" t="s">
        <v>3</v>
      </c>
      <c r="Z122" s="850" t="s">
        <v>1990</v>
      </c>
      <c r="AA122" s="850"/>
      <c r="AB122" s="850"/>
      <c r="AC122" s="850"/>
      <c r="AD122" s="850"/>
      <c r="AE122" s="850"/>
      <c r="AF122" s="850"/>
      <c r="AG122" s="850"/>
      <c r="AH122" s="850"/>
      <c r="AI122" s="850"/>
      <c r="AJ122" s="850"/>
      <c r="AK122" s="850"/>
      <c r="AL122" s="850"/>
      <c r="AM122" s="850"/>
      <c r="AN122" s="850"/>
      <c r="AO122" s="850"/>
      <c r="AP122" s="850"/>
      <c r="AQ122" s="850"/>
      <c r="AR122" s="850"/>
      <c r="AS122" s="850"/>
      <c r="AT122" s="850"/>
      <c r="AU122" s="850"/>
      <c r="AV122" s="850"/>
      <c r="AW122" s="850"/>
      <c r="AX122" s="850"/>
      <c r="AY122" s="850"/>
      <c r="AZ122" s="850"/>
      <c r="BA122" s="850"/>
      <c r="BB122" s="850"/>
      <c r="BC122" s="850"/>
      <c r="BD122" s="850"/>
      <c r="BE122" s="850"/>
      <c r="BF122" s="850"/>
      <c r="BG122" s="850"/>
      <c r="BH122" s="850"/>
      <c r="BI122" s="850"/>
      <c r="BJ122" s="850"/>
      <c r="BK122" s="850"/>
      <c r="BL122" s="850"/>
      <c r="BM122" s="850"/>
      <c r="BN122" s="850"/>
      <c r="BO122" s="850"/>
      <c r="BP122" s="850"/>
      <c r="BQ122" s="850"/>
      <c r="BR122" s="850"/>
      <c r="BS122" s="850"/>
      <c r="BT122" s="850"/>
      <c r="BU122" s="850"/>
      <c r="BV122" s="850"/>
      <c r="BW122" s="850"/>
    </row>
    <row r="123" spans="1:75" s="334" customFormat="1" ht="12" customHeight="1" x14ac:dyDescent="0.15">
      <c r="A123" s="2"/>
      <c r="B123" s="2"/>
      <c r="Z123" s="850"/>
      <c r="AA123" s="850"/>
      <c r="AB123" s="850"/>
      <c r="AC123" s="850"/>
      <c r="AD123" s="850"/>
      <c r="AE123" s="850"/>
      <c r="AF123" s="850"/>
      <c r="AG123" s="850"/>
      <c r="AH123" s="850"/>
      <c r="AI123" s="850"/>
      <c r="AJ123" s="850"/>
      <c r="AK123" s="850"/>
      <c r="AL123" s="850"/>
      <c r="AM123" s="850"/>
      <c r="AN123" s="850"/>
      <c r="AO123" s="850"/>
      <c r="AP123" s="850"/>
      <c r="AQ123" s="850"/>
      <c r="AR123" s="850"/>
      <c r="AS123" s="850"/>
      <c r="AT123" s="850"/>
      <c r="AU123" s="850"/>
      <c r="AV123" s="850"/>
      <c r="AW123" s="850"/>
      <c r="AX123" s="850"/>
      <c r="AY123" s="850"/>
      <c r="AZ123" s="850"/>
      <c r="BA123" s="850"/>
      <c r="BB123" s="850"/>
      <c r="BC123" s="850"/>
      <c r="BD123" s="850"/>
      <c r="BE123" s="850"/>
      <c r="BF123" s="850"/>
      <c r="BG123" s="850"/>
      <c r="BH123" s="850"/>
      <c r="BI123" s="850"/>
      <c r="BJ123" s="850"/>
      <c r="BK123" s="850"/>
      <c r="BL123" s="850"/>
      <c r="BM123" s="850"/>
      <c r="BN123" s="850"/>
      <c r="BO123" s="850"/>
      <c r="BP123" s="850"/>
      <c r="BQ123" s="850"/>
      <c r="BR123" s="850"/>
      <c r="BS123" s="850"/>
      <c r="BT123" s="850"/>
      <c r="BU123" s="850"/>
      <c r="BV123" s="850"/>
      <c r="BW123" s="850"/>
    </row>
    <row r="124" spans="1:75" ht="12" customHeight="1" x14ac:dyDescent="0.15">
      <c r="C124" s="334"/>
      <c r="D124" s="334" t="s">
        <v>551</v>
      </c>
      <c r="E124" s="334"/>
      <c r="F124" s="334"/>
      <c r="G124" s="334"/>
      <c r="H124" s="334"/>
      <c r="I124" s="334"/>
      <c r="J124" s="334"/>
      <c r="K124" s="334"/>
      <c r="L124" s="334"/>
      <c r="M124" s="334"/>
      <c r="N124" s="334"/>
      <c r="O124" s="334"/>
      <c r="P124" s="334"/>
      <c r="Q124" s="334"/>
      <c r="R124" s="334"/>
      <c r="S124" s="334"/>
      <c r="T124" s="334"/>
      <c r="U124" s="334"/>
      <c r="V124" s="334"/>
      <c r="W124" s="334" t="s">
        <v>552</v>
      </c>
      <c r="X124" s="334"/>
      <c r="Y124" s="334" t="s">
        <v>553</v>
      </c>
      <c r="Z124" s="334" t="s">
        <v>864</v>
      </c>
      <c r="AA124" s="334"/>
      <c r="AB124" s="334"/>
      <c r="AC124" s="334"/>
      <c r="AD124" s="334"/>
      <c r="AE124" s="334"/>
      <c r="AF124" s="334"/>
      <c r="AG124" s="334"/>
      <c r="AH124" s="334"/>
      <c r="AI124" s="334"/>
      <c r="AJ124" s="334"/>
      <c r="AK124" s="334"/>
      <c r="AL124" s="334"/>
      <c r="AM124" s="334"/>
      <c r="AN124" s="334"/>
      <c r="AO124" s="334"/>
      <c r="AP124" s="334"/>
      <c r="AQ124" s="334"/>
      <c r="AR124" s="334"/>
      <c r="AS124" s="334"/>
      <c r="AT124" s="334"/>
      <c r="AU124" s="334"/>
      <c r="AV124" s="334"/>
      <c r="AW124" s="334"/>
      <c r="AX124" s="334"/>
      <c r="AY124" s="334"/>
      <c r="AZ124" s="334"/>
      <c r="BA124" s="334"/>
      <c r="BB124" s="334"/>
      <c r="BC124" s="334"/>
      <c r="BD124" s="334"/>
      <c r="BE124" s="334"/>
      <c r="BF124" s="334"/>
      <c r="BG124" s="334"/>
      <c r="BH124" s="334"/>
      <c r="BI124" s="334"/>
      <c r="BJ124" s="334"/>
      <c r="BK124" s="334"/>
      <c r="BL124" s="334"/>
      <c r="BM124" s="334"/>
      <c r="BN124" s="334"/>
      <c r="BO124" s="334"/>
      <c r="BP124" s="334"/>
      <c r="BQ124" s="334"/>
      <c r="BR124" s="334"/>
      <c r="BS124" s="334"/>
      <c r="BT124" s="334"/>
      <c r="BU124" s="334"/>
      <c r="BV124" s="334"/>
      <c r="BW124" s="334"/>
    </row>
    <row r="125" spans="1:75" ht="12" customHeight="1" x14ac:dyDescent="0.15">
      <c r="D125" s="2" t="s">
        <v>1011</v>
      </c>
      <c r="W125" s="2" t="s">
        <v>2</v>
      </c>
      <c r="Y125" s="2" t="s">
        <v>3</v>
      </c>
      <c r="Z125" s="2" t="s">
        <v>865</v>
      </c>
    </row>
    <row r="126" spans="1:75" ht="12" customHeight="1" x14ac:dyDescent="0.15">
      <c r="D126" s="2" t="s">
        <v>954</v>
      </c>
      <c r="W126" s="2" t="s">
        <v>2</v>
      </c>
      <c r="Y126" s="2" t="s">
        <v>3</v>
      </c>
      <c r="Z126" s="653" t="s">
        <v>1366</v>
      </c>
      <c r="AA126" s="653"/>
      <c r="AB126" s="653"/>
      <c r="AC126" s="653"/>
      <c r="AD126" s="653"/>
      <c r="AE126" s="653"/>
      <c r="AF126" s="653"/>
      <c r="AG126" s="653"/>
      <c r="AH126" s="653"/>
      <c r="AI126" s="653"/>
      <c r="AJ126" s="653"/>
      <c r="AK126" s="653"/>
      <c r="AL126" s="653"/>
      <c r="AM126" s="653"/>
      <c r="AN126" s="653"/>
      <c r="AO126" s="653"/>
      <c r="AP126" s="653"/>
      <c r="AQ126" s="653"/>
      <c r="AR126" s="653"/>
      <c r="AS126" s="653"/>
      <c r="AT126" s="653"/>
      <c r="AU126" s="653"/>
      <c r="AV126" s="653"/>
      <c r="AW126" s="653"/>
      <c r="AX126" s="653"/>
      <c r="AY126" s="653"/>
      <c r="AZ126" s="653"/>
      <c r="BA126" s="653"/>
      <c r="BB126" s="653"/>
      <c r="BC126" s="653"/>
      <c r="BD126" s="653"/>
      <c r="BE126" s="653"/>
      <c r="BF126" s="653"/>
      <c r="BG126" s="653"/>
      <c r="BH126" s="653"/>
      <c r="BI126" s="653"/>
      <c r="BJ126" s="653"/>
      <c r="BK126" s="653"/>
      <c r="BL126" s="653"/>
      <c r="BM126" s="653"/>
      <c r="BN126" s="653"/>
      <c r="BO126" s="653"/>
      <c r="BP126" s="653"/>
      <c r="BQ126" s="653"/>
      <c r="BR126" s="653"/>
      <c r="BS126" s="653"/>
      <c r="BT126" s="653"/>
      <c r="BU126" s="653"/>
      <c r="BV126" s="653"/>
    </row>
    <row r="127" spans="1:75" s="239" customFormat="1" ht="12" customHeight="1" x14ac:dyDescent="0.15">
      <c r="Z127" s="653"/>
      <c r="AA127" s="653"/>
      <c r="AB127" s="653"/>
      <c r="AC127" s="653"/>
      <c r="AD127" s="653"/>
      <c r="AE127" s="653"/>
      <c r="AF127" s="653"/>
      <c r="AG127" s="653"/>
      <c r="AH127" s="653"/>
      <c r="AI127" s="653"/>
      <c r="AJ127" s="653"/>
      <c r="AK127" s="653"/>
      <c r="AL127" s="653"/>
      <c r="AM127" s="653"/>
      <c r="AN127" s="653"/>
      <c r="AO127" s="653"/>
      <c r="AP127" s="653"/>
      <c r="AQ127" s="653"/>
      <c r="AR127" s="653"/>
      <c r="AS127" s="653"/>
      <c r="AT127" s="653"/>
      <c r="AU127" s="653"/>
      <c r="AV127" s="653"/>
      <c r="AW127" s="653"/>
      <c r="AX127" s="653"/>
      <c r="AY127" s="653"/>
      <c r="AZ127" s="653"/>
      <c r="BA127" s="653"/>
      <c r="BB127" s="653"/>
      <c r="BC127" s="653"/>
      <c r="BD127" s="653"/>
      <c r="BE127" s="653"/>
      <c r="BF127" s="653"/>
      <c r="BG127" s="653"/>
      <c r="BH127" s="653"/>
      <c r="BI127" s="653"/>
      <c r="BJ127" s="653"/>
      <c r="BK127" s="653"/>
      <c r="BL127" s="653"/>
      <c r="BM127" s="653"/>
      <c r="BN127" s="653"/>
      <c r="BO127" s="653"/>
      <c r="BP127" s="653"/>
      <c r="BQ127" s="653"/>
      <c r="BR127" s="653"/>
      <c r="BS127" s="653"/>
      <c r="BT127" s="653"/>
      <c r="BU127" s="653"/>
      <c r="BV127" s="653"/>
    </row>
    <row r="128" spans="1:75" ht="12" customHeight="1" x14ac:dyDescent="0.15">
      <c r="B128" s="12" t="s">
        <v>1759</v>
      </c>
      <c r="C128" s="2" t="s">
        <v>452</v>
      </c>
    </row>
    <row r="129" spans="2:76" ht="12" customHeight="1" x14ac:dyDescent="0.15">
      <c r="D129" s="2" t="s">
        <v>437</v>
      </c>
      <c r="W129" s="2" t="s">
        <v>2</v>
      </c>
      <c r="Y129" s="2" t="s">
        <v>3</v>
      </c>
      <c r="Z129" s="2" t="s">
        <v>795</v>
      </c>
    </row>
    <row r="130" spans="2:76" ht="12" customHeight="1" x14ac:dyDescent="0.15">
      <c r="D130" s="2" t="s">
        <v>453</v>
      </c>
      <c r="W130" s="2" t="s">
        <v>2</v>
      </c>
      <c r="Y130" s="2" t="s">
        <v>3</v>
      </c>
      <c r="Z130" s="2" t="s">
        <v>796</v>
      </c>
    </row>
    <row r="131" spans="2:76" ht="12" customHeight="1" x14ac:dyDescent="0.15">
      <c r="D131" s="2" t="s">
        <v>1410</v>
      </c>
      <c r="Y131" s="2" t="s">
        <v>3</v>
      </c>
      <c r="Z131" s="2" t="s">
        <v>797</v>
      </c>
    </row>
    <row r="132" spans="2:76" ht="12" customHeight="1" x14ac:dyDescent="0.15">
      <c r="D132" s="2" t="s">
        <v>1412</v>
      </c>
      <c r="W132" s="2" t="s">
        <v>542</v>
      </c>
      <c r="Y132" s="2" t="s">
        <v>555</v>
      </c>
      <c r="Z132" s="2" t="s">
        <v>861</v>
      </c>
    </row>
    <row r="133" spans="2:76" ht="12" customHeight="1" x14ac:dyDescent="0.15">
      <c r="D133" s="2" t="s">
        <v>1413</v>
      </c>
      <c r="W133" s="2" t="s">
        <v>542</v>
      </c>
      <c r="Y133" s="2" t="s">
        <v>555</v>
      </c>
      <c r="Z133" s="2" t="s">
        <v>862</v>
      </c>
    </row>
    <row r="136" spans="2:76" ht="12" customHeight="1" x14ac:dyDescent="0.15">
      <c r="B136" s="12" t="s">
        <v>1705</v>
      </c>
      <c r="C136" s="2" t="s">
        <v>119</v>
      </c>
    </row>
    <row r="137" spans="2:76" ht="12" customHeight="1" x14ac:dyDescent="0.15">
      <c r="D137" s="2" t="s">
        <v>980</v>
      </c>
      <c r="W137" s="2" t="s">
        <v>973</v>
      </c>
      <c r="Y137" s="2" t="s">
        <v>974</v>
      </c>
      <c r="Z137" s="679" t="s">
        <v>983</v>
      </c>
      <c r="AA137" s="679"/>
      <c r="AB137" s="679"/>
      <c r="AC137" s="679"/>
      <c r="AD137" s="679"/>
      <c r="AE137" s="679"/>
      <c r="AF137" s="679"/>
      <c r="AG137" s="679"/>
      <c r="AH137" s="679"/>
      <c r="AI137" s="679"/>
      <c r="AJ137" s="679"/>
      <c r="AK137" s="679"/>
      <c r="AL137" s="679"/>
      <c r="AM137" s="679"/>
      <c r="AN137" s="679"/>
      <c r="AO137" s="679"/>
      <c r="AP137" s="679"/>
      <c r="AQ137" s="679"/>
      <c r="AR137" s="679"/>
      <c r="AS137" s="679"/>
      <c r="AT137" s="679"/>
      <c r="AU137" s="679"/>
      <c r="AV137" s="679"/>
      <c r="AW137" s="679"/>
      <c r="AX137" s="679"/>
      <c r="AY137" s="679"/>
      <c r="AZ137" s="679"/>
      <c r="BA137" s="679"/>
      <c r="BB137" s="679"/>
      <c r="BC137" s="679"/>
      <c r="BD137" s="679"/>
      <c r="BE137" s="679"/>
      <c r="BF137" s="679"/>
      <c r="BG137" s="679"/>
      <c r="BH137" s="679"/>
      <c r="BI137" s="679"/>
      <c r="BJ137" s="679"/>
      <c r="BK137" s="679"/>
      <c r="BL137" s="679"/>
      <c r="BM137" s="679"/>
      <c r="BN137" s="679"/>
      <c r="BO137" s="679"/>
      <c r="BP137" s="679"/>
      <c r="BQ137" s="679"/>
      <c r="BR137" s="679"/>
      <c r="BS137" s="679"/>
      <c r="BT137" s="679"/>
      <c r="BU137" s="679"/>
      <c r="BV137" s="679"/>
      <c r="BW137" s="679"/>
      <c r="BX137" s="72"/>
    </row>
    <row r="138" spans="2:76" ht="12" customHeight="1" x14ac:dyDescent="0.15">
      <c r="Z138" s="679"/>
      <c r="AA138" s="679"/>
      <c r="AB138" s="679"/>
      <c r="AC138" s="679"/>
      <c r="AD138" s="679"/>
      <c r="AE138" s="679"/>
      <c r="AF138" s="679"/>
      <c r="AG138" s="679"/>
      <c r="AH138" s="679"/>
      <c r="AI138" s="679"/>
      <c r="AJ138" s="679"/>
      <c r="AK138" s="679"/>
      <c r="AL138" s="679"/>
      <c r="AM138" s="679"/>
      <c r="AN138" s="679"/>
      <c r="AO138" s="679"/>
      <c r="AP138" s="679"/>
      <c r="AQ138" s="679"/>
      <c r="AR138" s="679"/>
      <c r="AS138" s="679"/>
      <c r="AT138" s="679"/>
      <c r="AU138" s="679"/>
      <c r="AV138" s="679"/>
      <c r="AW138" s="679"/>
      <c r="AX138" s="679"/>
      <c r="AY138" s="679"/>
      <c r="AZ138" s="679"/>
      <c r="BA138" s="679"/>
      <c r="BB138" s="679"/>
      <c r="BC138" s="679"/>
      <c r="BD138" s="679"/>
      <c r="BE138" s="679"/>
      <c r="BF138" s="679"/>
      <c r="BG138" s="679"/>
      <c r="BH138" s="679"/>
      <c r="BI138" s="679"/>
      <c r="BJ138" s="679"/>
      <c r="BK138" s="679"/>
      <c r="BL138" s="679"/>
      <c r="BM138" s="679"/>
      <c r="BN138" s="679"/>
      <c r="BO138" s="679"/>
      <c r="BP138" s="679"/>
      <c r="BQ138" s="679"/>
      <c r="BR138" s="679"/>
      <c r="BS138" s="679"/>
      <c r="BT138" s="679"/>
      <c r="BU138" s="679"/>
      <c r="BV138" s="679"/>
      <c r="BW138" s="679"/>
      <c r="BX138" s="72"/>
    </row>
    <row r="139" spans="2:76" ht="12" customHeight="1" x14ac:dyDescent="0.15">
      <c r="D139" s="2" t="s">
        <v>981</v>
      </c>
      <c r="W139" s="2" t="s">
        <v>973</v>
      </c>
      <c r="Y139" s="2" t="s">
        <v>974</v>
      </c>
      <c r="Z139" s="679" t="s">
        <v>982</v>
      </c>
      <c r="AA139" s="679"/>
      <c r="AB139" s="679"/>
      <c r="AC139" s="679"/>
      <c r="AD139" s="679"/>
      <c r="AE139" s="679"/>
      <c r="AF139" s="679"/>
      <c r="AG139" s="679"/>
      <c r="AH139" s="679"/>
      <c r="AI139" s="679"/>
      <c r="AJ139" s="679"/>
      <c r="AK139" s="679"/>
      <c r="AL139" s="679"/>
      <c r="AM139" s="679"/>
      <c r="AN139" s="679"/>
      <c r="AO139" s="679"/>
      <c r="AP139" s="679"/>
      <c r="AQ139" s="679"/>
      <c r="AR139" s="679"/>
      <c r="AS139" s="679"/>
      <c r="AT139" s="679"/>
      <c r="AU139" s="679"/>
      <c r="AV139" s="679"/>
      <c r="AW139" s="679"/>
      <c r="AX139" s="679"/>
      <c r="AY139" s="679"/>
      <c r="AZ139" s="679"/>
      <c r="BA139" s="679"/>
      <c r="BB139" s="679"/>
      <c r="BC139" s="679"/>
      <c r="BD139" s="679"/>
      <c r="BE139" s="679"/>
      <c r="BF139" s="679"/>
      <c r="BG139" s="679"/>
      <c r="BH139" s="679"/>
      <c r="BI139" s="679"/>
      <c r="BJ139" s="679"/>
      <c r="BK139" s="679"/>
      <c r="BL139" s="679"/>
      <c r="BM139" s="679"/>
      <c r="BN139" s="679"/>
      <c r="BO139" s="679"/>
      <c r="BP139" s="679"/>
      <c r="BQ139" s="679"/>
      <c r="BR139" s="679"/>
      <c r="BS139" s="679"/>
      <c r="BT139" s="679"/>
      <c r="BU139" s="679"/>
      <c r="BV139" s="679"/>
      <c r="BW139" s="679"/>
    </row>
    <row r="140" spans="2:76" ht="12" customHeight="1" x14ac:dyDescent="0.15">
      <c r="Z140" s="679"/>
      <c r="AA140" s="679"/>
      <c r="AB140" s="679"/>
      <c r="AC140" s="679"/>
      <c r="AD140" s="679"/>
      <c r="AE140" s="679"/>
      <c r="AF140" s="679"/>
      <c r="AG140" s="679"/>
      <c r="AH140" s="679"/>
      <c r="AI140" s="679"/>
      <c r="AJ140" s="679"/>
      <c r="AK140" s="679"/>
      <c r="AL140" s="679"/>
      <c r="AM140" s="679"/>
      <c r="AN140" s="679"/>
      <c r="AO140" s="679"/>
      <c r="AP140" s="679"/>
      <c r="AQ140" s="679"/>
      <c r="AR140" s="679"/>
      <c r="AS140" s="679"/>
      <c r="AT140" s="679"/>
      <c r="AU140" s="679"/>
      <c r="AV140" s="679"/>
      <c r="AW140" s="679"/>
      <c r="AX140" s="679"/>
      <c r="AY140" s="679"/>
      <c r="AZ140" s="679"/>
      <c r="BA140" s="679"/>
      <c r="BB140" s="679"/>
      <c r="BC140" s="679"/>
      <c r="BD140" s="679"/>
      <c r="BE140" s="679"/>
      <c r="BF140" s="679"/>
      <c r="BG140" s="679"/>
      <c r="BH140" s="679"/>
      <c r="BI140" s="679"/>
      <c r="BJ140" s="679"/>
      <c r="BK140" s="679"/>
      <c r="BL140" s="679"/>
      <c r="BM140" s="679"/>
      <c r="BN140" s="679"/>
      <c r="BO140" s="679"/>
      <c r="BP140" s="679"/>
      <c r="BQ140" s="679"/>
      <c r="BR140" s="679"/>
      <c r="BS140" s="679"/>
      <c r="BT140" s="679"/>
      <c r="BU140" s="679"/>
      <c r="BV140" s="679"/>
      <c r="BW140" s="679"/>
    </row>
    <row r="141" spans="2:76" ht="12" customHeight="1" x14ac:dyDescent="0.15">
      <c r="D141" s="2" t="s">
        <v>1414</v>
      </c>
      <c r="W141" s="2" t="s">
        <v>2</v>
      </c>
      <c r="Y141" s="2" t="s">
        <v>3</v>
      </c>
      <c r="Z141" s="72" t="s">
        <v>1032</v>
      </c>
      <c r="AA141" s="121"/>
      <c r="AB141" s="248"/>
      <c r="AC141" s="248"/>
      <c r="AD141" s="248"/>
      <c r="AE141" s="248"/>
      <c r="AF141" s="248"/>
      <c r="AG141" s="248"/>
      <c r="AH141" s="248"/>
      <c r="AI141" s="248"/>
      <c r="AJ141" s="248"/>
      <c r="AK141" s="248"/>
      <c r="AL141" s="248"/>
      <c r="AM141" s="248"/>
      <c r="AN141" s="248"/>
      <c r="AO141" s="248"/>
      <c r="AP141" s="248"/>
      <c r="AQ141" s="248"/>
      <c r="AR141" s="248"/>
      <c r="AS141" s="248"/>
      <c r="AT141" s="248"/>
      <c r="AU141" s="248"/>
      <c r="AV141" s="248"/>
      <c r="AW141" s="248"/>
      <c r="AX141" s="248"/>
      <c r="AY141" s="248"/>
      <c r="AZ141" s="248"/>
      <c r="BA141" s="248"/>
      <c r="BB141" s="248"/>
      <c r="BC141" s="248"/>
      <c r="BD141" s="248"/>
      <c r="BE141" s="248"/>
      <c r="BF141" s="248"/>
      <c r="BG141" s="248"/>
      <c r="BH141" s="248"/>
      <c r="BI141" s="248"/>
      <c r="BJ141" s="248"/>
      <c r="BK141" s="248"/>
      <c r="BL141" s="248"/>
      <c r="BM141" s="248"/>
      <c r="BN141" s="248"/>
      <c r="BO141" s="248"/>
      <c r="BP141" s="248"/>
      <c r="BQ141" s="248"/>
      <c r="BR141" s="248"/>
      <c r="BS141" s="248"/>
      <c r="BT141" s="248"/>
      <c r="BU141" s="248"/>
      <c r="BV141" s="248"/>
      <c r="BW141" s="248"/>
    </row>
    <row r="142" spans="2:76" ht="12" customHeight="1" x14ac:dyDescent="0.15">
      <c r="D142" s="2" t="s">
        <v>843</v>
      </c>
      <c r="W142" s="2" t="s">
        <v>2</v>
      </c>
      <c r="Y142" s="1" t="s">
        <v>3</v>
      </c>
      <c r="Z142" s="653" t="s">
        <v>531</v>
      </c>
      <c r="AA142" s="653"/>
      <c r="AB142" s="653"/>
      <c r="AC142" s="653"/>
      <c r="AD142" s="653"/>
      <c r="AE142" s="653"/>
      <c r="AF142" s="653"/>
      <c r="AG142" s="653"/>
      <c r="AH142" s="653"/>
      <c r="AI142" s="653"/>
      <c r="AJ142" s="653"/>
      <c r="AK142" s="653"/>
      <c r="AL142" s="653"/>
      <c r="AM142" s="653"/>
      <c r="AN142" s="653"/>
      <c r="AO142" s="653"/>
      <c r="AP142" s="653"/>
      <c r="AQ142" s="653"/>
      <c r="AR142" s="653"/>
      <c r="AS142" s="653"/>
      <c r="AT142" s="653"/>
      <c r="AU142" s="653"/>
      <c r="AV142" s="653"/>
      <c r="AW142" s="653"/>
      <c r="AX142" s="653"/>
      <c r="AY142" s="653"/>
      <c r="AZ142" s="653"/>
      <c r="BA142" s="653"/>
      <c r="BB142" s="653"/>
      <c r="BC142" s="653"/>
      <c r="BD142" s="653"/>
      <c r="BE142" s="653"/>
      <c r="BF142" s="653"/>
      <c r="BG142" s="653"/>
      <c r="BH142" s="653"/>
      <c r="BI142" s="653"/>
      <c r="BJ142" s="653"/>
      <c r="BK142" s="653"/>
      <c r="BL142" s="653"/>
      <c r="BM142" s="653"/>
      <c r="BN142" s="653"/>
      <c r="BO142" s="653"/>
      <c r="BP142" s="653"/>
      <c r="BQ142" s="653"/>
      <c r="BR142" s="653"/>
      <c r="BS142" s="653"/>
      <c r="BT142" s="653"/>
      <c r="BU142" s="653"/>
      <c r="BV142" s="653"/>
      <c r="BW142" s="653"/>
    </row>
    <row r="143" spans="2:76" ht="12" customHeight="1" x14ac:dyDescent="0.15">
      <c r="Z143" s="653"/>
      <c r="AA143" s="653"/>
      <c r="AB143" s="653"/>
      <c r="AC143" s="653"/>
      <c r="AD143" s="653"/>
      <c r="AE143" s="653"/>
      <c r="AF143" s="653"/>
      <c r="AG143" s="653"/>
      <c r="AH143" s="653"/>
      <c r="AI143" s="653"/>
      <c r="AJ143" s="653"/>
      <c r="AK143" s="653"/>
      <c r="AL143" s="653"/>
      <c r="AM143" s="653"/>
      <c r="AN143" s="653"/>
      <c r="AO143" s="653"/>
      <c r="AP143" s="653"/>
      <c r="AQ143" s="653"/>
      <c r="AR143" s="653"/>
      <c r="AS143" s="653"/>
      <c r="AT143" s="653"/>
      <c r="AU143" s="653"/>
      <c r="AV143" s="653"/>
      <c r="AW143" s="653"/>
      <c r="AX143" s="653"/>
      <c r="AY143" s="653"/>
      <c r="AZ143" s="653"/>
      <c r="BA143" s="653"/>
      <c r="BB143" s="653"/>
      <c r="BC143" s="653"/>
      <c r="BD143" s="653"/>
      <c r="BE143" s="653"/>
      <c r="BF143" s="653"/>
      <c r="BG143" s="653"/>
      <c r="BH143" s="653"/>
      <c r="BI143" s="653"/>
      <c r="BJ143" s="653"/>
      <c r="BK143" s="653"/>
      <c r="BL143" s="653"/>
      <c r="BM143" s="653"/>
      <c r="BN143" s="653"/>
      <c r="BO143" s="653"/>
      <c r="BP143" s="653"/>
      <c r="BQ143" s="653"/>
      <c r="BR143" s="653"/>
      <c r="BS143" s="653"/>
      <c r="BT143" s="653"/>
      <c r="BU143" s="653"/>
      <c r="BV143" s="653"/>
      <c r="BW143" s="653"/>
    </row>
    <row r="144" spans="2:76" ht="12" customHeight="1" x14ac:dyDescent="0.15">
      <c r="Z144" s="332"/>
      <c r="AA144" s="332"/>
      <c r="AB144" s="332"/>
      <c r="AC144" s="332"/>
      <c r="AD144" s="332"/>
      <c r="AE144" s="332"/>
      <c r="AF144" s="332"/>
      <c r="AG144" s="332"/>
      <c r="AH144" s="332"/>
      <c r="AI144" s="332"/>
      <c r="AJ144" s="332"/>
      <c r="AK144" s="332"/>
      <c r="AL144" s="332"/>
      <c r="AM144" s="332"/>
      <c r="AN144" s="332"/>
      <c r="AO144" s="332"/>
      <c r="AP144" s="332"/>
      <c r="AQ144" s="332"/>
      <c r="AR144" s="332"/>
      <c r="AS144" s="332"/>
      <c r="AT144" s="332"/>
      <c r="AU144" s="332"/>
      <c r="AV144" s="332"/>
      <c r="AW144" s="332"/>
      <c r="AX144" s="332"/>
      <c r="AY144" s="332"/>
      <c r="AZ144" s="332"/>
      <c r="BA144" s="332"/>
      <c r="BB144" s="332"/>
      <c r="BC144" s="332"/>
      <c r="BD144" s="332"/>
      <c r="BE144" s="332"/>
      <c r="BF144" s="332"/>
      <c r="BG144" s="332"/>
      <c r="BH144" s="332"/>
      <c r="BI144" s="332"/>
      <c r="BJ144" s="332"/>
      <c r="BK144" s="332"/>
      <c r="BL144" s="332"/>
      <c r="BM144" s="332"/>
      <c r="BN144" s="332"/>
      <c r="BO144" s="332"/>
      <c r="BP144" s="332"/>
      <c r="BQ144" s="332"/>
      <c r="BR144" s="332"/>
      <c r="BS144" s="332"/>
      <c r="BT144" s="332"/>
      <c r="BU144" s="332"/>
      <c r="BV144" s="332"/>
      <c r="BW144" s="332"/>
    </row>
    <row r="145" spans="1:84" ht="12" customHeight="1" x14ac:dyDescent="0.15">
      <c r="Z145" s="332"/>
      <c r="AA145" s="332"/>
      <c r="AB145" s="332"/>
      <c r="AC145" s="332"/>
      <c r="AD145" s="332"/>
      <c r="AE145" s="332"/>
      <c r="AF145" s="332"/>
      <c r="AG145" s="332"/>
      <c r="AH145" s="332"/>
      <c r="AI145" s="332"/>
      <c r="AJ145" s="332"/>
      <c r="AK145" s="332"/>
      <c r="AL145" s="332"/>
      <c r="AM145" s="332"/>
      <c r="AN145" s="332"/>
      <c r="AO145" s="332"/>
      <c r="AP145" s="332"/>
      <c r="AQ145" s="332"/>
      <c r="AR145" s="332"/>
      <c r="AS145" s="332"/>
      <c r="AT145" s="332"/>
      <c r="AU145" s="332"/>
      <c r="AV145" s="332"/>
      <c r="AW145" s="332"/>
      <c r="AX145" s="332"/>
      <c r="AY145" s="332"/>
      <c r="AZ145" s="332"/>
      <c r="BA145" s="332"/>
      <c r="BB145" s="332"/>
      <c r="BC145" s="332"/>
      <c r="BD145" s="332"/>
      <c r="BE145" s="332"/>
      <c r="BF145" s="332"/>
      <c r="BG145" s="332"/>
      <c r="BH145" s="332"/>
      <c r="BI145" s="332"/>
      <c r="BJ145" s="332"/>
      <c r="BK145" s="332"/>
      <c r="BL145" s="332"/>
      <c r="BM145" s="332"/>
      <c r="BN145" s="332"/>
      <c r="BO145" s="332"/>
      <c r="BP145" s="332"/>
      <c r="BQ145" s="332"/>
      <c r="BR145" s="332"/>
      <c r="BS145" s="332"/>
      <c r="BT145" s="332"/>
      <c r="BU145" s="332"/>
      <c r="BV145" s="332"/>
      <c r="BW145" s="332"/>
    </row>
    <row r="146" spans="1:84" s="334" customFormat="1" ht="12" customHeight="1" x14ac:dyDescent="0.15">
      <c r="A146" s="1"/>
      <c r="B146" s="1"/>
      <c r="C146" s="1"/>
      <c r="D146" s="2" t="s">
        <v>541</v>
      </c>
      <c r="E146" s="1"/>
      <c r="F146" s="1"/>
      <c r="G146" s="1"/>
      <c r="H146" s="1"/>
      <c r="I146" s="1"/>
      <c r="J146" s="1"/>
      <c r="K146" s="1"/>
      <c r="L146" s="1"/>
      <c r="M146" s="1"/>
      <c r="N146" s="1"/>
      <c r="O146" s="1"/>
      <c r="P146" s="1"/>
      <c r="Q146" s="1"/>
      <c r="R146" s="1"/>
      <c r="S146" s="1"/>
      <c r="T146" s="2"/>
      <c r="U146" s="2"/>
      <c r="V146" s="1"/>
      <c r="W146" s="2" t="s">
        <v>542</v>
      </c>
      <c r="X146" s="330"/>
      <c r="Y146" s="2" t="s">
        <v>538</v>
      </c>
      <c r="Z146" s="653" t="s">
        <v>1951</v>
      </c>
      <c r="AA146" s="653"/>
      <c r="AB146" s="653"/>
      <c r="AC146" s="653"/>
      <c r="AD146" s="653"/>
      <c r="AE146" s="653"/>
      <c r="AF146" s="653"/>
      <c r="AG146" s="653"/>
      <c r="AH146" s="653"/>
      <c r="AI146" s="653"/>
      <c r="AJ146" s="653"/>
      <c r="AK146" s="653"/>
      <c r="AL146" s="653"/>
      <c r="AM146" s="653"/>
      <c r="AN146" s="653"/>
      <c r="AO146" s="653"/>
      <c r="AP146" s="653"/>
      <c r="AQ146" s="653"/>
      <c r="AR146" s="653"/>
      <c r="AS146" s="653"/>
      <c r="AT146" s="653"/>
      <c r="AU146" s="653"/>
      <c r="AV146" s="653"/>
      <c r="AW146" s="653"/>
      <c r="AX146" s="653"/>
      <c r="AY146" s="653"/>
      <c r="AZ146" s="653"/>
      <c r="BA146" s="653"/>
      <c r="BB146" s="653"/>
      <c r="BC146" s="653"/>
      <c r="BD146" s="653"/>
      <c r="BE146" s="653"/>
      <c r="BF146" s="653"/>
      <c r="BG146" s="653"/>
      <c r="BH146" s="653"/>
      <c r="BI146" s="653"/>
      <c r="BJ146" s="653"/>
      <c r="BK146" s="653"/>
      <c r="BL146" s="653"/>
      <c r="BM146" s="653"/>
      <c r="BN146" s="653"/>
      <c r="BO146" s="653"/>
      <c r="BP146" s="653"/>
      <c r="BQ146" s="653"/>
      <c r="BR146" s="653"/>
      <c r="BS146" s="653"/>
      <c r="BT146" s="653"/>
      <c r="BU146" s="653"/>
      <c r="BV146" s="653"/>
      <c r="BW146" s="653"/>
      <c r="BX146" s="487"/>
      <c r="BY146" s="487"/>
      <c r="BZ146" s="487"/>
      <c r="CA146" s="487"/>
      <c r="CB146" s="487"/>
      <c r="CC146" s="487"/>
      <c r="CD146" s="487"/>
      <c r="CE146" s="487"/>
      <c r="CF146" s="487"/>
    </row>
    <row r="147" spans="1:84" s="334" customFormat="1" ht="12" customHeight="1" x14ac:dyDescent="0.1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653"/>
      <c r="AA147" s="653"/>
      <c r="AB147" s="653"/>
      <c r="AC147" s="653"/>
      <c r="AD147" s="653"/>
      <c r="AE147" s="653"/>
      <c r="AF147" s="653"/>
      <c r="AG147" s="653"/>
      <c r="AH147" s="653"/>
      <c r="AI147" s="653"/>
      <c r="AJ147" s="653"/>
      <c r="AK147" s="653"/>
      <c r="AL147" s="653"/>
      <c r="AM147" s="653"/>
      <c r="AN147" s="653"/>
      <c r="AO147" s="653"/>
      <c r="AP147" s="653"/>
      <c r="AQ147" s="653"/>
      <c r="AR147" s="653"/>
      <c r="AS147" s="653"/>
      <c r="AT147" s="653"/>
      <c r="AU147" s="653"/>
      <c r="AV147" s="653"/>
      <c r="AW147" s="653"/>
      <c r="AX147" s="653"/>
      <c r="AY147" s="653"/>
      <c r="AZ147" s="653"/>
      <c r="BA147" s="653"/>
      <c r="BB147" s="653"/>
      <c r="BC147" s="653"/>
      <c r="BD147" s="653"/>
      <c r="BE147" s="653"/>
      <c r="BF147" s="653"/>
      <c r="BG147" s="653"/>
      <c r="BH147" s="653"/>
      <c r="BI147" s="653"/>
      <c r="BJ147" s="653"/>
      <c r="BK147" s="653"/>
      <c r="BL147" s="653"/>
      <c r="BM147" s="653"/>
      <c r="BN147" s="653"/>
      <c r="BO147" s="653"/>
      <c r="BP147" s="653"/>
      <c r="BQ147" s="653"/>
      <c r="BR147" s="653"/>
      <c r="BS147" s="653"/>
      <c r="BT147" s="653"/>
      <c r="BU147" s="653"/>
      <c r="BV147" s="653"/>
      <c r="BW147" s="653"/>
      <c r="BX147" s="487"/>
      <c r="BY147" s="487"/>
      <c r="BZ147" s="487"/>
      <c r="CA147" s="487"/>
      <c r="CB147" s="487"/>
      <c r="CC147" s="487"/>
      <c r="CD147" s="487"/>
      <c r="CE147" s="487"/>
      <c r="CF147" s="487"/>
    </row>
    <row r="148" spans="1:84" s="335" customFormat="1" ht="12" customHeight="1" x14ac:dyDescent="0.15">
      <c r="A148" s="42"/>
      <c r="B148" s="1"/>
      <c r="C148" s="42"/>
      <c r="D148" s="42" t="s">
        <v>1415</v>
      </c>
      <c r="E148" s="42"/>
      <c r="F148" s="42"/>
      <c r="G148" s="42"/>
      <c r="H148" s="42"/>
      <c r="I148" s="42"/>
      <c r="J148" s="42"/>
      <c r="K148" s="42"/>
      <c r="L148" s="42"/>
      <c r="M148" s="42"/>
      <c r="N148" s="42"/>
      <c r="O148" s="42"/>
      <c r="P148" s="42"/>
      <c r="Q148" s="42"/>
      <c r="R148" s="42"/>
      <c r="S148" s="80"/>
      <c r="T148" s="1"/>
      <c r="U148" s="1"/>
      <c r="V148" s="1"/>
      <c r="W148" s="2" t="s">
        <v>543</v>
      </c>
      <c r="X148" s="2"/>
      <c r="Y148" s="1" t="s">
        <v>544</v>
      </c>
      <c r="Z148" s="530" t="s">
        <v>1742</v>
      </c>
      <c r="AA148" s="530"/>
      <c r="AB148" s="530"/>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0"/>
      <c r="AY148" s="530"/>
      <c r="AZ148" s="530"/>
      <c r="BA148" s="530"/>
      <c r="BB148" s="530"/>
      <c r="BC148" s="530"/>
      <c r="BD148" s="530"/>
      <c r="BE148" s="530"/>
      <c r="BF148" s="530"/>
      <c r="BG148" s="530"/>
      <c r="BH148" s="530"/>
      <c r="BI148" s="530"/>
      <c r="BJ148" s="530"/>
      <c r="BK148" s="530"/>
      <c r="BL148" s="530"/>
      <c r="BM148" s="530"/>
      <c r="BN148" s="530"/>
      <c r="BO148" s="530"/>
      <c r="BP148" s="530"/>
      <c r="BQ148" s="530"/>
      <c r="BR148" s="530"/>
      <c r="BS148" s="530"/>
      <c r="BT148" s="530"/>
      <c r="BU148" s="530"/>
      <c r="BV148" s="530"/>
      <c r="BW148" s="530"/>
      <c r="BX148" s="336"/>
      <c r="BY148" s="336"/>
      <c r="BZ148" s="336"/>
    </row>
    <row r="149" spans="1:84" s="335" customFormat="1" ht="12" customHeight="1" x14ac:dyDescent="0.15">
      <c r="A149" s="42"/>
      <c r="B149" s="1"/>
      <c r="C149" s="42"/>
      <c r="D149" s="42" t="s">
        <v>1416</v>
      </c>
      <c r="E149" s="42"/>
      <c r="F149" s="42"/>
      <c r="G149" s="42"/>
      <c r="H149" s="42"/>
      <c r="I149" s="42"/>
      <c r="J149" s="42"/>
      <c r="K149" s="42"/>
      <c r="L149" s="42"/>
      <c r="M149" s="42"/>
      <c r="N149" s="42"/>
      <c r="O149" s="42"/>
      <c r="P149" s="42"/>
      <c r="Q149" s="42"/>
      <c r="R149" s="42"/>
      <c r="S149" s="80"/>
      <c r="T149" s="1"/>
      <c r="U149" s="1"/>
      <c r="V149" s="1"/>
      <c r="W149" s="2" t="s">
        <v>545</v>
      </c>
      <c r="X149" s="2"/>
      <c r="Y149" s="1" t="s">
        <v>546</v>
      </c>
      <c r="Z149" s="1" t="s">
        <v>1741</v>
      </c>
      <c r="AA149" s="359"/>
      <c r="AB149" s="359"/>
      <c r="AC149" s="359"/>
      <c r="AD149" s="359"/>
      <c r="AE149" s="359"/>
      <c r="AF149" s="359"/>
      <c r="AG149" s="359"/>
      <c r="AH149" s="359"/>
      <c r="AI149" s="359"/>
      <c r="AJ149" s="359"/>
      <c r="AK149" s="359"/>
      <c r="AL149" s="359"/>
      <c r="AM149" s="359"/>
      <c r="AN149" s="359"/>
      <c r="AO149" s="359"/>
      <c r="AP149" s="359"/>
      <c r="AQ149" s="359"/>
      <c r="AR149" s="359"/>
      <c r="AS149" s="359"/>
      <c r="AT149" s="359"/>
      <c r="AU149" s="359"/>
      <c r="AV149" s="359"/>
      <c r="AW149" s="359"/>
      <c r="AX149" s="359"/>
      <c r="AY149" s="359"/>
      <c r="AZ149" s="359"/>
      <c r="BA149" s="359"/>
      <c r="BB149" s="359"/>
      <c r="BC149" s="359"/>
      <c r="BD149" s="359"/>
      <c r="BE149" s="359"/>
      <c r="BF149" s="359"/>
      <c r="BG149" s="359"/>
      <c r="BH149" s="359"/>
      <c r="BI149" s="359"/>
      <c r="BJ149" s="359"/>
      <c r="BK149" s="359"/>
      <c r="BL149" s="359"/>
      <c r="BM149" s="359"/>
      <c r="BN149" s="359"/>
      <c r="BO149" s="359"/>
      <c r="BP149" s="359"/>
      <c r="BQ149" s="359"/>
      <c r="BR149" s="359"/>
      <c r="BS149" s="359"/>
      <c r="BT149" s="359"/>
      <c r="BU149" s="359"/>
      <c r="BV149" s="359"/>
      <c r="BW149" s="42"/>
      <c r="BX149" s="337"/>
    </row>
    <row r="150" spans="1:84" s="335" customFormat="1" ht="12" customHeight="1" x14ac:dyDescent="0.15">
      <c r="A150" s="42"/>
      <c r="B150" s="1"/>
      <c r="C150" s="42"/>
      <c r="D150" s="42" t="s">
        <v>1417</v>
      </c>
      <c r="E150" s="42"/>
      <c r="F150" s="42"/>
      <c r="G150" s="42"/>
      <c r="H150" s="42"/>
      <c r="I150" s="42"/>
      <c r="J150" s="42"/>
      <c r="K150" s="42"/>
      <c r="L150" s="42"/>
      <c r="M150" s="42"/>
      <c r="N150" s="42"/>
      <c r="O150" s="42"/>
      <c r="P150" s="42"/>
      <c r="Q150" s="42"/>
      <c r="R150" s="42"/>
      <c r="S150" s="80"/>
      <c r="T150" s="1"/>
      <c r="U150" s="1"/>
      <c r="V150" s="1"/>
      <c r="W150" s="2" t="s">
        <v>2</v>
      </c>
      <c r="X150" s="2"/>
      <c r="Y150" s="1" t="s">
        <v>3</v>
      </c>
      <c r="Z150" s="13" t="s">
        <v>1743</v>
      </c>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c r="AX150" s="13"/>
      <c r="AY150" s="13"/>
      <c r="AZ150" s="13"/>
      <c r="BA150" s="13"/>
      <c r="BB150" s="13"/>
      <c r="BC150" s="13"/>
      <c r="BD150" s="13"/>
      <c r="BE150" s="13"/>
      <c r="BF150" s="13"/>
      <c r="BG150" s="13"/>
      <c r="BH150" s="13"/>
      <c r="BI150" s="13"/>
      <c r="BJ150" s="13"/>
      <c r="BK150" s="13"/>
      <c r="BL150" s="13"/>
      <c r="BM150" s="13"/>
      <c r="BN150" s="13"/>
      <c r="BO150" s="13"/>
      <c r="BP150" s="13"/>
      <c r="BQ150" s="13"/>
      <c r="BR150" s="13"/>
      <c r="BS150" s="13"/>
      <c r="BT150" s="13"/>
      <c r="BU150" s="13"/>
      <c r="BV150" s="13"/>
      <c r="BW150" s="13"/>
      <c r="BX150" s="338"/>
    </row>
    <row r="151" spans="1:84" s="335" customFormat="1" ht="12" customHeight="1" x14ac:dyDescent="0.15">
      <c r="A151" s="42"/>
      <c r="B151" s="1"/>
      <c r="C151" s="42"/>
      <c r="D151" s="42" t="s">
        <v>1418</v>
      </c>
      <c r="E151" s="42"/>
      <c r="F151" s="42"/>
      <c r="G151" s="42"/>
      <c r="H151" s="42"/>
      <c r="I151" s="42"/>
      <c r="J151" s="42"/>
      <c r="K151" s="42"/>
      <c r="L151" s="42"/>
      <c r="M151" s="42"/>
      <c r="N151" s="42"/>
      <c r="O151" s="42"/>
      <c r="P151" s="42"/>
      <c r="Q151" s="42"/>
      <c r="R151" s="42"/>
      <c r="S151" s="80"/>
      <c r="T151" s="1"/>
      <c r="U151" s="1"/>
      <c r="V151" s="1"/>
      <c r="W151" s="2" t="s">
        <v>545</v>
      </c>
      <c r="X151" s="2"/>
      <c r="Y151" s="1" t="s">
        <v>546</v>
      </c>
      <c r="Z151" s="13" t="s">
        <v>1744</v>
      </c>
      <c r="AA151" s="357"/>
      <c r="AB151" s="357"/>
      <c r="AC151" s="357"/>
      <c r="AD151" s="357"/>
      <c r="AE151" s="357"/>
      <c r="AF151" s="357"/>
      <c r="AG151" s="357"/>
      <c r="AH151" s="357"/>
      <c r="AI151" s="357"/>
      <c r="AJ151" s="357"/>
      <c r="AK151" s="357"/>
      <c r="AL151" s="357"/>
      <c r="AM151" s="357"/>
      <c r="AN151" s="357"/>
      <c r="AO151" s="357"/>
      <c r="AP151" s="357"/>
      <c r="AQ151" s="357"/>
      <c r="AR151" s="357"/>
      <c r="AS151" s="357"/>
      <c r="AT151" s="357"/>
      <c r="AU151" s="357"/>
      <c r="AV151" s="357"/>
      <c r="AW151" s="357"/>
      <c r="AX151" s="357"/>
      <c r="AY151" s="357"/>
      <c r="AZ151" s="357"/>
      <c r="BA151" s="357"/>
      <c r="BB151" s="357"/>
      <c r="BC151" s="357"/>
      <c r="BD151" s="357"/>
      <c r="BE151" s="357"/>
      <c r="BF151" s="357"/>
      <c r="BG151" s="357"/>
      <c r="BH151" s="357"/>
      <c r="BI151" s="357"/>
      <c r="BJ151" s="357"/>
      <c r="BK151" s="357"/>
      <c r="BL151" s="357"/>
      <c r="BM151" s="357"/>
      <c r="BN151" s="357"/>
      <c r="BO151" s="357"/>
      <c r="BP151" s="357"/>
      <c r="BQ151" s="357"/>
      <c r="BR151" s="357"/>
      <c r="BS151" s="357"/>
      <c r="BT151" s="358"/>
      <c r="BU151" s="358"/>
      <c r="BV151" s="358"/>
      <c r="BW151" s="358"/>
      <c r="BX151" s="339"/>
    </row>
    <row r="152" spans="1:84" ht="12" customHeight="1" x14ac:dyDescent="0.15">
      <c r="D152" s="2" t="s">
        <v>132</v>
      </c>
      <c r="W152" s="2" t="s">
        <v>2</v>
      </c>
      <c r="Y152" s="2" t="s">
        <v>3</v>
      </c>
      <c r="Z152" s="72"/>
      <c r="AA152" s="72" t="s">
        <v>1365</v>
      </c>
      <c r="AB152" s="72"/>
      <c r="AC152" s="72"/>
      <c r="AD152" s="72"/>
      <c r="AE152" s="72"/>
      <c r="AF152" s="72"/>
      <c r="AG152" s="72"/>
      <c r="AH152" s="72"/>
      <c r="AI152" s="72"/>
      <c r="AJ152" s="72"/>
      <c r="AK152" s="72"/>
      <c r="AL152" s="72"/>
      <c r="AM152" s="72"/>
      <c r="AN152" s="72"/>
      <c r="AO152" s="72"/>
      <c r="AP152" s="72"/>
      <c r="AQ152" s="72"/>
      <c r="AR152" s="72"/>
      <c r="AS152" s="72"/>
      <c r="AT152" s="72"/>
      <c r="AU152" s="72"/>
      <c r="AV152" s="72"/>
      <c r="AW152" s="72"/>
      <c r="AX152" s="72"/>
      <c r="AY152" s="72"/>
      <c r="AZ152" s="72"/>
      <c r="BA152" s="72"/>
      <c r="BB152" s="72"/>
      <c r="BC152" s="72"/>
      <c r="BD152" s="72"/>
      <c r="BE152" s="72"/>
      <c r="BF152" s="72"/>
      <c r="BG152" s="72"/>
      <c r="BH152" s="72"/>
      <c r="BI152" s="72"/>
      <c r="BJ152" s="72"/>
      <c r="BK152" s="72"/>
      <c r="BL152" s="72"/>
      <c r="BM152" s="72"/>
      <c r="BN152" s="72"/>
      <c r="BO152" s="72"/>
      <c r="BP152" s="72"/>
      <c r="BQ152" s="72"/>
      <c r="BR152" s="72"/>
      <c r="BS152" s="72"/>
      <c r="BT152" s="72"/>
      <c r="BU152" s="72"/>
      <c r="BV152" s="72"/>
      <c r="BW152" s="72"/>
    </row>
    <row r="153" spans="1:84" ht="12" customHeight="1" x14ac:dyDescent="0.15">
      <c r="D153" s="2" t="s">
        <v>1827</v>
      </c>
      <c r="W153" s="2" t="s">
        <v>2</v>
      </c>
      <c r="Y153" s="2" t="s">
        <v>3</v>
      </c>
      <c r="Z153" s="72" t="s">
        <v>1828</v>
      </c>
      <c r="AA153" s="72"/>
      <c r="AB153" s="72"/>
      <c r="AC153" s="72"/>
      <c r="AD153" s="72"/>
      <c r="AE153" s="72"/>
      <c r="AF153" s="72"/>
      <c r="AG153" s="72"/>
      <c r="AH153" s="72"/>
      <c r="AI153" s="72"/>
      <c r="AJ153" s="72"/>
      <c r="AK153" s="72"/>
      <c r="AL153" s="72"/>
      <c r="AM153" s="72"/>
      <c r="AN153" s="72"/>
      <c r="AO153" s="72"/>
      <c r="AP153" s="72"/>
      <c r="AQ153" s="72"/>
      <c r="AR153" s="72"/>
      <c r="AS153" s="72"/>
      <c r="AT153" s="72"/>
      <c r="AU153" s="72"/>
      <c r="AV153" s="72"/>
      <c r="AW153" s="72"/>
      <c r="AX153" s="72"/>
      <c r="AY153" s="72"/>
      <c r="AZ153" s="72"/>
      <c r="BA153" s="72"/>
      <c r="BB153" s="72"/>
      <c r="BC153" s="72"/>
      <c r="BD153" s="72"/>
      <c r="BE153" s="72"/>
      <c r="BF153" s="72"/>
      <c r="BG153" s="72"/>
      <c r="BH153" s="72"/>
      <c r="BI153" s="72"/>
      <c r="BJ153" s="72"/>
      <c r="BK153" s="72"/>
      <c r="BL153" s="72"/>
      <c r="BM153" s="72"/>
      <c r="BN153" s="72"/>
      <c r="BO153" s="72"/>
      <c r="BP153" s="72"/>
      <c r="BQ153" s="72"/>
      <c r="BR153" s="72"/>
      <c r="BS153" s="72"/>
      <c r="BT153" s="72"/>
      <c r="BU153" s="72"/>
      <c r="BV153" s="72"/>
      <c r="BW153" s="72"/>
    </row>
    <row r="154" spans="1:84" ht="12" customHeight="1" x14ac:dyDescent="0.15">
      <c r="D154" s="2" t="s">
        <v>841</v>
      </c>
      <c r="W154" s="2" t="s">
        <v>800</v>
      </c>
      <c r="Y154" s="2" t="s">
        <v>801</v>
      </c>
      <c r="Z154" s="679" t="s">
        <v>6</v>
      </c>
      <c r="AA154" s="679"/>
      <c r="AB154" s="679"/>
      <c r="AC154" s="679"/>
      <c r="AD154" s="679"/>
      <c r="AE154" s="679"/>
      <c r="AF154" s="679"/>
      <c r="AG154" s="679"/>
      <c r="AH154" s="679"/>
      <c r="AI154" s="679"/>
      <c r="AJ154" s="679"/>
      <c r="AK154" s="679"/>
      <c r="AL154" s="679"/>
      <c r="AM154" s="679"/>
      <c r="AN154" s="679"/>
      <c r="AO154" s="679"/>
      <c r="AP154" s="679"/>
      <c r="AQ154" s="679"/>
      <c r="AR154" s="679"/>
      <c r="AS154" s="679"/>
      <c r="AT154" s="679"/>
      <c r="AU154" s="679"/>
      <c r="AV154" s="679"/>
      <c r="AW154" s="679"/>
      <c r="AX154" s="679"/>
      <c r="AY154" s="679"/>
      <c r="AZ154" s="679"/>
      <c r="BA154" s="679"/>
      <c r="BB154" s="679"/>
      <c r="BC154" s="679"/>
      <c r="BD154" s="679"/>
      <c r="BE154" s="679"/>
      <c r="BF154" s="679"/>
      <c r="BG154" s="679"/>
      <c r="BH154" s="679"/>
      <c r="BI154" s="679"/>
      <c r="BJ154" s="679"/>
      <c r="BK154" s="679"/>
      <c r="BL154" s="679"/>
      <c r="BM154" s="679"/>
      <c r="BN154" s="679"/>
      <c r="BO154" s="679"/>
      <c r="BP154" s="679"/>
      <c r="BQ154" s="679"/>
      <c r="BR154" s="679"/>
      <c r="BS154" s="679"/>
      <c r="BT154" s="679"/>
      <c r="BU154" s="679"/>
      <c r="BV154" s="679"/>
      <c r="BW154" s="679"/>
    </row>
    <row r="155" spans="1:84" ht="12" customHeight="1" x14ac:dyDescent="0.15">
      <c r="Z155" s="679"/>
      <c r="AA155" s="679"/>
      <c r="AB155" s="679"/>
      <c r="AC155" s="679"/>
      <c r="AD155" s="679"/>
      <c r="AE155" s="679"/>
      <c r="AF155" s="679"/>
      <c r="AG155" s="679"/>
      <c r="AH155" s="679"/>
      <c r="AI155" s="679"/>
      <c r="AJ155" s="679"/>
      <c r="AK155" s="679"/>
      <c r="AL155" s="679"/>
      <c r="AM155" s="679"/>
      <c r="AN155" s="679"/>
      <c r="AO155" s="679"/>
      <c r="AP155" s="679"/>
      <c r="AQ155" s="679"/>
      <c r="AR155" s="679"/>
      <c r="AS155" s="679"/>
      <c r="AT155" s="679"/>
      <c r="AU155" s="679"/>
      <c r="AV155" s="679"/>
      <c r="AW155" s="679"/>
      <c r="AX155" s="679"/>
      <c r="AY155" s="679"/>
      <c r="AZ155" s="679"/>
      <c r="BA155" s="679"/>
      <c r="BB155" s="679"/>
      <c r="BC155" s="679"/>
      <c r="BD155" s="679"/>
      <c r="BE155" s="679"/>
      <c r="BF155" s="679"/>
      <c r="BG155" s="679"/>
      <c r="BH155" s="679"/>
      <c r="BI155" s="679"/>
      <c r="BJ155" s="679"/>
      <c r="BK155" s="679"/>
      <c r="BL155" s="679"/>
      <c r="BM155" s="679"/>
      <c r="BN155" s="679"/>
      <c r="BO155" s="679"/>
      <c r="BP155" s="679"/>
      <c r="BQ155" s="679"/>
      <c r="BR155" s="679"/>
      <c r="BS155" s="679"/>
      <c r="BT155" s="679"/>
      <c r="BU155" s="679"/>
      <c r="BV155" s="679"/>
      <c r="BW155" s="679"/>
    </row>
    <row r="156" spans="1:84" ht="12" customHeight="1" x14ac:dyDescent="0.15">
      <c r="D156" s="2" t="s">
        <v>839</v>
      </c>
      <c r="W156" s="2" t="s">
        <v>2</v>
      </c>
      <c r="Y156" s="2" t="s">
        <v>3</v>
      </c>
      <c r="Z156" s="2" t="s">
        <v>449</v>
      </c>
    </row>
    <row r="157" spans="1:84" ht="12" customHeight="1" x14ac:dyDescent="0.15">
      <c r="D157" s="2" t="s">
        <v>120</v>
      </c>
      <c r="W157" s="2" t="s">
        <v>2</v>
      </c>
      <c r="Y157" s="2" t="s">
        <v>3</v>
      </c>
      <c r="Z157" s="2" t="s">
        <v>121</v>
      </c>
    </row>
    <row r="158" spans="1:84" ht="12" customHeight="1" x14ac:dyDescent="0.15">
      <c r="D158" s="2" t="s">
        <v>837</v>
      </c>
      <c r="W158" s="2" t="s">
        <v>2</v>
      </c>
      <c r="X158" s="334"/>
      <c r="Y158" s="334" t="s">
        <v>3</v>
      </c>
      <c r="Z158" s="912" t="s">
        <v>2010</v>
      </c>
      <c r="AA158" s="912"/>
      <c r="AB158" s="912"/>
      <c r="AC158" s="912"/>
      <c r="AD158" s="912"/>
      <c r="AE158" s="912"/>
      <c r="AF158" s="912"/>
      <c r="AG158" s="912"/>
      <c r="AH158" s="912"/>
      <c r="AI158" s="912"/>
      <c r="AJ158" s="912"/>
      <c r="AK158" s="912"/>
      <c r="AL158" s="912"/>
      <c r="AM158" s="912"/>
      <c r="AN158" s="912"/>
      <c r="AO158" s="912"/>
      <c r="AP158" s="912"/>
      <c r="AQ158" s="912"/>
      <c r="AR158" s="912"/>
      <c r="AS158" s="912"/>
      <c r="AT158" s="912"/>
      <c r="AU158" s="912"/>
      <c r="AV158" s="912"/>
      <c r="AW158" s="912"/>
      <c r="AX158" s="912"/>
      <c r="AY158" s="912"/>
      <c r="AZ158" s="912"/>
      <c r="BA158" s="912"/>
      <c r="BB158" s="912"/>
      <c r="BC158" s="912"/>
      <c r="BD158" s="912"/>
      <c r="BE158" s="912"/>
      <c r="BF158" s="912"/>
      <c r="BG158" s="912"/>
      <c r="BH158" s="912"/>
      <c r="BI158" s="912"/>
      <c r="BJ158" s="912"/>
      <c r="BK158" s="912"/>
      <c r="BL158" s="912"/>
      <c r="BM158" s="912"/>
      <c r="BN158" s="912"/>
      <c r="BO158" s="912"/>
      <c r="BP158" s="912"/>
      <c r="BQ158" s="912"/>
      <c r="BR158" s="912"/>
      <c r="BS158" s="912"/>
      <c r="BT158" s="912"/>
      <c r="BU158" s="912"/>
      <c r="BV158" s="912"/>
      <c r="BW158" s="912"/>
    </row>
    <row r="159" spans="1:84" ht="12" customHeight="1" x14ac:dyDescent="0.15">
      <c r="D159" s="2" t="s">
        <v>94</v>
      </c>
      <c r="W159" s="2" t="s">
        <v>2</v>
      </c>
      <c r="Y159" s="2" t="s">
        <v>3</v>
      </c>
      <c r="Z159" s="679" t="s">
        <v>99</v>
      </c>
      <c r="AA159" s="679"/>
      <c r="AB159" s="679"/>
      <c r="AC159" s="679"/>
      <c r="AD159" s="679"/>
      <c r="AE159" s="679"/>
      <c r="AF159" s="679"/>
      <c r="AG159" s="679"/>
      <c r="AH159" s="679"/>
      <c r="AI159" s="679"/>
      <c r="AJ159" s="679"/>
      <c r="AK159" s="679"/>
      <c r="AL159" s="679"/>
      <c r="AM159" s="679"/>
      <c r="AN159" s="679"/>
      <c r="AO159" s="679"/>
      <c r="AP159" s="679"/>
      <c r="AQ159" s="679"/>
      <c r="AR159" s="679"/>
      <c r="AS159" s="679"/>
      <c r="AT159" s="679"/>
      <c r="AU159" s="679"/>
      <c r="AV159" s="679"/>
      <c r="AW159" s="679"/>
      <c r="AX159" s="679"/>
      <c r="AY159" s="679"/>
      <c r="AZ159" s="679"/>
      <c r="BA159" s="679"/>
      <c r="BB159" s="679"/>
      <c r="BC159" s="679"/>
      <c r="BD159" s="679"/>
      <c r="BE159" s="679"/>
      <c r="BF159" s="679"/>
      <c r="BG159" s="679"/>
      <c r="BH159" s="679"/>
      <c r="BI159" s="679"/>
      <c r="BJ159" s="679"/>
      <c r="BK159" s="679"/>
      <c r="BL159" s="679"/>
      <c r="BM159" s="679"/>
      <c r="BN159" s="679"/>
      <c r="BO159" s="679"/>
      <c r="BP159" s="679"/>
      <c r="BQ159" s="679"/>
      <c r="BR159" s="679"/>
      <c r="BS159" s="679"/>
      <c r="BT159" s="679"/>
      <c r="BU159" s="679"/>
      <c r="BV159" s="679"/>
      <c r="BW159" s="679"/>
    </row>
    <row r="160" spans="1:84" ht="12" customHeight="1" x14ac:dyDescent="0.15">
      <c r="Z160" s="679"/>
      <c r="AA160" s="679"/>
      <c r="AB160" s="679"/>
      <c r="AC160" s="679"/>
      <c r="AD160" s="679"/>
      <c r="AE160" s="679"/>
      <c r="AF160" s="679"/>
      <c r="AG160" s="679"/>
      <c r="AH160" s="679"/>
      <c r="AI160" s="679"/>
      <c r="AJ160" s="679"/>
      <c r="AK160" s="679"/>
      <c r="AL160" s="679"/>
      <c r="AM160" s="679"/>
      <c r="AN160" s="679"/>
      <c r="AO160" s="679"/>
      <c r="AP160" s="679"/>
      <c r="AQ160" s="679"/>
      <c r="AR160" s="679"/>
      <c r="AS160" s="679"/>
      <c r="AT160" s="679"/>
      <c r="AU160" s="679"/>
      <c r="AV160" s="679"/>
      <c r="AW160" s="679"/>
      <c r="AX160" s="679"/>
      <c r="AY160" s="679"/>
      <c r="AZ160" s="679"/>
      <c r="BA160" s="679"/>
      <c r="BB160" s="679"/>
      <c r="BC160" s="679"/>
      <c r="BD160" s="679"/>
      <c r="BE160" s="679"/>
      <c r="BF160" s="679"/>
      <c r="BG160" s="679"/>
      <c r="BH160" s="679"/>
      <c r="BI160" s="679"/>
      <c r="BJ160" s="679"/>
      <c r="BK160" s="679"/>
      <c r="BL160" s="679"/>
      <c r="BM160" s="679"/>
      <c r="BN160" s="679"/>
      <c r="BO160" s="679"/>
      <c r="BP160" s="679"/>
      <c r="BQ160" s="679"/>
      <c r="BR160" s="679"/>
      <c r="BS160" s="679"/>
      <c r="BT160" s="679"/>
      <c r="BU160" s="679"/>
      <c r="BV160" s="679"/>
      <c r="BW160" s="679"/>
    </row>
    <row r="161" spans="1:75" ht="12" customHeight="1" x14ac:dyDescent="0.15">
      <c r="D161" s="2" t="s">
        <v>164</v>
      </c>
      <c r="W161" s="2" t="s">
        <v>2</v>
      </c>
      <c r="Y161" s="2" t="s">
        <v>3</v>
      </c>
      <c r="Z161" s="2" t="s">
        <v>165</v>
      </c>
    </row>
    <row r="162" spans="1:75" ht="12" customHeight="1" x14ac:dyDescent="0.15">
      <c r="D162" s="2" t="s">
        <v>835</v>
      </c>
      <c r="W162" s="2" t="s">
        <v>2</v>
      </c>
      <c r="Y162" s="2" t="s">
        <v>3</v>
      </c>
      <c r="Z162" s="2" t="s">
        <v>1419</v>
      </c>
    </row>
    <row r="163" spans="1:75" ht="12" customHeight="1" x14ac:dyDescent="0.15">
      <c r="D163" s="2" t="s">
        <v>833</v>
      </c>
      <c r="W163" s="2" t="s">
        <v>2</v>
      </c>
      <c r="Y163" s="2" t="s">
        <v>3</v>
      </c>
      <c r="Z163" s="2" t="s">
        <v>291</v>
      </c>
    </row>
    <row r="164" spans="1:75" ht="12" customHeight="1" x14ac:dyDescent="0.15">
      <c r="D164" s="2" t="s">
        <v>831</v>
      </c>
      <c r="W164" s="2" t="s">
        <v>2</v>
      </c>
      <c r="Y164" s="2" t="s">
        <v>3</v>
      </c>
      <c r="Z164" s="2" t="s">
        <v>292</v>
      </c>
    </row>
    <row r="165" spans="1:75" ht="12" customHeight="1" x14ac:dyDescent="0.15">
      <c r="D165" s="2" t="s">
        <v>829</v>
      </c>
      <c r="W165" s="2" t="s">
        <v>2</v>
      </c>
      <c r="Y165" s="2" t="s">
        <v>3</v>
      </c>
      <c r="Z165" s="2" t="s">
        <v>293</v>
      </c>
    </row>
    <row r="166" spans="1:75" ht="12" customHeight="1" x14ac:dyDescent="0.15">
      <c r="D166" s="2" t="s">
        <v>256</v>
      </c>
      <c r="W166" s="2" t="s">
        <v>2</v>
      </c>
      <c r="Y166" s="2" t="s">
        <v>3</v>
      </c>
      <c r="Z166" s="2" t="s">
        <v>276</v>
      </c>
    </row>
    <row r="167" spans="1:75" ht="12" customHeight="1" x14ac:dyDescent="0.15">
      <c r="D167" s="2" t="s">
        <v>257</v>
      </c>
      <c r="W167" s="2" t="s">
        <v>2</v>
      </c>
      <c r="Y167" s="2" t="s">
        <v>3</v>
      </c>
      <c r="Z167" s="2" t="s">
        <v>311</v>
      </c>
    </row>
    <row r="168" spans="1:75" ht="12" customHeight="1" x14ac:dyDescent="0.15">
      <c r="D168" s="2" t="s">
        <v>824</v>
      </c>
      <c r="W168" s="2" t="s">
        <v>2</v>
      </c>
      <c r="Y168" s="2" t="s">
        <v>3</v>
      </c>
      <c r="Z168" s="2" t="s">
        <v>866</v>
      </c>
    </row>
    <row r="169" spans="1:75" ht="12" customHeight="1" x14ac:dyDescent="0.15">
      <c r="D169" s="2" t="s">
        <v>827</v>
      </c>
      <c r="W169" s="2" t="s">
        <v>2</v>
      </c>
      <c r="Y169" s="2" t="s">
        <v>3</v>
      </c>
      <c r="Z169" s="2" t="s">
        <v>312</v>
      </c>
    </row>
    <row r="170" spans="1:75" ht="12" customHeight="1" x14ac:dyDescent="0.15">
      <c r="D170" s="2" t="s">
        <v>825</v>
      </c>
      <c r="W170" s="2" t="s">
        <v>556</v>
      </c>
      <c r="X170" s="330"/>
      <c r="Y170" s="1" t="s">
        <v>557</v>
      </c>
      <c r="Z170" s="653" t="s">
        <v>1046</v>
      </c>
      <c r="AA170" s="653"/>
      <c r="AB170" s="653"/>
      <c r="AC170" s="653"/>
      <c r="AD170" s="653"/>
      <c r="AE170" s="653"/>
      <c r="AF170" s="653"/>
      <c r="AG170" s="653"/>
      <c r="AH170" s="653"/>
      <c r="AI170" s="653"/>
      <c r="AJ170" s="653"/>
      <c r="AK170" s="653"/>
      <c r="AL170" s="653"/>
      <c r="AM170" s="653"/>
      <c r="AN170" s="653"/>
      <c r="AO170" s="653"/>
      <c r="AP170" s="653"/>
      <c r="AQ170" s="653"/>
      <c r="AR170" s="653"/>
      <c r="AS170" s="653"/>
      <c r="AT170" s="653"/>
      <c r="AU170" s="653"/>
      <c r="AV170" s="653"/>
      <c r="AW170" s="653"/>
      <c r="AX170" s="653"/>
      <c r="AY170" s="653"/>
      <c r="AZ170" s="653"/>
      <c r="BA170" s="653"/>
      <c r="BB170" s="653"/>
      <c r="BC170" s="653"/>
      <c r="BD170" s="653"/>
      <c r="BE170" s="653"/>
      <c r="BF170" s="653"/>
      <c r="BG170" s="653"/>
      <c r="BH170" s="653"/>
      <c r="BI170" s="653"/>
      <c r="BJ170" s="653"/>
      <c r="BK170" s="653"/>
      <c r="BL170" s="653"/>
      <c r="BM170" s="653"/>
      <c r="BN170" s="653"/>
      <c r="BO170" s="653"/>
      <c r="BP170" s="653"/>
      <c r="BQ170" s="653"/>
      <c r="BR170" s="653"/>
      <c r="BS170" s="653"/>
      <c r="BT170" s="653"/>
      <c r="BU170" s="653"/>
      <c r="BV170" s="653"/>
      <c r="BW170" s="653"/>
    </row>
    <row r="171" spans="1:75" ht="12" customHeight="1" x14ac:dyDescent="0.15">
      <c r="X171" s="330"/>
      <c r="Y171" s="1"/>
      <c r="Z171" s="653"/>
      <c r="AA171" s="653"/>
      <c r="AB171" s="653"/>
      <c r="AC171" s="653"/>
      <c r="AD171" s="653"/>
      <c r="AE171" s="653"/>
      <c r="AF171" s="653"/>
      <c r="AG171" s="653"/>
      <c r="AH171" s="653"/>
      <c r="AI171" s="653"/>
      <c r="AJ171" s="653"/>
      <c r="AK171" s="653"/>
      <c r="AL171" s="653"/>
      <c r="AM171" s="653"/>
      <c r="AN171" s="653"/>
      <c r="AO171" s="653"/>
      <c r="AP171" s="653"/>
      <c r="AQ171" s="653"/>
      <c r="AR171" s="653"/>
      <c r="AS171" s="653"/>
      <c r="AT171" s="653"/>
      <c r="AU171" s="653"/>
      <c r="AV171" s="653"/>
      <c r="AW171" s="653"/>
      <c r="AX171" s="653"/>
      <c r="AY171" s="653"/>
      <c r="AZ171" s="653"/>
      <c r="BA171" s="653"/>
      <c r="BB171" s="653"/>
      <c r="BC171" s="653"/>
      <c r="BD171" s="653"/>
      <c r="BE171" s="653"/>
      <c r="BF171" s="653"/>
      <c r="BG171" s="653"/>
      <c r="BH171" s="653"/>
      <c r="BI171" s="653"/>
      <c r="BJ171" s="653"/>
      <c r="BK171" s="653"/>
      <c r="BL171" s="653"/>
      <c r="BM171" s="653"/>
      <c r="BN171" s="653"/>
      <c r="BO171" s="653"/>
      <c r="BP171" s="653"/>
      <c r="BQ171" s="653"/>
      <c r="BR171" s="653"/>
      <c r="BS171" s="653"/>
      <c r="BT171" s="653"/>
      <c r="BU171" s="653"/>
      <c r="BV171" s="653"/>
      <c r="BW171" s="653"/>
    </row>
    <row r="172" spans="1:75" ht="12" customHeight="1" x14ac:dyDescent="0.15">
      <c r="D172" s="2" t="s">
        <v>1378</v>
      </c>
      <c r="W172" s="2" t="s">
        <v>500</v>
      </c>
      <c r="X172" s="330"/>
      <c r="Y172" s="1" t="s">
        <v>3</v>
      </c>
      <c r="Z172" s="497" t="s">
        <v>2011</v>
      </c>
      <c r="AA172" s="497"/>
      <c r="AB172" s="497"/>
      <c r="AC172" s="497"/>
      <c r="AD172" s="497"/>
      <c r="AE172" s="497"/>
      <c r="AF172" s="497"/>
      <c r="AG172" s="497"/>
      <c r="AH172" s="497"/>
      <c r="AI172" s="497"/>
      <c r="AJ172" s="497"/>
      <c r="AK172" s="497"/>
      <c r="AL172" s="497"/>
      <c r="AM172" s="497"/>
      <c r="AN172" s="497"/>
      <c r="AO172" s="497"/>
      <c r="AP172" s="497"/>
      <c r="AQ172" s="497"/>
      <c r="AR172" s="497"/>
      <c r="AS172" s="497"/>
      <c r="AT172" s="497"/>
      <c r="AU172" s="497"/>
      <c r="AV172" s="497"/>
      <c r="AW172" s="497"/>
      <c r="AX172" s="497"/>
      <c r="AY172" s="497"/>
      <c r="AZ172" s="497"/>
      <c r="BA172" s="497"/>
      <c r="BB172" s="497"/>
      <c r="BC172" s="497"/>
      <c r="BD172" s="497"/>
      <c r="BE172" s="497"/>
      <c r="BF172" s="497"/>
      <c r="BG172" s="497"/>
      <c r="BH172" s="497"/>
      <c r="BI172" s="497"/>
      <c r="BJ172" s="497"/>
      <c r="BK172" s="497"/>
      <c r="BL172" s="497"/>
      <c r="BM172" s="497"/>
      <c r="BN172" s="497"/>
      <c r="BO172" s="497"/>
      <c r="BP172" s="497"/>
      <c r="BQ172" s="497"/>
      <c r="BR172" s="497"/>
      <c r="BS172" s="497"/>
      <c r="BT172" s="497"/>
      <c r="BU172" s="497"/>
      <c r="BV172" s="497"/>
      <c r="BW172" s="497"/>
    </row>
    <row r="173" spans="1:75" s="1" customFormat="1" ht="12" customHeight="1" x14ac:dyDescent="0.15">
      <c r="A173" s="42"/>
      <c r="B173" s="42"/>
      <c r="C173" s="42"/>
      <c r="D173" s="42" t="s">
        <v>1367</v>
      </c>
      <c r="E173" s="42"/>
      <c r="F173" s="42"/>
      <c r="G173" s="42"/>
      <c r="H173" s="42"/>
      <c r="I173" s="42"/>
      <c r="J173" s="42"/>
      <c r="K173" s="42"/>
      <c r="L173" s="42"/>
      <c r="M173" s="42"/>
      <c r="N173" s="42"/>
      <c r="O173" s="42"/>
      <c r="P173" s="42"/>
      <c r="Q173" s="42"/>
      <c r="R173" s="42"/>
      <c r="S173" s="80"/>
      <c r="T173" s="2"/>
      <c r="U173" s="2"/>
      <c r="W173" s="2" t="s">
        <v>2</v>
      </c>
      <c r="X173" s="2"/>
      <c r="Y173" s="2" t="s">
        <v>3</v>
      </c>
      <c r="Z173" s="530" t="s">
        <v>1368</v>
      </c>
      <c r="AA173" s="530"/>
      <c r="AB173" s="530"/>
      <c r="AC173" s="530"/>
      <c r="AD173" s="530"/>
      <c r="AE173" s="530"/>
      <c r="AF173" s="530"/>
      <c r="AG173" s="530"/>
      <c r="AH173" s="530"/>
      <c r="AI173" s="530"/>
      <c r="AJ173" s="530"/>
      <c r="AK173" s="530"/>
      <c r="AL173" s="530"/>
      <c r="AM173" s="530"/>
      <c r="AN173" s="530"/>
      <c r="AO173" s="530"/>
      <c r="AP173" s="530"/>
      <c r="AQ173" s="530"/>
      <c r="AR173" s="530"/>
      <c r="AS173" s="530"/>
      <c r="AT173" s="530"/>
      <c r="AU173" s="530"/>
      <c r="AV173" s="530"/>
      <c r="AW173" s="530"/>
      <c r="AX173" s="530"/>
      <c r="AY173" s="530"/>
      <c r="AZ173" s="530"/>
      <c r="BA173" s="530"/>
      <c r="BB173" s="530"/>
      <c r="BC173" s="530"/>
      <c r="BD173" s="530"/>
      <c r="BE173" s="530"/>
      <c r="BF173" s="530"/>
      <c r="BG173" s="530"/>
      <c r="BH173" s="530"/>
      <c r="BI173" s="530"/>
      <c r="BJ173" s="530"/>
      <c r="BK173" s="530"/>
      <c r="BL173" s="530"/>
      <c r="BM173" s="530"/>
      <c r="BN173" s="530"/>
      <c r="BO173" s="530"/>
      <c r="BP173" s="530"/>
      <c r="BQ173" s="530"/>
      <c r="BR173" s="530"/>
      <c r="BS173" s="530"/>
      <c r="BT173" s="530"/>
      <c r="BU173" s="530"/>
      <c r="BV173" s="530"/>
      <c r="BW173" s="530"/>
    </row>
    <row r="174" spans="1:75" s="1" customFormat="1" ht="12" customHeight="1" x14ac:dyDescent="0.15">
      <c r="A174" s="42"/>
      <c r="B174" s="42"/>
      <c r="C174" s="42"/>
      <c r="D174" s="42"/>
      <c r="E174" s="42"/>
      <c r="F174" s="42"/>
      <c r="G174" s="42"/>
      <c r="H174" s="42"/>
      <c r="I174" s="42"/>
      <c r="J174" s="42"/>
      <c r="K174" s="42"/>
      <c r="L174" s="42"/>
      <c r="M174" s="42"/>
      <c r="N174" s="42"/>
      <c r="O174" s="42"/>
      <c r="P174" s="42"/>
      <c r="Q174" s="42"/>
      <c r="R174" s="42"/>
      <c r="S174" s="80"/>
      <c r="T174" s="2"/>
      <c r="U174" s="2"/>
      <c r="W174" s="2"/>
      <c r="X174" s="2"/>
      <c r="Y174" s="2"/>
      <c r="Z174" s="530"/>
      <c r="AA174" s="530"/>
      <c r="AB174" s="530"/>
      <c r="AC174" s="530"/>
      <c r="AD174" s="530"/>
      <c r="AE174" s="530"/>
      <c r="AF174" s="530"/>
      <c r="AG174" s="530"/>
      <c r="AH174" s="530"/>
      <c r="AI174" s="530"/>
      <c r="AJ174" s="530"/>
      <c r="AK174" s="530"/>
      <c r="AL174" s="530"/>
      <c r="AM174" s="530"/>
      <c r="AN174" s="530"/>
      <c r="AO174" s="530"/>
      <c r="AP174" s="530"/>
      <c r="AQ174" s="530"/>
      <c r="AR174" s="530"/>
      <c r="AS174" s="530"/>
      <c r="AT174" s="530"/>
      <c r="AU174" s="530"/>
      <c r="AV174" s="530"/>
      <c r="AW174" s="530"/>
      <c r="AX174" s="530"/>
      <c r="AY174" s="530"/>
      <c r="AZ174" s="530"/>
      <c r="BA174" s="530"/>
      <c r="BB174" s="530"/>
      <c r="BC174" s="530"/>
      <c r="BD174" s="530"/>
      <c r="BE174" s="530"/>
      <c r="BF174" s="530"/>
      <c r="BG174" s="530"/>
      <c r="BH174" s="530"/>
      <c r="BI174" s="530"/>
      <c r="BJ174" s="530"/>
      <c r="BK174" s="530"/>
      <c r="BL174" s="530"/>
      <c r="BM174" s="530"/>
      <c r="BN174" s="530"/>
      <c r="BO174" s="530"/>
      <c r="BP174" s="530"/>
      <c r="BQ174" s="530"/>
      <c r="BR174" s="530"/>
      <c r="BS174" s="530"/>
      <c r="BT174" s="530"/>
      <c r="BU174" s="530"/>
      <c r="BV174" s="530"/>
      <c r="BW174" s="530"/>
    </row>
    <row r="175" spans="1:75" s="1" customFormat="1" ht="12" customHeight="1" x14ac:dyDescent="0.15">
      <c r="A175" s="42"/>
      <c r="B175" s="42"/>
      <c r="C175" s="42"/>
      <c r="D175" s="42" t="s">
        <v>1560</v>
      </c>
      <c r="E175" s="42"/>
      <c r="F175" s="42"/>
      <c r="G175" s="42"/>
      <c r="H175" s="42"/>
      <c r="I175" s="42"/>
      <c r="J175" s="42"/>
      <c r="K175" s="42"/>
      <c r="L175" s="42"/>
      <c r="M175" s="42"/>
      <c r="N175" s="42"/>
      <c r="O175" s="42"/>
      <c r="P175" s="42"/>
      <c r="Q175" s="42"/>
      <c r="R175" s="42"/>
      <c r="S175" s="80"/>
      <c r="T175" s="2"/>
      <c r="U175" s="2"/>
      <c r="W175" s="2" t="s">
        <v>2</v>
      </c>
      <c r="X175" s="2"/>
      <c r="Y175" s="2" t="s">
        <v>3</v>
      </c>
      <c r="Z175" s="530" t="s">
        <v>1559</v>
      </c>
      <c r="AA175" s="530"/>
      <c r="AB175" s="530"/>
      <c r="AC175" s="530"/>
      <c r="AD175" s="530"/>
      <c r="AE175" s="530"/>
      <c r="AF175" s="530"/>
      <c r="AG175" s="530"/>
      <c r="AH175" s="530"/>
      <c r="AI175" s="530"/>
      <c r="AJ175" s="530"/>
      <c r="AK175" s="530"/>
      <c r="AL175" s="530"/>
      <c r="AM175" s="530"/>
      <c r="AN175" s="530"/>
      <c r="AO175" s="530"/>
      <c r="AP175" s="530"/>
      <c r="AQ175" s="530"/>
      <c r="AR175" s="530"/>
      <c r="AS175" s="530"/>
      <c r="AT175" s="530"/>
      <c r="AU175" s="530"/>
      <c r="AV175" s="530"/>
      <c r="AW175" s="530"/>
      <c r="AX175" s="530"/>
      <c r="AY175" s="530"/>
      <c r="AZ175" s="530"/>
      <c r="BA175" s="530"/>
      <c r="BB175" s="530"/>
      <c r="BC175" s="530"/>
      <c r="BD175" s="530"/>
      <c r="BE175" s="530"/>
      <c r="BF175" s="530"/>
      <c r="BG175" s="530"/>
      <c r="BH175" s="530"/>
      <c r="BI175" s="530"/>
      <c r="BJ175" s="530"/>
      <c r="BK175" s="530"/>
      <c r="BL175" s="530"/>
      <c r="BM175" s="530"/>
      <c r="BN175" s="530"/>
      <c r="BO175" s="530"/>
      <c r="BP175" s="530"/>
      <c r="BQ175" s="530"/>
      <c r="BR175" s="530"/>
      <c r="BS175" s="530"/>
      <c r="BT175" s="530"/>
      <c r="BU175" s="530"/>
      <c r="BV175" s="530"/>
      <c r="BW175" s="530"/>
    </row>
    <row r="176" spans="1:75" s="1" customFormat="1" ht="12" customHeight="1" x14ac:dyDescent="0.15">
      <c r="A176" s="42"/>
      <c r="B176" s="42"/>
      <c r="C176" s="42"/>
      <c r="E176" s="42"/>
      <c r="F176" s="42"/>
      <c r="G176" s="42"/>
      <c r="H176" s="42"/>
      <c r="I176" s="42"/>
      <c r="J176" s="42"/>
      <c r="K176" s="42"/>
      <c r="L176" s="42"/>
      <c r="M176" s="42"/>
      <c r="N176" s="42"/>
      <c r="O176" s="42"/>
      <c r="P176" s="42"/>
      <c r="Q176" s="42"/>
      <c r="R176" s="42"/>
      <c r="S176" s="80"/>
      <c r="T176" s="2"/>
      <c r="U176" s="2"/>
      <c r="W176" s="2"/>
      <c r="X176" s="2"/>
      <c r="Y176" s="2"/>
      <c r="Z176" s="530"/>
      <c r="AA176" s="530"/>
      <c r="AB176" s="530"/>
      <c r="AC176" s="530"/>
      <c r="AD176" s="530"/>
      <c r="AE176" s="530"/>
      <c r="AF176" s="530"/>
      <c r="AG176" s="530"/>
      <c r="AH176" s="530"/>
      <c r="AI176" s="530"/>
      <c r="AJ176" s="530"/>
      <c r="AK176" s="530"/>
      <c r="AL176" s="530"/>
      <c r="AM176" s="530"/>
      <c r="AN176" s="530"/>
      <c r="AO176" s="530"/>
      <c r="AP176" s="530"/>
      <c r="AQ176" s="530"/>
      <c r="AR176" s="530"/>
      <c r="AS176" s="530"/>
      <c r="AT176" s="530"/>
      <c r="AU176" s="530"/>
      <c r="AV176" s="530"/>
      <c r="AW176" s="530"/>
      <c r="AX176" s="530"/>
      <c r="AY176" s="530"/>
      <c r="AZ176" s="530"/>
      <c r="BA176" s="530"/>
      <c r="BB176" s="530"/>
      <c r="BC176" s="530"/>
      <c r="BD176" s="530"/>
      <c r="BE176" s="530"/>
      <c r="BF176" s="530"/>
      <c r="BG176" s="530"/>
      <c r="BH176" s="530"/>
      <c r="BI176" s="530"/>
      <c r="BJ176" s="530"/>
      <c r="BK176" s="530"/>
      <c r="BL176" s="530"/>
      <c r="BM176" s="530"/>
      <c r="BN176" s="530"/>
      <c r="BO176" s="530"/>
      <c r="BP176" s="530"/>
      <c r="BQ176" s="530"/>
      <c r="BR176" s="530"/>
      <c r="BS176" s="530"/>
      <c r="BT176" s="530"/>
      <c r="BU176" s="530"/>
      <c r="BV176" s="530"/>
      <c r="BW176" s="530"/>
    </row>
    <row r="177" spans="4:75" ht="12" customHeight="1" x14ac:dyDescent="0.15">
      <c r="D177" s="42" t="s">
        <v>1994</v>
      </c>
      <c r="W177" s="2" t="s">
        <v>2</v>
      </c>
      <c r="Y177" s="2" t="s">
        <v>3</v>
      </c>
      <c r="Z177" s="912" t="s">
        <v>1995</v>
      </c>
      <c r="AA177" s="912"/>
      <c r="AB177" s="912"/>
      <c r="AC177" s="912"/>
      <c r="AD177" s="912"/>
      <c r="AE177" s="912"/>
      <c r="AF177" s="912"/>
      <c r="AG177" s="912"/>
      <c r="AH177" s="912"/>
      <c r="AI177" s="912"/>
      <c r="AJ177" s="912"/>
      <c r="AK177" s="912"/>
      <c r="AL177" s="912"/>
      <c r="AM177" s="912"/>
      <c r="AN177" s="912"/>
      <c r="AO177" s="912"/>
      <c r="AP177" s="912"/>
      <c r="AQ177" s="912"/>
      <c r="AR177" s="912"/>
      <c r="AS177" s="912"/>
      <c r="AT177" s="912"/>
      <c r="AU177" s="912"/>
      <c r="AV177" s="912"/>
      <c r="AW177" s="912"/>
      <c r="AX177" s="912"/>
      <c r="AY177" s="912"/>
      <c r="AZ177" s="912"/>
      <c r="BA177" s="912"/>
      <c r="BB177" s="912"/>
      <c r="BC177" s="912"/>
      <c r="BD177" s="912"/>
      <c r="BE177" s="912"/>
      <c r="BF177" s="912"/>
      <c r="BG177" s="912"/>
      <c r="BH177" s="912"/>
      <c r="BI177" s="912"/>
      <c r="BJ177" s="912"/>
      <c r="BK177" s="912"/>
      <c r="BL177" s="912"/>
      <c r="BM177" s="912"/>
      <c r="BN177" s="912"/>
      <c r="BO177" s="912"/>
      <c r="BP177" s="912"/>
      <c r="BQ177" s="912"/>
      <c r="BR177" s="912"/>
      <c r="BS177" s="912"/>
      <c r="BT177" s="912"/>
      <c r="BU177" s="912"/>
      <c r="BV177" s="912"/>
      <c r="BW177" s="912"/>
    </row>
    <row r="178" spans="4:75" ht="12" customHeight="1" x14ac:dyDescent="0.15">
      <c r="Z178" s="912"/>
      <c r="AA178" s="912"/>
      <c r="AB178" s="912"/>
      <c r="AC178" s="912"/>
      <c r="AD178" s="912"/>
      <c r="AE178" s="912"/>
      <c r="AF178" s="912"/>
      <c r="AG178" s="912"/>
      <c r="AH178" s="912"/>
      <c r="AI178" s="912"/>
      <c r="AJ178" s="912"/>
      <c r="AK178" s="912"/>
      <c r="AL178" s="912"/>
      <c r="AM178" s="912"/>
      <c r="AN178" s="912"/>
      <c r="AO178" s="912"/>
      <c r="AP178" s="912"/>
      <c r="AQ178" s="912"/>
      <c r="AR178" s="912"/>
      <c r="AS178" s="912"/>
      <c r="AT178" s="912"/>
      <c r="AU178" s="912"/>
      <c r="AV178" s="912"/>
      <c r="AW178" s="912"/>
      <c r="AX178" s="912"/>
      <c r="AY178" s="912"/>
      <c r="AZ178" s="912"/>
      <c r="BA178" s="912"/>
      <c r="BB178" s="912"/>
      <c r="BC178" s="912"/>
      <c r="BD178" s="912"/>
      <c r="BE178" s="912"/>
      <c r="BF178" s="912"/>
      <c r="BG178" s="912"/>
      <c r="BH178" s="912"/>
      <c r="BI178" s="912"/>
      <c r="BJ178" s="912"/>
      <c r="BK178" s="912"/>
      <c r="BL178" s="912"/>
      <c r="BM178" s="912"/>
      <c r="BN178" s="912"/>
      <c r="BO178" s="912"/>
      <c r="BP178" s="912"/>
      <c r="BQ178" s="912"/>
      <c r="BR178" s="912"/>
      <c r="BS178" s="912"/>
      <c r="BT178" s="912"/>
      <c r="BU178" s="912"/>
      <c r="BV178" s="912"/>
      <c r="BW178" s="912"/>
    </row>
    <row r="179" spans="4:75" ht="12" customHeight="1" x14ac:dyDescent="0.15">
      <c r="Z179" s="331"/>
      <c r="AA179" s="331"/>
      <c r="AB179" s="331"/>
      <c r="AC179" s="331"/>
      <c r="AD179" s="331"/>
      <c r="AE179" s="331"/>
      <c r="AF179" s="331"/>
      <c r="AG179" s="331"/>
      <c r="AH179" s="331"/>
      <c r="AI179" s="331"/>
      <c r="AJ179" s="331"/>
      <c r="AK179" s="331"/>
      <c r="AL179" s="331"/>
      <c r="AM179" s="331"/>
      <c r="AN179" s="331"/>
      <c r="AO179" s="331"/>
      <c r="AP179" s="331"/>
      <c r="AQ179" s="331"/>
      <c r="AR179" s="331"/>
      <c r="AS179" s="331"/>
      <c r="AT179" s="331"/>
      <c r="AU179" s="331"/>
      <c r="AV179" s="331"/>
      <c r="AW179" s="331"/>
      <c r="AX179" s="331"/>
      <c r="AY179" s="331"/>
      <c r="AZ179" s="331"/>
      <c r="BA179" s="331"/>
      <c r="BB179" s="331"/>
      <c r="BC179" s="331"/>
      <c r="BD179" s="331"/>
      <c r="BE179" s="331"/>
      <c r="BF179" s="331"/>
      <c r="BG179" s="331"/>
      <c r="BH179" s="331"/>
      <c r="BI179" s="331"/>
      <c r="BJ179" s="331"/>
      <c r="BK179" s="331"/>
      <c r="BL179" s="331"/>
      <c r="BM179" s="331"/>
      <c r="BN179" s="331"/>
      <c r="BO179" s="331"/>
      <c r="BP179" s="331"/>
      <c r="BQ179" s="331"/>
      <c r="BR179" s="331"/>
      <c r="BS179" s="331"/>
      <c r="BT179" s="331"/>
      <c r="BU179" s="331"/>
      <c r="BV179" s="331"/>
      <c r="BW179" s="331"/>
    </row>
    <row r="180" spans="4:75" ht="12" customHeight="1" x14ac:dyDescent="0.15">
      <c r="Z180" s="331"/>
      <c r="AA180" s="331"/>
      <c r="AB180" s="331"/>
      <c r="AC180" s="331"/>
      <c r="AD180" s="331"/>
      <c r="AE180" s="331"/>
      <c r="AF180" s="331"/>
      <c r="AG180" s="331"/>
      <c r="AH180" s="331"/>
      <c r="AI180" s="331"/>
      <c r="AJ180" s="331"/>
      <c r="AK180" s="331"/>
      <c r="AL180" s="331"/>
      <c r="AM180" s="331"/>
      <c r="AN180" s="331"/>
      <c r="AO180" s="331"/>
      <c r="AP180" s="331"/>
      <c r="AQ180" s="331"/>
      <c r="AR180" s="331"/>
      <c r="AS180" s="331"/>
      <c r="AT180" s="331"/>
      <c r="AU180" s="331"/>
      <c r="AV180" s="331"/>
      <c r="AW180" s="331"/>
      <c r="AX180" s="331"/>
      <c r="AY180" s="331"/>
      <c r="AZ180" s="331"/>
      <c r="BA180" s="331"/>
      <c r="BB180" s="331"/>
      <c r="BC180" s="331"/>
      <c r="BD180" s="331"/>
      <c r="BE180" s="331"/>
      <c r="BF180" s="331"/>
      <c r="BG180" s="331"/>
      <c r="BH180" s="331"/>
      <c r="BI180" s="331"/>
      <c r="BJ180" s="331"/>
      <c r="BK180" s="331"/>
      <c r="BL180" s="331"/>
      <c r="BM180" s="331"/>
      <c r="BN180" s="331"/>
      <c r="BO180" s="331"/>
      <c r="BP180" s="331"/>
      <c r="BQ180" s="331"/>
      <c r="BR180" s="331"/>
      <c r="BS180" s="331"/>
      <c r="BT180" s="331"/>
      <c r="BU180" s="331"/>
      <c r="BV180" s="331"/>
      <c r="BW180" s="331"/>
    </row>
  </sheetData>
  <mergeCells count="68">
    <mergeCell ref="Z177:BW178"/>
    <mergeCell ref="Z74:BW75"/>
    <mergeCell ref="Z146:BW147"/>
    <mergeCell ref="Z170:BW171"/>
    <mergeCell ref="Z173:BW174"/>
    <mergeCell ref="Z175:BW176"/>
    <mergeCell ref="Z87:BW87"/>
    <mergeCell ref="Z148:BW148"/>
    <mergeCell ref="Z154:BW155"/>
    <mergeCell ref="Z158:BW158"/>
    <mergeCell ref="Z159:BW160"/>
    <mergeCell ref="Z139:BW140"/>
    <mergeCell ref="Z111:BW112"/>
    <mergeCell ref="Z113:BW114"/>
    <mergeCell ref="Z126:BV127"/>
    <mergeCell ref="Z115:BW116"/>
    <mergeCell ref="BY2:CA3"/>
    <mergeCell ref="AQ32:AR32"/>
    <mergeCell ref="AI30:AP31"/>
    <mergeCell ref="BC35:BH36"/>
    <mergeCell ref="BI35:BT36"/>
    <mergeCell ref="AQ30:BT31"/>
    <mergeCell ref="AS32:BT32"/>
    <mergeCell ref="AQ33:BT34"/>
    <mergeCell ref="AQ35:BB36"/>
    <mergeCell ref="AI32:AP34"/>
    <mergeCell ref="AI24:AP25"/>
    <mergeCell ref="AI28:AP29"/>
    <mergeCell ref="AQ24:BT25"/>
    <mergeCell ref="BF2:BK3"/>
    <mergeCell ref="BL2:BN3"/>
    <mergeCell ref="BO2:BT3"/>
    <mergeCell ref="AQ28:BT29"/>
    <mergeCell ref="A13:BW15"/>
    <mergeCell ref="A17:BW18"/>
    <mergeCell ref="BK22:BL22"/>
    <mergeCell ref="BN22:BO22"/>
    <mergeCell ref="BQ22:BR22"/>
    <mergeCell ref="AQ26:BT27"/>
    <mergeCell ref="AI26:AP27"/>
    <mergeCell ref="AI35:AP36"/>
    <mergeCell ref="AI41:AP42"/>
    <mergeCell ref="AI37:AP38"/>
    <mergeCell ref="BI41:BT42"/>
    <mergeCell ref="AI39:AP40"/>
    <mergeCell ref="AQ41:AU42"/>
    <mergeCell ref="AV41:BC42"/>
    <mergeCell ref="AQ37:BT38"/>
    <mergeCell ref="AQ39:AS40"/>
    <mergeCell ref="BI39:BK40"/>
    <mergeCell ref="AT39:AV40"/>
    <mergeCell ref="AW39:AY40"/>
    <mergeCell ref="AZ39:BB40"/>
    <mergeCell ref="BC39:BE40"/>
    <mergeCell ref="BF39:BH40"/>
    <mergeCell ref="X58:AG59"/>
    <mergeCell ref="Z109:BW110"/>
    <mergeCell ref="C58:I59"/>
    <mergeCell ref="BD41:BH42"/>
    <mergeCell ref="Z142:BW143"/>
    <mergeCell ref="C49:BW50"/>
    <mergeCell ref="A46:BW47"/>
    <mergeCell ref="Z96:BW97"/>
    <mergeCell ref="C51:BW52"/>
    <mergeCell ref="Z137:BW138"/>
    <mergeCell ref="Z120:BW121"/>
    <mergeCell ref="Z122:BW123"/>
    <mergeCell ref="Z117:BW118"/>
  </mergeCells>
  <phoneticPr fontId="2"/>
  <pageMargins left="0.51181102362204722" right="0.19685039370078741" top="0.78740157480314965" bottom="0.59055118110236227" header="0.35433070866141736" footer="0.39370078740157483"/>
  <pageSetup paperSize="9" fitToHeight="0" orientation="landscape" r:id="rId1"/>
  <headerFooter alignWithMargins="0"/>
  <rowBreaks count="1" manualBreakCount="1">
    <brk id="45" max="74"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IX1424"/>
  <sheetViews>
    <sheetView tabSelected="1" view="pageBreakPreview" zoomScaleNormal="100" zoomScaleSheetLayoutView="100" workbookViewId="0">
      <selection activeCell="CD1426" sqref="CD1426"/>
    </sheetView>
  </sheetViews>
  <sheetFormatPr defaultColWidth="9" defaultRowHeight="12" customHeight="1" x14ac:dyDescent="0.15"/>
  <cols>
    <col min="1" max="1" width="1.875" style="1" customWidth="1"/>
    <col min="2" max="3" width="1.875" style="2" customWidth="1"/>
    <col min="4" max="16" width="1.875" style="1" customWidth="1"/>
    <col min="17" max="18" width="0.875" style="1" customWidth="1"/>
    <col min="19" max="19" width="1.875" style="1" customWidth="1"/>
    <col min="20" max="21" width="1" style="1" customWidth="1"/>
    <col min="22" max="22" width="1.75" style="1" customWidth="1"/>
    <col min="23" max="25" width="1.875" style="1" customWidth="1"/>
    <col min="26" max="26" width="2.375" style="10" customWidth="1"/>
    <col min="27" max="28" width="2.375" style="1" customWidth="1"/>
    <col min="29" max="29" width="2" style="1" customWidth="1"/>
    <col min="30" max="61" width="1.875" style="1" customWidth="1"/>
    <col min="62" max="71" width="1.875" style="52" customWidth="1"/>
    <col min="72" max="77" width="1.875" style="1" customWidth="1"/>
    <col min="78" max="78" width="2.375" style="1" customWidth="1"/>
    <col min="79" max="79" width="2.375" style="153" customWidth="1"/>
    <col min="80" max="99" width="2.375" style="1" customWidth="1"/>
    <col min="100" max="16384" width="9" style="1"/>
  </cols>
  <sheetData>
    <row r="1" spans="1:77" ht="15.75" customHeight="1" x14ac:dyDescent="0.15">
      <c r="A1" s="569" t="s">
        <v>302</v>
      </c>
      <c r="B1" s="570"/>
      <c r="C1" s="570"/>
      <c r="D1" s="570"/>
      <c r="E1" s="570"/>
      <c r="F1" s="570"/>
      <c r="G1" s="570"/>
      <c r="H1" s="570"/>
      <c r="I1" s="570"/>
      <c r="J1" s="570"/>
      <c r="K1" s="570"/>
      <c r="L1" s="570"/>
      <c r="M1" s="570"/>
      <c r="N1" s="570"/>
      <c r="O1" s="571"/>
      <c r="P1" s="570" t="s">
        <v>11</v>
      </c>
      <c r="Q1" s="570"/>
      <c r="R1" s="570"/>
      <c r="S1" s="570"/>
      <c r="T1" s="570"/>
      <c r="U1" s="570"/>
      <c r="V1" s="570"/>
      <c r="W1" s="570"/>
      <c r="X1" s="570"/>
      <c r="Y1" s="571"/>
      <c r="Z1" s="569" t="s">
        <v>281</v>
      </c>
      <c r="AA1" s="570"/>
      <c r="AB1" s="570"/>
      <c r="AC1" s="570"/>
      <c r="AD1" s="570"/>
      <c r="AE1" s="570"/>
      <c r="AF1" s="570"/>
      <c r="AG1" s="570"/>
      <c r="AH1" s="570"/>
      <c r="AI1" s="570"/>
      <c r="AJ1" s="570"/>
      <c r="AK1" s="570"/>
      <c r="AL1" s="570"/>
      <c r="AM1" s="570"/>
      <c r="AN1" s="570"/>
      <c r="AO1" s="570"/>
      <c r="AP1" s="570"/>
      <c r="AQ1" s="570"/>
      <c r="AR1" s="570"/>
      <c r="AS1" s="570"/>
      <c r="AT1" s="570"/>
      <c r="AU1" s="570"/>
      <c r="AV1" s="570"/>
      <c r="AW1" s="570"/>
      <c r="AX1" s="570"/>
      <c r="AY1" s="570"/>
      <c r="AZ1" s="570"/>
      <c r="BA1" s="570"/>
      <c r="BB1" s="570"/>
      <c r="BC1" s="570"/>
      <c r="BD1" s="570"/>
      <c r="BE1" s="570"/>
      <c r="BF1" s="570"/>
      <c r="BG1" s="570"/>
      <c r="BH1" s="570"/>
      <c r="BI1" s="571"/>
      <c r="BJ1" s="632" t="s">
        <v>665</v>
      </c>
      <c r="BK1" s="632"/>
      <c r="BL1" s="632"/>
      <c r="BM1" s="632"/>
      <c r="BN1" s="632"/>
      <c r="BO1" s="632"/>
      <c r="BP1" s="632"/>
      <c r="BQ1" s="632"/>
      <c r="BR1" s="632"/>
      <c r="BS1" s="633"/>
      <c r="BT1" s="570" t="s">
        <v>856</v>
      </c>
      <c r="BU1" s="570"/>
      <c r="BV1" s="570"/>
      <c r="BW1" s="570"/>
      <c r="BX1" s="570"/>
      <c r="BY1" s="571"/>
    </row>
    <row r="2" spans="1:77" ht="12" customHeight="1" x14ac:dyDescent="0.15">
      <c r="A2" s="447"/>
      <c r="B2" s="10"/>
      <c r="C2" s="10"/>
      <c r="D2" s="10"/>
      <c r="E2" s="10"/>
      <c r="F2" s="10"/>
      <c r="G2" s="10"/>
      <c r="H2" s="10"/>
      <c r="I2" s="10"/>
      <c r="J2" s="10"/>
      <c r="K2" s="10"/>
      <c r="L2" s="10"/>
      <c r="M2" s="10"/>
      <c r="N2" s="10"/>
      <c r="O2" s="319"/>
      <c r="P2" s="10"/>
      <c r="Q2" s="10"/>
      <c r="R2" s="10"/>
      <c r="S2" s="10"/>
      <c r="T2" s="10"/>
      <c r="U2" s="10"/>
      <c r="V2" s="10"/>
      <c r="W2" s="10"/>
      <c r="X2" s="10"/>
      <c r="Y2" s="319"/>
      <c r="Z2" s="447"/>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319"/>
      <c r="BJ2" s="407"/>
      <c r="BK2" s="407"/>
      <c r="BL2" s="407"/>
      <c r="BM2" s="407"/>
      <c r="BN2" s="407"/>
      <c r="BO2" s="407"/>
      <c r="BP2" s="407"/>
      <c r="BQ2" s="407"/>
      <c r="BR2" s="407"/>
      <c r="BS2" s="408"/>
      <c r="BT2" s="10"/>
      <c r="BU2" s="10"/>
      <c r="BV2" s="10"/>
      <c r="BW2" s="10"/>
      <c r="BX2" s="10"/>
      <c r="BY2" s="319"/>
    </row>
    <row r="3" spans="1:77" ht="12" customHeight="1" x14ac:dyDescent="0.15">
      <c r="A3" s="447" t="s">
        <v>443</v>
      </c>
      <c r="B3" s="10"/>
      <c r="C3" s="1" t="s">
        <v>446</v>
      </c>
      <c r="D3" s="10"/>
      <c r="E3" s="10"/>
      <c r="F3" s="10"/>
      <c r="G3" s="10"/>
      <c r="H3" s="10"/>
      <c r="I3" s="10"/>
      <c r="J3" s="10"/>
      <c r="K3" s="10"/>
      <c r="L3" s="10"/>
      <c r="M3" s="10"/>
      <c r="N3" s="10"/>
      <c r="O3" s="319"/>
      <c r="P3" s="10"/>
      <c r="Q3" s="10"/>
      <c r="R3" s="10"/>
      <c r="S3" s="10"/>
      <c r="T3" s="10"/>
      <c r="U3" s="10"/>
      <c r="V3" s="10"/>
      <c r="W3" s="10"/>
      <c r="X3" s="10"/>
      <c r="Y3" s="319"/>
      <c r="Z3" s="447"/>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319"/>
      <c r="BJ3" s="407"/>
      <c r="BK3" s="407"/>
      <c r="BL3" s="407"/>
      <c r="BM3" s="407"/>
      <c r="BN3" s="407"/>
      <c r="BO3" s="407"/>
      <c r="BP3" s="407"/>
      <c r="BQ3" s="407"/>
      <c r="BR3" s="407"/>
      <c r="BS3" s="408"/>
      <c r="BT3" s="10"/>
      <c r="BU3" s="10"/>
      <c r="BV3" s="10"/>
      <c r="BW3" s="10"/>
      <c r="BX3" s="10"/>
      <c r="BY3" s="319"/>
    </row>
    <row r="4" spans="1:77" ht="12" customHeight="1" x14ac:dyDescent="0.15">
      <c r="A4" s="447"/>
      <c r="B4" s="2" t="s">
        <v>163</v>
      </c>
      <c r="C4" s="1" t="s">
        <v>444</v>
      </c>
      <c r="K4" s="10"/>
      <c r="L4" s="10"/>
      <c r="M4" s="10"/>
      <c r="N4" s="10"/>
      <c r="O4" s="319"/>
      <c r="Y4" s="5"/>
      <c r="Z4" s="447"/>
      <c r="AA4" s="10"/>
      <c r="AB4" s="10"/>
      <c r="AC4" s="10"/>
      <c r="AD4" s="10"/>
      <c r="AE4" s="10"/>
      <c r="AF4" s="10"/>
      <c r="AG4" s="10"/>
      <c r="AH4" s="10"/>
      <c r="AI4" s="10"/>
      <c r="AJ4" s="10"/>
      <c r="AK4" s="10"/>
      <c r="AL4" s="10"/>
      <c r="AM4" s="10"/>
      <c r="AN4" s="10" t="s">
        <v>558</v>
      </c>
      <c r="AO4" s="10"/>
      <c r="AP4" s="10"/>
      <c r="AQ4" s="10"/>
      <c r="AR4" s="10"/>
      <c r="AS4" s="10"/>
      <c r="AT4" s="10"/>
      <c r="AU4" s="10"/>
      <c r="AV4" s="10"/>
      <c r="AW4" s="10"/>
      <c r="AX4" s="10"/>
      <c r="AY4" s="10"/>
      <c r="AZ4" s="10"/>
      <c r="BA4" s="10"/>
      <c r="BB4" s="10"/>
      <c r="BC4" s="10"/>
      <c r="BD4" s="10"/>
      <c r="BE4" s="10"/>
      <c r="BF4" s="10"/>
      <c r="BG4" s="10"/>
      <c r="BH4" s="10"/>
      <c r="BI4" s="319"/>
      <c r="BJ4" s="407"/>
      <c r="BK4" s="407"/>
      <c r="BL4" s="407"/>
      <c r="BM4" s="407"/>
      <c r="BN4" s="407"/>
      <c r="BO4" s="407"/>
      <c r="BP4" s="407"/>
      <c r="BQ4" s="407"/>
      <c r="BR4" s="407"/>
      <c r="BS4" s="408"/>
      <c r="BT4" s="10"/>
      <c r="BU4" s="10"/>
      <c r="BV4" s="10"/>
      <c r="BW4" s="10"/>
      <c r="BX4" s="10"/>
      <c r="BY4" s="319"/>
    </row>
    <row r="5" spans="1:77" ht="12" customHeight="1" x14ac:dyDescent="0.15">
      <c r="A5" s="447"/>
      <c r="B5" s="10"/>
      <c r="C5" s="528" t="s">
        <v>445</v>
      </c>
      <c r="D5" s="528"/>
      <c r="E5" s="528"/>
      <c r="F5" s="528"/>
      <c r="G5" s="528"/>
      <c r="H5" s="528"/>
      <c r="I5" s="528"/>
      <c r="J5" s="528"/>
      <c r="K5" s="528"/>
      <c r="L5" s="528"/>
      <c r="M5" s="528"/>
      <c r="N5" s="528"/>
      <c r="O5" s="529"/>
      <c r="P5" s="544"/>
      <c r="Q5" s="545"/>
      <c r="R5" s="567" t="s">
        <v>1631</v>
      </c>
      <c r="S5" s="567"/>
      <c r="T5" s="567"/>
      <c r="U5" s="545"/>
      <c r="V5" s="545"/>
      <c r="W5" s="567" t="s">
        <v>1632</v>
      </c>
      <c r="X5" s="567"/>
      <c r="Y5" s="568"/>
      <c r="Z5" s="447" t="s">
        <v>4</v>
      </c>
      <c r="AA5" s="574" t="s">
        <v>2012</v>
      </c>
      <c r="AB5" s="574"/>
      <c r="AC5" s="574"/>
      <c r="AD5" s="574"/>
      <c r="AE5" s="574"/>
      <c r="AF5" s="574"/>
      <c r="AG5" s="574"/>
      <c r="AH5" s="574"/>
      <c r="AI5" s="574"/>
      <c r="AJ5" s="574"/>
      <c r="AK5" s="574"/>
      <c r="AL5" s="574"/>
      <c r="AM5" s="574"/>
      <c r="AN5" s="574"/>
      <c r="AO5" s="574"/>
      <c r="AP5" s="574"/>
      <c r="AQ5" s="574"/>
      <c r="AR5" s="574"/>
      <c r="AS5" s="574"/>
      <c r="AT5" s="574"/>
      <c r="AU5" s="574"/>
      <c r="AV5" s="574"/>
      <c r="AW5" s="574"/>
      <c r="AX5" s="574"/>
      <c r="AY5" s="574"/>
      <c r="AZ5" s="574"/>
      <c r="BA5" s="574"/>
      <c r="BB5" s="574"/>
      <c r="BC5" s="574"/>
      <c r="BD5" s="574"/>
      <c r="BE5" s="574"/>
      <c r="BF5" s="574"/>
      <c r="BG5" s="574"/>
      <c r="BH5" s="574"/>
      <c r="BI5" s="577"/>
      <c r="BJ5" s="451" t="s">
        <v>455</v>
      </c>
      <c r="BS5" s="452"/>
      <c r="BT5" s="10"/>
      <c r="BU5" s="10"/>
      <c r="BV5" s="10"/>
      <c r="BW5" s="10"/>
      <c r="BX5" s="10"/>
      <c r="BY5" s="319"/>
    </row>
    <row r="6" spans="1:77" ht="12" customHeight="1" x14ac:dyDescent="0.15">
      <c r="A6" s="447"/>
      <c r="B6" s="10"/>
      <c r="C6" s="528"/>
      <c r="D6" s="528"/>
      <c r="E6" s="528"/>
      <c r="F6" s="528"/>
      <c r="G6" s="528"/>
      <c r="H6" s="528"/>
      <c r="I6" s="528"/>
      <c r="J6" s="528"/>
      <c r="K6" s="528"/>
      <c r="L6" s="528"/>
      <c r="M6" s="528"/>
      <c r="N6" s="528"/>
      <c r="O6" s="529"/>
      <c r="P6" s="385"/>
      <c r="Q6" s="385"/>
      <c r="R6" s="330"/>
      <c r="S6" s="330"/>
      <c r="T6" s="330"/>
      <c r="U6" s="385"/>
      <c r="V6" s="385"/>
      <c r="W6" s="330"/>
      <c r="X6" s="330"/>
      <c r="Y6" s="386"/>
      <c r="Z6" s="447"/>
      <c r="AA6" s="574"/>
      <c r="AB6" s="574"/>
      <c r="AC6" s="574"/>
      <c r="AD6" s="574"/>
      <c r="AE6" s="574"/>
      <c r="AF6" s="574"/>
      <c r="AG6" s="574"/>
      <c r="AH6" s="574"/>
      <c r="AI6" s="574"/>
      <c r="AJ6" s="574"/>
      <c r="AK6" s="574"/>
      <c r="AL6" s="574"/>
      <c r="AM6" s="574"/>
      <c r="AN6" s="574"/>
      <c r="AO6" s="574"/>
      <c r="AP6" s="574"/>
      <c r="AQ6" s="574"/>
      <c r="AR6" s="574"/>
      <c r="AS6" s="574"/>
      <c r="AT6" s="574"/>
      <c r="AU6" s="574"/>
      <c r="AV6" s="574"/>
      <c r="AW6" s="574"/>
      <c r="AX6" s="574"/>
      <c r="AY6" s="574"/>
      <c r="AZ6" s="574"/>
      <c r="BA6" s="574"/>
      <c r="BB6" s="574"/>
      <c r="BC6" s="574"/>
      <c r="BD6" s="574"/>
      <c r="BE6" s="574"/>
      <c r="BF6" s="574"/>
      <c r="BG6" s="574"/>
      <c r="BH6" s="574"/>
      <c r="BI6" s="577"/>
      <c r="BS6" s="452"/>
      <c r="BT6" s="10"/>
      <c r="BU6" s="10"/>
      <c r="BV6" s="10"/>
      <c r="BW6" s="10"/>
      <c r="BX6" s="10"/>
      <c r="BY6" s="319"/>
    </row>
    <row r="7" spans="1:77" ht="12" customHeight="1" x14ac:dyDescent="0.15">
      <c r="A7" s="447"/>
      <c r="B7" s="10"/>
      <c r="C7" s="528"/>
      <c r="D7" s="528"/>
      <c r="E7" s="528"/>
      <c r="F7" s="528"/>
      <c r="G7" s="528"/>
      <c r="H7" s="528"/>
      <c r="I7" s="528"/>
      <c r="J7" s="528"/>
      <c r="K7" s="528"/>
      <c r="L7" s="528"/>
      <c r="M7" s="528"/>
      <c r="N7" s="528"/>
      <c r="O7" s="529"/>
      <c r="P7" s="385"/>
      <c r="Q7" s="385"/>
      <c r="R7" s="330"/>
      <c r="S7" s="330"/>
      <c r="T7" s="330"/>
      <c r="U7" s="385"/>
      <c r="V7" s="385"/>
      <c r="W7" s="330"/>
      <c r="X7" s="330"/>
      <c r="Y7" s="386"/>
      <c r="Z7" s="447"/>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574"/>
      <c r="AY7" s="574"/>
      <c r="AZ7" s="574"/>
      <c r="BA7" s="574"/>
      <c r="BB7" s="574"/>
      <c r="BC7" s="574"/>
      <c r="BD7" s="574"/>
      <c r="BE7" s="574"/>
      <c r="BF7" s="574"/>
      <c r="BG7" s="574"/>
      <c r="BH7" s="574"/>
      <c r="BI7" s="577"/>
      <c r="BS7" s="452"/>
      <c r="BT7" s="10"/>
      <c r="BU7" s="10"/>
      <c r="BV7" s="10"/>
      <c r="BW7" s="10"/>
      <c r="BX7" s="10"/>
      <c r="BY7" s="319"/>
    </row>
    <row r="8" spans="1:77" ht="12" customHeight="1" x14ac:dyDescent="0.15">
      <c r="A8" s="447"/>
      <c r="B8" s="10"/>
      <c r="C8" s="528"/>
      <c r="D8" s="528"/>
      <c r="E8" s="528"/>
      <c r="F8" s="528"/>
      <c r="G8" s="528"/>
      <c r="H8" s="528"/>
      <c r="I8" s="528"/>
      <c r="J8" s="528"/>
      <c r="K8" s="528"/>
      <c r="L8" s="528"/>
      <c r="M8" s="528"/>
      <c r="N8" s="528"/>
      <c r="O8" s="529"/>
      <c r="P8" s="10"/>
      <c r="Q8" s="10"/>
      <c r="R8" s="10"/>
      <c r="S8" s="10"/>
      <c r="T8" s="10"/>
      <c r="U8" s="10"/>
      <c r="V8" s="10"/>
      <c r="W8" s="10"/>
      <c r="X8" s="10"/>
      <c r="Y8" s="319"/>
      <c r="Z8" s="447"/>
      <c r="AA8" s="1404"/>
      <c r="AB8" s="1404"/>
      <c r="AC8" s="1404"/>
      <c r="AD8" s="1404"/>
      <c r="AE8" s="1404"/>
      <c r="AF8" s="1404"/>
      <c r="AG8" s="1404"/>
      <c r="AH8" s="1404"/>
      <c r="AI8" s="1404"/>
      <c r="AJ8" s="1404"/>
      <c r="AK8" s="1404"/>
      <c r="AL8" s="1404"/>
      <c r="AM8" s="1404"/>
      <c r="AN8" s="1404"/>
      <c r="AO8" s="1404"/>
      <c r="AP8" s="1404"/>
      <c r="AQ8" s="1404"/>
      <c r="AR8" s="1404"/>
      <c r="AS8" s="1404"/>
      <c r="AT8" s="1404"/>
      <c r="AU8" s="1404"/>
      <c r="AV8" s="1404"/>
      <c r="AW8" s="1404"/>
      <c r="AX8" s="1404"/>
      <c r="AY8" s="1404"/>
      <c r="AZ8" s="1404"/>
      <c r="BA8" s="1404"/>
      <c r="BB8" s="1404"/>
      <c r="BC8" s="1404"/>
      <c r="BD8" s="1404"/>
      <c r="BE8" s="1404"/>
      <c r="BF8" s="1404"/>
      <c r="BG8" s="1404"/>
      <c r="BH8" s="1404"/>
      <c r="BI8" s="1405"/>
      <c r="BJ8" s="407"/>
      <c r="BK8" s="407"/>
      <c r="BL8" s="407"/>
      <c r="BM8" s="407"/>
      <c r="BN8" s="407"/>
      <c r="BO8" s="407"/>
      <c r="BP8" s="407"/>
      <c r="BQ8" s="407"/>
      <c r="BR8" s="407"/>
      <c r="BS8" s="408"/>
      <c r="BT8" s="10"/>
      <c r="BU8" s="10"/>
      <c r="BV8" s="10"/>
      <c r="BW8" s="10"/>
      <c r="BX8" s="10"/>
      <c r="BY8" s="319"/>
    </row>
    <row r="9" spans="1:77" ht="12" customHeight="1" x14ac:dyDescent="0.15">
      <c r="A9" s="447"/>
      <c r="B9" s="10"/>
      <c r="C9" s="10"/>
      <c r="D9" s="10"/>
      <c r="E9" s="10"/>
      <c r="F9" s="10"/>
      <c r="G9" s="10"/>
      <c r="H9" s="10"/>
      <c r="I9" s="10"/>
      <c r="J9" s="10"/>
      <c r="K9" s="10"/>
      <c r="L9" s="10"/>
      <c r="M9" s="10"/>
      <c r="N9" s="10"/>
      <c r="O9" s="319"/>
      <c r="P9" s="10"/>
      <c r="Q9" s="10"/>
      <c r="R9" s="10"/>
      <c r="S9" s="10"/>
      <c r="T9" s="10"/>
      <c r="U9" s="10"/>
      <c r="V9" s="10"/>
      <c r="W9" s="10"/>
      <c r="X9" s="10"/>
      <c r="Y9" s="319"/>
      <c r="Z9" s="447" t="s">
        <v>4</v>
      </c>
      <c r="AA9" s="574" t="s">
        <v>2013</v>
      </c>
      <c r="AB9" s="574"/>
      <c r="AC9" s="574"/>
      <c r="AD9" s="574"/>
      <c r="AE9" s="574"/>
      <c r="AF9" s="574"/>
      <c r="AG9" s="574"/>
      <c r="AH9" s="574"/>
      <c r="AI9" s="574"/>
      <c r="AJ9" s="574"/>
      <c r="AK9" s="574"/>
      <c r="AL9" s="574"/>
      <c r="AM9" s="574"/>
      <c r="AN9" s="574"/>
      <c r="AO9" s="574"/>
      <c r="AP9" s="574"/>
      <c r="AQ9" s="574"/>
      <c r="AR9" s="574"/>
      <c r="AS9" s="574"/>
      <c r="AT9" s="574"/>
      <c r="AU9" s="574"/>
      <c r="AV9" s="574"/>
      <c r="AW9" s="574"/>
      <c r="AX9" s="574"/>
      <c r="AY9" s="574"/>
      <c r="AZ9" s="574"/>
      <c r="BA9" s="574"/>
      <c r="BB9" s="574"/>
      <c r="BC9" s="574"/>
      <c r="BD9" s="574"/>
      <c r="BE9" s="574"/>
      <c r="BF9" s="574"/>
      <c r="BG9" s="574"/>
      <c r="BH9" s="574"/>
      <c r="BI9" s="577"/>
      <c r="BJ9" s="407"/>
      <c r="BK9" s="407"/>
      <c r="BL9" s="407"/>
      <c r="BM9" s="407"/>
      <c r="BN9" s="407"/>
      <c r="BO9" s="407"/>
      <c r="BP9" s="407"/>
      <c r="BQ9" s="407"/>
      <c r="BR9" s="407"/>
      <c r="BS9" s="408"/>
      <c r="BT9" s="10"/>
      <c r="BU9" s="10"/>
      <c r="BV9" s="10"/>
      <c r="BW9" s="10"/>
      <c r="BX9" s="10"/>
      <c r="BY9" s="319"/>
    </row>
    <row r="10" spans="1:77" ht="12" customHeight="1" x14ac:dyDescent="0.15">
      <c r="A10" s="447"/>
      <c r="B10" s="10"/>
      <c r="C10" s="10"/>
      <c r="D10" s="10"/>
      <c r="E10" s="10"/>
      <c r="F10" s="10"/>
      <c r="G10" s="10"/>
      <c r="H10" s="10"/>
      <c r="I10" s="10"/>
      <c r="J10" s="10"/>
      <c r="K10" s="10"/>
      <c r="L10" s="10"/>
      <c r="M10" s="10"/>
      <c r="N10" s="10"/>
      <c r="O10" s="319"/>
      <c r="P10" s="10"/>
      <c r="Q10" s="10"/>
      <c r="R10" s="10"/>
      <c r="S10" s="10"/>
      <c r="T10" s="10"/>
      <c r="U10" s="10"/>
      <c r="V10" s="10"/>
      <c r="W10" s="10"/>
      <c r="X10" s="10"/>
      <c r="Y10" s="319"/>
      <c r="Z10" s="447"/>
      <c r="AA10" s="574"/>
      <c r="AB10" s="574"/>
      <c r="AC10" s="574"/>
      <c r="AD10" s="574"/>
      <c r="AE10" s="574"/>
      <c r="AF10" s="574"/>
      <c r="AG10" s="574"/>
      <c r="AH10" s="574"/>
      <c r="AI10" s="574"/>
      <c r="AJ10" s="574"/>
      <c r="AK10" s="574"/>
      <c r="AL10" s="574"/>
      <c r="AM10" s="574"/>
      <c r="AN10" s="574"/>
      <c r="AO10" s="574"/>
      <c r="AP10" s="574"/>
      <c r="AQ10" s="574"/>
      <c r="AR10" s="574"/>
      <c r="AS10" s="574"/>
      <c r="AT10" s="574"/>
      <c r="AU10" s="574"/>
      <c r="AV10" s="574"/>
      <c r="AW10" s="574"/>
      <c r="AX10" s="574"/>
      <c r="AY10" s="574"/>
      <c r="AZ10" s="574"/>
      <c r="BA10" s="574"/>
      <c r="BB10" s="574"/>
      <c r="BC10" s="574"/>
      <c r="BD10" s="574"/>
      <c r="BE10" s="574"/>
      <c r="BF10" s="574"/>
      <c r="BG10" s="574"/>
      <c r="BH10" s="574"/>
      <c r="BI10" s="577"/>
      <c r="BJ10" s="407"/>
      <c r="BK10" s="407"/>
      <c r="BL10" s="407"/>
      <c r="BM10" s="407"/>
      <c r="BN10" s="407"/>
      <c r="BO10" s="407"/>
      <c r="BP10" s="407"/>
      <c r="BQ10" s="407"/>
      <c r="BR10" s="407"/>
      <c r="BS10" s="408"/>
      <c r="BT10" s="10"/>
      <c r="BU10" s="10"/>
      <c r="BV10" s="10"/>
      <c r="BW10" s="10"/>
      <c r="BX10" s="10"/>
      <c r="BY10" s="319"/>
    </row>
    <row r="11" spans="1:77" ht="12" customHeight="1" x14ac:dyDescent="0.15">
      <c r="A11" s="447"/>
      <c r="B11" s="10"/>
      <c r="C11" s="10"/>
      <c r="D11" s="10"/>
      <c r="E11" s="10"/>
      <c r="F11" s="10"/>
      <c r="G11" s="10"/>
      <c r="H11" s="10"/>
      <c r="I11" s="10"/>
      <c r="J11" s="10"/>
      <c r="K11" s="10"/>
      <c r="L11" s="10"/>
      <c r="M11" s="10"/>
      <c r="N11" s="10"/>
      <c r="O11" s="319"/>
      <c r="P11" s="10"/>
      <c r="Q11" s="10"/>
      <c r="R11" s="10"/>
      <c r="S11" s="10"/>
      <c r="T11" s="10"/>
      <c r="U11" s="10"/>
      <c r="V11" s="10"/>
      <c r="W11" s="10"/>
      <c r="X11" s="10"/>
      <c r="Y11" s="319"/>
      <c r="Z11" s="447"/>
      <c r="AA11" s="574"/>
      <c r="AB11" s="574"/>
      <c r="AC11" s="574"/>
      <c r="AD11" s="574"/>
      <c r="AE11" s="574"/>
      <c r="AF11" s="574"/>
      <c r="AG11" s="574"/>
      <c r="AH11" s="574"/>
      <c r="AI11" s="574"/>
      <c r="AJ11" s="574"/>
      <c r="AK11" s="574"/>
      <c r="AL11" s="574"/>
      <c r="AM11" s="574"/>
      <c r="AN11" s="574"/>
      <c r="AO11" s="574"/>
      <c r="AP11" s="574"/>
      <c r="AQ11" s="574"/>
      <c r="AR11" s="574"/>
      <c r="AS11" s="574"/>
      <c r="AT11" s="574"/>
      <c r="AU11" s="574"/>
      <c r="AV11" s="574"/>
      <c r="AW11" s="574"/>
      <c r="AX11" s="574"/>
      <c r="AY11" s="574"/>
      <c r="AZ11" s="574"/>
      <c r="BA11" s="574"/>
      <c r="BB11" s="574"/>
      <c r="BC11" s="574"/>
      <c r="BD11" s="574"/>
      <c r="BE11" s="574"/>
      <c r="BF11" s="574"/>
      <c r="BG11" s="574"/>
      <c r="BH11" s="574"/>
      <c r="BI11" s="577"/>
      <c r="BJ11" s="407"/>
      <c r="BK11" s="407"/>
      <c r="BL11" s="407"/>
      <c r="BM11" s="407"/>
      <c r="BN11" s="407"/>
      <c r="BO11" s="407"/>
      <c r="BP11" s="407"/>
      <c r="BQ11" s="407"/>
      <c r="BR11" s="407"/>
      <c r="BS11" s="408"/>
      <c r="BT11" s="10"/>
      <c r="BU11" s="10"/>
      <c r="BV11" s="10"/>
      <c r="BW11" s="10"/>
      <c r="BX11" s="10"/>
      <c r="BY11" s="319"/>
    </row>
    <row r="12" spans="1:77" ht="12" customHeight="1" x14ac:dyDescent="0.15">
      <c r="A12" s="447"/>
      <c r="B12" s="10"/>
      <c r="C12" s="10"/>
      <c r="D12" s="10"/>
      <c r="E12" s="10"/>
      <c r="F12" s="10"/>
      <c r="G12" s="10"/>
      <c r="H12" s="10"/>
      <c r="I12" s="10"/>
      <c r="J12" s="10"/>
      <c r="K12" s="10"/>
      <c r="L12" s="10"/>
      <c r="M12" s="10"/>
      <c r="N12" s="10"/>
      <c r="O12" s="319"/>
      <c r="P12" s="10"/>
      <c r="Q12" s="10"/>
      <c r="R12" s="10"/>
      <c r="S12" s="10"/>
      <c r="T12" s="10"/>
      <c r="U12" s="10"/>
      <c r="V12" s="10"/>
      <c r="W12" s="10"/>
      <c r="X12" s="10"/>
      <c r="Y12" s="319"/>
      <c r="Z12" s="447" t="s">
        <v>4</v>
      </c>
      <c r="AA12" s="1406" t="s">
        <v>2014</v>
      </c>
      <c r="AB12" s="1406"/>
      <c r="AC12" s="1406"/>
      <c r="AD12" s="1406"/>
      <c r="AE12" s="1406"/>
      <c r="AF12" s="1406"/>
      <c r="AG12" s="1406"/>
      <c r="AH12" s="1406"/>
      <c r="AI12" s="1406"/>
      <c r="AJ12" s="1406"/>
      <c r="AK12" s="1406"/>
      <c r="AL12" s="1406"/>
      <c r="AM12" s="1406"/>
      <c r="AN12" s="1406"/>
      <c r="AO12" s="1406"/>
      <c r="AP12" s="1406"/>
      <c r="AQ12" s="1406"/>
      <c r="AR12" s="1406"/>
      <c r="AS12" s="1406"/>
      <c r="AT12" s="1406"/>
      <c r="AU12" s="1406"/>
      <c r="AV12" s="1406"/>
      <c r="AW12" s="1406"/>
      <c r="AX12" s="1406"/>
      <c r="AY12" s="1406"/>
      <c r="AZ12" s="1406"/>
      <c r="BA12" s="1406"/>
      <c r="BB12" s="1406"/>
      <c r="BC12" s="1406"/>
      <c r="BD12" s="1406"/>
      <c r="BE12" s="1406"/>
      <c r="BF12" s="1406"/>
      <c r="BG12" s="1406"/>
      <c r="BH12" s="1406"/>
      <c r="BI12" s="1407"/>
      <c r="BJ12" s="407"/>
      <c r="BK12" s="407"/>
      <c r="BL12" s="407"/>
      <c r="BM12" s="407"/>
      <c r="BN12" s="407"/>
      <c r="BO12" s="407"/>
      <c r="BP12" s="407"/>
      <c r="BQ12" s="407"/>
      <c r="BR12" s="407"/>
      <c r="BS12" s="408"/>
      <c r="BT12" s="10"/>
      <c r="BU12" s="10"/>
      <c r="BV12" s="10"/>
      <c r="BW12" s="10"/>
      <c r="BX12" s="10"/>
      <c r="BY12" s="319"/>
    </row>
    <row r="13" spans="1:77" ht="12" customHeight="1" x14ac:dyDescent="0.15">
      <c r="A13" s="447"/>
      <c r="B13" s="10"/>
      <c r="C13" s="10"/>
      <c r="D13" s="10"/>
      <c r="E13" s="10"/>
      <c r="F13" s="10"/>
      <c r="G13" s="10"/>
      <c r="H13" s="10"/>
      <c r="I13" s="10"/>
      <c r="J13" s="10"/>
      <c r="K13" s="10"/>
      <c r="L13" s="10"/>
      <c r="M13" s="10"/>
      <c r="N13" s="10"/>
      <c r="O13" s="319"/>
      <c r="P13" s="10"/>
      <c r="Q13" s="10"/>
      <c r="R13" s="10"/>
      <c r="S13" s="10"/>
      <c r="T13" s="10"/>
      <c r="U13" s="10"/>
      <c r="V13" s="10"/>
      <c r="W13" s="10"/>
      <c r="X13" s="10"/>
      <c r="Y13" s="319"/>
      <c r="Z13" s="447"/>
      <c r="AA13" s="574"/>
      <c r="AB13" s="574"/>
      <c r="AC13" s="574"/>
      <c r="AD13" s="574"/>
      <c r="AE13" s="574"/>
      <c r="AF13" s="574"/>
      <c r="AG13" s="574"/>
      <c r="AH13" s="574"/>
      <c r="AI13" s="574"/>
      <c r="AJ13" s="574"/>
      <c r="AK13" s="574"/>
      <c r="AL13" s="574"/>
      <c r="AM13" s="574"/>
      <c r="AN13" s="574"/>
      <c r="AO13" s="574"/>
      <c r="AP13" s="574"/>
      <c r="AQ13" s="574"/>
      <c r="AR13" s="574"/>
      <c r="AS13" s="574"/>
      <c r="AT13" s="574"/>
      <c r="AU13" s="574"/>
      <c r="AV13" s="574"/>
      <c r="AW13" s="574"/>
      <c r="AX13" s="574"/>
      <c r="AY13" s="574"/>
      <c r="AZ13" s="574"/>
      <c r="BA13" s="574"/>
      <c r="BB13" s="574"/>
      <c r="BC13" s="574"/>
      <c r="BD13" s="574"/>
      <c r="BE13" s="574"/>
      <c r="BF13" s="574"/>
      <c r="BG13" s="574"/>
      <c r="BH13" s="574"/>
      <c r="BI13" s="577"/>
      <c r="BJ13" s="407"/>
      <c r="BK13" s="407"/>
      <c r="BL13" s="407"/>
      <c r="BM13" s="407"/>
      <c r="BN13" s="407"/>
      <c r="BO13" s="407"/>
      <c r="BP13" s="407"/>
      <c r="BQ13" s="407"/>
      <c r="BR13" s="407"/>
      <c r="BS13" s="408"/>
      <c r="BT13" s="10"/>
      <c r="BU13" s="10"/>
      <c r="BV13" s="10"/>
      <c r="BW13" s="10"/>
      <c r="BX13" s="10"/>
      <c r="BY13" s="319"/>
    </row>
    <row r="14" spans="1:77" ht="12" customHeight="1" x14ac:dyDescent="0.15">
      <c r="A14" s="447"/>
      <c r="B14" s="10"/>
      <c r="C14" s="10"/>
      <c r="D14" s="10"/>
      <c r="E14" s="10"/>
      <c r="F14" s="10"/>
      <c r="G14" s="10"/>
      <c r="H14" s="10"/>
      <c r="I14" s="10"/>
      <c r="J14" s="10"/>
      <c r="K14" s="10"/>
      <c r="L14" s="10"/>
      <c r="M14" s="10"/>
      <c r="N14" s="10"/>
      <c r="O14" s="319"/>
      <c r="P14" s="10"/>
      <c r="Q14" s="10"/>
      <c r="R14" s="10"/>
      <c r="S14" s="10"/>
      <c r="T14" s="10"/>
      <c r="U14" s="10"/>
      <c r="V14" s="10"/>
      <c r="W14" s="10"/>
      <c r="X14" s="10"/>
      <c r="Y14" s="319"/>
      <c r="Z14" s="447"/>
      <c r="AA14" s="574"/>
      <c r="AB14" s="574"/>
      <c r="AC14" s="574"/>
      <c r="AD14" s="574"/>
      <c r="AE14" s="574"/>
      <c r="AF14" s="574"/>
      <c r="AG14" s="574"/>
      <c r="AH14" s="574"/>
      <c r="AI14" s="574"/>
      <c r="AJ14" s="574"/>
      <c r="AK14" s="574"/>
      <c r="AL14" s="574"/>
      <c r="AM14" s="574"/>
      <c r="AN14" s="574"/>
      <c r="AO14" s="574"/>
      <c r="AP14" s="574"/>
      <c r="AQ14" s="574"/>
      <c r="AR14" s="574"/>
      <c r="AS14" s="574"/>
      <c r="AT14" s="574"/>
      <c r="AU14" s="574"/>
      <c r="AV14" s="574"/>
      <c r="AW14" s="574"/>
      <c r="AX14" s="574"/>
      <c r="AY14" s="574"/>
      <c r="AZ14" s="574"/>
      <c r="BA14" s="574"/>
      <c r="BB14" s="574"/>
      <c r="BC14" s="574"/>
      <c r="BD14" s="574"/>
      <c r="BE14" s="574"/>
      <c r="BF14" s="574"/>
      <c r="BG14" s="574"/>
      <c r="BH14" s="574"/>
      <c r="BI14" s="577"/>
      <c r="BJ14" s="407"/>
      <c r="BK14" s="407"/>
      <c r="BL14" s="407"/>
      <c r="BM14" s="407"/>
      <c r="BN14" s="407"/>
      <c r="BO14" s="407"/>
      <c r="BP14" s="407"/>
      <c r="BQ14" s="407"/>
      <c r="BR14" s="407"/>
      <c r="BS14" s="408"/>
      <c r="BT14" s="10"/>
      <c r="BU14" s="10"/>
      <c r="BV14" s="10"/>
      <c r="BW14" s="10"/>
      <c r="BX14" s="10"/>
      <c r="BY14" s="319"/>
    </row>
    <row r="15" spans="1:77" ht="12" customHeight="1" x14ac:dyDescent="0.15">
      <c r="A15" s="447"/>
      <c r="B15" s="10"/>
      <c r="C15" s="10"/>
      <c r="D15" s="10"/>
      <c r="E15" s="10"/>
      <c r="F15" s="10"/>
      <c r="G15" s="10"/>
      <c r="H15" s="10"/>
      <c r="I15" s="10"/>
      <c r="J15" s="10"/>
      <c r="K15" s="10"/>
      <c r="L15" s="10"/>
      <c r="M15" s="10"/>
      <c r="N15" s="10"/>
      <c r="O15" s="319"/>
      <c r="P15" s="10"/>
      <c r="Q15" s="10"/>
      <c r="R15" s="10"/>
      <c r="S15" s="10"/>
      <c r="T15" s="10"/>
      <c r="U15" s="10"/>
      <c r="V15" s="10"/>
      <c r="W15" s="10"/>
      <c r="X15" s="10"/>
      <c r="Y15" s="319"/>
      <c r="Z15" s="447"/>
      <c r="AA15" s="1404"/>
      <c r="AB15" s="1404"/>
      <c r="AC15" s="1404"/>
      <c r="AD15" s="1404"/>
      <c r="AE15" s="1404"/>
      <c r="AF15" s="1404"/>
      <c r="AG15" s="1404"/>
      <c r="AH15" s="1404"/>
      <c r="AI15" s="1404"/>
      <c r="AJ15" s="1404"/>
      <c r="AK15" s="1404"/>
      <c r="AL15" s="1404"/>
      <c r="AM15" s="1404"/>
      <c r="AN15" s="1404"/>
      <c r="AO15" s="1404"/>
      <c r="AP15" s="1404"/>
      <c r="AQ15" s="1404"/>
      <c r="AR15" s="1404"/>
      <c r="AS15" s="1404"/>
      <c r="AT15" s="1404"/>
      <c r="AU15" s="1404"/>
      <c r="AV15" s="1404"/>
      <c r="AW15" s="1404"/>
      <c r="AX15" s="1404"/>
      <c r="AY15" s="1404"/>
      <c r="AZ15" s="1404"/>
      <c r="BA15" s="1404"/>
      <c r="BB15" s="1404"/>
      <c r="BC15" s="1404"/>
      <c r="BD15" s="1404"/>
      <c r="BE15" s="1404"/>
      <c r="BF15" s="1404"/>
      <c r="BG15" s="1404"/>
      <c r="BH15" s="1404"/>
      <c r="BI15" s="1405"/>
      <c r="BJ15" s="407"/>
      <c r="BK15" s="407"/>
      <c r="BL15" s="407"/>
      <c r="BM15" s="407"/>
      <c r="BN15" s="407"/>
      <c r="BO15" s="407"/>
      <c r="BP15" s="407"/>
      <c r="BQ15" s="407"/>
      <c r="BR15" s="407"/>
      <c r="BS15" s="408"/>
      <c r="BT15" s="10"/>
      <c r="BU15" s="10"/>
      <c r="BV15" s="10"/>
      <c r="BW15" s="10"/>
      <c r="BX15" s="10"/>
      <c r="BY15" s="319"/>
    </row>
    <row r="16" spans="1:77" ht="12" customHeight="1" x14ac:dyDescent="0.15">
      <c r="A16" s="447"/>
      <c r="B16" s="10"/>
      <c r="C16" s="10"/>
      <c r="D16" s="10"/>
      <c r="E16" s="10"/>
      <c r="F16" s="10"/>
      <c r="G16" s="10"/>
      <c r="H16" s="10"/>
      <c r="I16" s="10"/>
      <c r="J16" s="10"/>
      <c r="K16" s="10"/>
      <c r="L16" s="10"/>
      <c r="M16" s="10"/>
      <c r="N16" s="10"/>
      <c r="O16" s="319"/>
      <c r="P16" s="10"/>
      <c r="Q16" s="10"/>
      <c r="R16" s="10"/>
      <c r="S16" s="10"/>
      <c r="T16" s="10"/>
      <c r="U16" s="10"/>
      <c r="V16" s="10"/>
      <c r="W16" s="10"/>
      <c r="X16" s="10"/>
      <c r="Y16" s="319"/>
      <c r="Z16" s="447" t="s">
        <v>4</v>
      </c>
      <c r="AA16" s="645" t="s">
        <v>2015</v>
      </c>
      <c r="AB16" s="645"/>
      <c r="AC16" s="645"/>
      <c r="AD16" s="645"/>
      <c r="AE16" s="645"/>
      <c r="AF16" s="645"/>
      <c r="AG16" s="645"/>
      <c r="AH16" s="645"/>
      <c r="AI16" s="645"/>
      <c r="AJ16" s="645"/>
      <c r="AK16" s="645"/>
      <c r="AL16" s="645"/>
      <c r="AM16" s="645"/>
      <c r="AN16" s="645"/>
      <c r="AO16" s="645"/>
      <c r="AP16" s="645"/>
      <c r="AQ16" s="645"/>
      <c r="AR16" s="645"/>
      <c r="AS16" s="645"/>
      <c r="AT16" s="645"/>
      <c r="AU16" s="645"/>
      <c r="AV16" s="645"/>
      <c r="AW16" s="645"/>
      <c r="AX16" s="645"/>
      <c r="AY16" s="645"/>
      <c r="AZ16" s="645"/>
      <c r="BA16" s="645"/>
      <c r="BB16" s="645"/>
      <c r="BC16" s="645"/>
      <c r="BD16" s="645"/>
      <c r="BE16" s="645"/>
      <c r="BF16" s="645"/>
      <c r="BG16" s="645"/>
      <c r="BH16" s="645"/>
      <c r="BI16" s="844"/>
      <c r="BJ16" s="407"/>
      <c r="BK16" s="407"/>
      <c r="BL16" s="407"/>
      <c r="BM16" s="407"/>
      <c r="BN16" s="407"/>
      <c r="BO16" s="407"/>
      <c r="BP16" s="407"/>
      <c r="BQ16" s="407"/>
      <c r="BR16" s="407"/>
      <c r="BS16" s="408"/>
      <c r="BT16" s="10"/>
      <c r="BU16" s="10"/>
      <c r="BV16" s="10"/>
      <c r="BW16" s="10"/>
      <c r="BX16" s="10"/>
      <c r="BY16" s="319"/>
    </row>
    <row r="17" spans="1:77" ht="12" customHeight="1" x14ac:dyDescent="0.15">
      <c r="A17" s="447"/>
      <c r="B17" s="10"/>
      <c r="C17" s="10"/>
      <c r="D17" s="10"/>
      <c r="E17" s="10"/>
      <c r="F17" s="10"/>
      <c r="G17" s="10"/>
      <c r="H17" s="10"/>
      <c r="I17" s="10"/>
      <c r="J17" s="10"/>
      <c r="K17" s="10"/>
      <c r="L17" s="10"/>
      <c r="M17" s="10"/>
      <c r="N17" s="10"/>
      <c r="O17" s="319"/>
      <c r="P17" s="10"/>
      <c r="Q17" s="10"/>
      <c r="R17" s="10"/>
      <c r="S17" s="10"/>
      <c r="T17" s="10"/>
      <c r="U17" s="10"/>
      <c r="V17" s="10"/>
      <c r="W17" s="10"/>
      <c r="X17" s="10"/>
      <c r="Y17" s="319"/>
      <c r="Z17" s="447"/>
      <c r="AA17" s="645"/>
      <c r="AB17" s="645"/>
      <c r="AC17" s="645"/>
      <c r="AD17" s="645"/>
      <c r="AE17" s="645"/>
      <c r="AF17" s="645"/>
      <c r="AG17" s="645"/>
      <c r="AH17" s="645"/>
      <c r="AI17" s="645"/>
      <c r="AJ17" s="645"/>
      <c r="AK17" s="645"/>
      <c r="AL17" s="645"/>
      <c r="AM17" s="645"/>
      <c r="AN17" s="645"/>
      <c r="AO17" s="645"/>
      <c r="AP17" s="645"/>
      <c r="AQ17" s="645"/>
      <c r="AR17" s="645"/>
      <c r="AS17" s="645"/>
      <c r="AT17" s="645"/>
      <c r="AU17" s="645"/>
      <c r="AV17" s="645"/>
      <c r="AW17" s="645"/>
      <c r="AX17" s="645"/>
      <c r="AY17" s="645"/>
      <c r="AZ17" s="645"/>
      <c r="BA17" s="645"/>
      <c r="BB17" s="645"/>
      <c r="BC17" s="645"/>
      <c r="BD17" s="645"/>
      <c r="BE17" s="645"/>
      <c r="BF17" s="645"/>
      <c r="BG17" s="645"/>
      <c r="BH17" s="645"/>
      <c r="BI17" s="844"/>
      <c r="BJ17" s="407"/>
      <c r="BK17" s="407"/>
      <c r="BL17" s="407"/>
      <c r="BM17" s="407"/>
      <c r="BN17" s="407"/>
      <c r="BO17" s="407"/>
      <c r="BP17" s="407"/>
      <c r="BQ17" s="407"/>
      <c r="BR17" s="407"/>
      <c r="BS17" s="408"/>
      <c r="BT17" s="10"/>
      <c r="BU17" s="10"/>
      <c r="BV17" s="10"/>
      <c r="BW17" s="10"/>
      <c r="BX17" s="10"/>
      <c r="BY17" s="319"/>
    </row>
    <row r="18" spans="1:77" ht="12" customHeight="1" x14ac:dyDescent="0.15">
      <c r="A18" s="447"/>
      <c r="B18" s="10"/>
      <c r="C18" s="10"/>
      <c r="D18" s="10"/>
      <c r="E18" s="10"/>
      <c r="F18" s="10"/>
      <c r="G18" s="10"/>
      <c r="H18" s="10"/>
      <c r="I18" s="10"/>
      <c r="J18" s="10"/>
      <c r="K18" s="10"/>
      <c r="L18" s="10"/>
      <c r="M18" s="10"/>
      <c r="N18" s="10"/>
      <c r="O18" s="319"/>
      <c r="P18" s="10"/>
      <c r="Q18" s="10"/>
      <c r="R18" s="10"/>
      <c r="S18" s="10"/>
      <c r="T18" s="10"/>
      <c r="U18" s="10"/>
      <c r="V18" s="10"/>
      <c r="W18" s="10"/>
      <c r="X18" s="10"/>
      <c r="Y18" s="319"/>
      <c r="Z18" s="447"/>
      <c r="AA18" s="645"/>
      <c r="AB18" s="645"/>
      <c r="AC18" s="645"/>
      <c r="AD18" s="645"/>
      <c r="AE18" s="645"/>
      <c r="AF18" s="645"/>
      <c r="AG18" s="645"/>
      <c r="AH18" s="645"/>
      <c r="AI18" s="645"/>
      <c r="AJ18" s="645"/>
      <c r="AK18" s="645"/>
      <c r="AL18" s="645"/>
      <c r="AM18" s="645"/>
      <c r="AN18" s="645"/>
      <c r="AO18" s="645"/>
      <c r="AP18" s="645"/>
      <c r="AQ18" s="645"/>
      <c r="AR18" s="645"/>
      <c r="AS18" s="645"/>
      <c r="AT18" s="645"/>
      <c r="AU18" s="645"/>
      <c r="AV18" s="645"/>
      <c r="AW18" s="645"/>
      <c r="AX18" s="645"/>
      <c r="AY18" s="645"/>
      <c r="AZ18" s="645"/>
      <c r="BA18" s="645"/>
      <c r="BB18" s="645"/>
      <c r="BC18" s="645"/>
      <c r="BD18" s="645"/>
      <c r="BE18" s="645"/>
      <c r="BF18" s="645"/>
      <c r="BG18" s="645"/>
      <c r="BH18" s="645"/>
      <c r="BI18" s="844"/>
      <c r="BJ18" s="407"/>
      <c r="BK18" s="407"/>
      <c r="BL18" s="407"/>
      <c r="BM18" s="407"/>
      <c r="BN18" s="407"/>
      <c r="BO18" s="407"/>
      <c r="BP18" s="407"/>
      <c r="BQ18" s="407"/>
      <c r="BR18" s="407"/>
      <c r="BS18" s="408"/>
      <c r="BT18" s="10"/>
      <c r="BU18" s="10"/>
      <c r="BV18" s="10"/>
      <c r="BW18" s="10"/>
      <c r="BX18" s="10"/>
      <c r="BY18" s="319"/>
    </row>
    <row r="19" spans="1:77" ht="12" customHeight="1" x14ac:dyDescent="0.15">
      <c r="A19" s="447"/>
      <c r="B19" s="10"/>
      <c r="C19" s="10"/>
      <c r="D19" s="10"/>
      <c r="E19" s="10"/>
      <c r="F19" s="10"/>
      <c r="G19" s="10"/>
      <c r="H19" s="10"/>
      <c r="I19" s="10"/>
      <c r="J19" s="10"/>
      <c r="K19" s="10"/>
      <c r="L19" s="10"/>
      <c r="M19" s="10"/>
      <c r="N19" s="10"/>
      <c r="O19" s="319"/>
      <c r="P19" s="10"/>
      <c r="Q19" s="10"/>
      <c r="R19" s="10"/>
      <c r="S19" s="10"/>
      <c r="T19" s="10"/>
      <c r="U19" s="10"/>
      <c r="V19" s="10"/>
      <c r="W19" s="10"/>
      <c r="X19" s="10"/>
      <c r="Y19" s="319"/>
      <c r="AA19" s="357"/>
      <c r="AB19" s="357"/>
      <c r="AC19" s="357"/>
      <c r="AD19" s="357"/>
      <c r="AE19" s="357"/>
      <c r="AF19" s="357"/>
      <c r="AG19" s="357"/>
      <c r="AH19" s="357"/>
      <c r="AI19" s="357"/>
      <c r="AJ19" s="357"/>
      <c r="AK19" s="357"/>
      <c r="AL19" s="357"/>
      <c r="AM19" s="357"/>
      <c r="AN19" s="357"/>
      <c r="AO19" s="357"/>
      <c r="AP19" s="357"/>
      <c r="AQ19" s="357"/>
      <c r="AR19" s="357"/>
      <c r="AS19" s="357"/>
      <c r="AT19" s="357"/>
      <c r="AU19" s="357"/>
      <c r="AV19" s="357"/>
      <c r="AW19" s="357"/>
      <c r="AX19" s="357"/>
      <c r="AY19" s="357"/>
      <c r="AZ19" s="357"/>
      <c r="BA19" s="357"/>
      <c r="BB19" s="357"/>
      <c r="BC19" s="357"/>
      <c r="BD19" s="357"/>
      <c r="BE19" s="357"/>
      <c r="BF19" s="357"/>
      <c r="BG19" s="357"/>
      <c r="BH19" s="357"/>
      <c r="BI19" s="357"/>
      <c r="BJ19" s="406"/>
      <c r="BK19" s="407"/>
      <c r="BL19" s="407"/>
      <c r="BM19" s="407"/>
      <c r="BN19" s="407"/>
      <c r="BO19" s="407"/>
      <c r="BP19" s="407"/>
      <c r="BQ19" s="407"/>
      <c r="BR19" s="407"/>
      <c r="BS19" s="408"/>
      <c r="BT19" s="10"/>
      <c r="BU19" s="10"/>
      <c r="BV19" s="10"/>
      <c r="BW19" s="10"/>
      <c r="BX19" s="10"/>
      <c r="BY19" s="319"/>
    </row>
    <row r="20" spans="1:77" ht="12" customHeight="1" x14ac:dyDescent="0.15">
      <c r="A20" s="4"/>
      <c r="B20" s="11"/>
      <c r="C20" s="1"/>
      <c r="O20" s="5"/>
      <c r="P20" s="4"/>
      <c r="Y20" s="5"/>
      <c r="Z20" s="249" t="s">
        <v>2</v>
      </c>
      <c r="AA20" s="250" t="s">
        <v>1316</v>
      </c>
      <c r="AB20" s="232"/>
      <c r="AC20" s="232"/>
      <c r="AD20" s="232"/>
      <c r="AE20" s="232"/>
      <c r="AF20" s="232"/>
      <c r="AG20" s="232"/>
      <c r="AH20" s="232"/>
      <c r="AI20" s="232"/>
      <c r="AJ20" s="232"/>
      <c r="AK20" s="232"/>
      <c r="AL20" s="232"/>
      <c r="AM20" s="232"/>
      <c r="AN20" s="232"/>
      <c r="AO20" s="232"/>
      <c r="AP20" s="232"/>
      <c r="AQ20" s="232"/>
      <c r="AR20" s="232"/>
      <c r="AS20" s="232"/>
      <c r="AT20" s="232"/>
      <c r="AU20" s="232"/>
      <c r="AV20" s="232"/>
      <c r="AW20" s="232"/>
      <c r="AX20" s="232"/>
      <c r="AY20" s="232"/>
      <c r="AZ20" s="232"/>
      <c r="BA20" s="232"/>
      <c r="BB20" s="232"/>
      <c r="BC20" s="232"/>
      <c r="BD20" s="232"/>
      <c r="BE20" s="232"/>
      <c r="BF20" s="232"/>
      <c r="BG20" s="232"/>
      <c r="BH20" s="232"/>
      <c r="BI20" s="233"/>
      <c r="BJ20" s="90"/>
      <c r="BK20" s="59"/>
      <c r="BL20" s="59"/>
      <c r="BM20" s="59"/>
      <c r="BN20" s="59"/>
      <c r="BO20" s="59"/>
      <c r="BP20" s="59"/>
      <c r="BQ20" s="75"/>
      <c r="BR20" s="75"/>
      <c r="BS20" s="75"/>
      <c r="BT20" s="91"/>
      <c r="BY20" s="5"/>
    </row>
    <row r="21" spans="1:77" ht="16.5" customHeight="1" x14ac:dyDescent="0.15">
      <c r="A21" s="4"/>
      <c r="B21" s="11"/>
      <c r="C21" s="1"/>
      <c r="O21" s="5"/>
      <c r="P21" s="4"/>
      <c r="Y21" s="5"/>
      <c r="Z21" s="4"/>
      <c r="AA21" s="569" t="s">
        <v>1317</v>
      </c>
      <c r="AB21" s="570"/>
      <c r="AC21" s="570"/>
      <c r="AD21" s="570"/>
      <c r="AE21" s="570"/>
      <c r="AF21" s="569" t="s">
        <v>559</v>
      </c>
      <c r="AG21" s="570"/>
      <c r="AH21" s="570"/>
      <c r="AI21" s="571"/>
      <c r="AJ21" s="572"/>
      <c r="AK21" s="551"/>
      <c r="AL21" s="551"/>
      <c r="AM21" s="551"/>
      <c r="AN21" s="551"/>
      <c r="AO21" s="551"/>
      <c r="AP21" s="573"/>
      <c r="AQ21" s="569" t="s">
        <v>286</v>
      </c>
      <c r="AR21" s="570"/>
      <c r="AS21" s="570"/>
      <c r="AT21" s="571"/>
      <c r="AU21" s="572"/>
      <c r="AV21" s="551"/>
      <c r="AW21" s="551"/>
      <c r="AX21" s="551"/>
      <c r="AY21" s="551"/>
      <c r="AZ21" s="551"/>
      <c r="BA21" s="551"/>
      <c r="BB21" s="551"/>
      <c r="BC21" s="551"/>
      <c r="BD21" s="551"/>
      <c r="BE21" s="551"/>
      <c r="BF21" s="551"/>
      <c r="BG21" s="551"/>
      <c r="BH21" s="573"/>
      <c r="BI21" s="373"/>
      <c r="BJ21" s="4"/>
      <c r="BK21" s="75"/>
      <c r="BL21" s="75"/>
      <c r="BM21" s="75"/>
      <c r="BN21" s="75"/>
      <c r="BO21" s="75"/>
      <c r="BP21" s="75"/>
      <c r="BQ21" s="75"/>
      <c r="BR21" s="75"/>
      <c r="BS21" s="75"/>
      <c r="BT21" s="91"/>
      <c r="BY21" s="5"/>
    </row>
    <row r="22" spans="1:77" ht="16.5" customHeight="1" x14ac:dyDescent="0.15">
      <c r="A22" s="4"/>
      <c r="B22" s="11"/>
      <c r="C22" s="1"/>
      <c r="O22" s="5"/>
      <c r="P22" s="4"/>
      <c r="Y22" s="5"/>
      <c r="Z22" s="4"/>
      <c r="AA22" s="569" t="s">
        <v>1140</v>
      </c>
      <c r="AB22" s="570"/>
      <c r="AC22" s="570"/>
      <c r="AD22" s="570"/>
      <c r="AE22" s="570"/>
      <c r="AF22" s="570"/>
      <c r="AG22" s="570"/>
      <c r="AH22" s="570"/>
      <c r="AI22" s="570"/>
      <c r="AJ22" s="570"/>
      <c r="AK22" s="570"/>
      <c r="AL22" s="570"/>
      <c r="AM22" s="570"/>
      <c r="AN22" s="570"/>
      <c r="AO22" s="570"/>
      <c r="AP22" s="571"/>
      <c r="AQ22" s="630"/>
      <c r="AR22" s="631"/>
      <c r="AS22" s="631"/>
      <c r="AT22" s="631"/>
      <c r="AU22" s="631"/>
      <c r="AV22" s="644" t="s">
        <v>136</v>
      </c>
      <c r="AW22" s="644"/>
      <c r="AX22" s="644"/>
      <c r="AY22" s="644"/>
      <c r="AZ22" s="644" t="s">
        <v>918</v>
      </c>
      <c r="BA22" s="644"/>
      <c r="BB22" s="644"/>
      <c r="BC22" s="644"/>
      <c r="BD22" s="644" t="s">
        <v>81</v>
      </c>
      <c r="BE22" s="644"/>
      <c r="BF22" s="199"/>
      <c r="BG22" s="199"/>
      <c r="BH22" s="6"/>
      <c r="BI22" s="373"/>
      <c r="BJ22" s="4"/>
      <c r="BK22" s="75"/>
      <c r="BL22" s="75"/>
      <c r="BM22" s="75"/>
      <c r="BN22" s="75"/>
      <c r="BO22" s="75"/>
      <c r="BP22" s="75"/>
      <c r="BQ22" s="75"/>
      <c r="BR22" s="75"/>
      <c r="BS22" s="75"/>
      <c r="BT22" s="91"/>
      <c r="BY22" s="5"/>
    </row>
    <row r="23" spans="1:77" ht="16.5" customHeight="1" x14ac:dyDescent="0.15">
      <c r="A23" s="4"/>
      <c r="B23" s="11"/>
      <c r="C23" s="1"/>
      <c r="O23" s="5"/>
      <c r="P23" s="4"/>
      <c r="Y23" s="5"/>
      <c r="Z23" s="4"/>
      <c r="AA23" s="572" t="s">
        <v>1634</v>
      </c>
      <c r="AB23" s="551"/>
      <c r="AC23" s="551"/>
      <c r="AD23" s="551"/>
      <c r="AE23" s="551"/>
      <c r="AF23" s="551"/>
      <c r="AG23" s="551"/>
      <c r="AH23" s="551"/>
      <c r="AI23" s="551"/>
      <c r="AJ23" s="551"/>
      <c r="AK23" s="551"/>
      <c r="AL23" s="551"/>
      <c r="AM23" s="551"/>
      <c r="AN23" s="551"/>
      <c r="AO23" s="551"/>
      <c r="AP23" s="551"/>
      <c r="AQ23" s="549"/>
      <c r="AR23" s="550"/>
      <c r="AS23" s="643" t="s">
        <v>1635</v>
      </c>
      <c r="AT23" s="643"/>
      <c r="AU23" s="7"/>
      <c r="AV23" s="550"/>
      <c r="AW23" s="550"/>
      <c r="AX23" s="551" t="s">
        <v>1636</v>
      </c>
      <c r="AY23" s="551"/>
      <c r="AZ23" s="7"/>
      <c r="BA23" s="7"/>
      <c r="BB23" s="7"/>
      <c r="BC23" s="7"/>
      <c r="BD23" s="7"/>
      <c r="BE23" s="7"/>
      <c r="BF23" s="7"/>
      <c r="BG23" s="7"/>
      <c r="BH23" s="8"/>
      <c r="BI23" s="358"/>
      <c r="BJ23" s="4"/>
      <c r="BK23" s="75"/>
      <c r="BL23" s="75"/>
      <c r="BM23" s="75"/>
      <c r="BN23" s="75"/>
      <c r="BO23" s="75"/>
      <c r="BP23" s="75"/>
      <c r="BQ23" s="75"/>
      <c r="BR23" s="75"/>
      <c r="BS23" s="75"/>
      <c r="BT23" s="91"/>
      <c r="BY23" s="5"/>
    </row>
    <row r="24" spans="1:77" ht="7.5" customHeight="1" x14ac:dyDescent="0.15">
      <c r="A24" s="4"/>
      <c r="B24" s="1"/>
      <c r="C24" s="1"/>
      <c r="D24" s="382"/>
      <c r="E24" s="382"/>
      <c r="F24" s="382"/>
      <c r="G24" s="382"/>
      <c r="H24" s="382"/>
      <c r="I24" s="382"/>
      <c r="J24" s="382"/>
      <c r="K24" s="382"/>
      <c r="L24" s="382"/>
      <c r="M24" s="382"/>
      <c r="N24" s="382"/>
      <c r="O24" s="402"/>
      <c r="T24" s="10"/>
      <c r="U24" s="10"/>
      <c r="V24" s="43"/>
      <c r="W24" s="43"/>
      <c r="X24" s="95"/>
      <c r="Y24" s="393"/>
      <c r="BJ24" s="451"/>
      <c r="BS24" s="452"/>
      <c r="BY24" s="5"/>
    </row>
    <row r="25" spans="1:77" ht="12" customHeight="1" x14ac:dyDescent="0.15">
      <c r="A25" s="3" t="s">
        <v>34</v>
      </c>
      <c r="B25" s="1"/>
      <c r="C25" s="1"/>
      <c r="D25" s="1" t="s">
        <v>433</v>
      </c>
      <c r="O25" s="5"/>
      <c r="Y25" s="5"/>
      <c r="Z25" s="447"/>
      <c r="BI25" s="5"/>
      <c r="BS25" s="452"/>
      <c r="BY25" s="5"/>
    </row>
    <row r="26" spans="1:77" ht="12" customHeight="1" x14ac:dyDescent="0.15">
      <c r="A26" s="3"/>
      <c r="B26" s="2" t="s">
        <v>163</v>
      </c>
      <c r="C26" s="645" t="s">
        <v>450</v>
      </c>
      <c r="D26" s="646"/>
      <c r="E26" s="646"/>
      <c r="F26" s="646"/>
      <c r="G26" s="646"/>
      <c r="H26" s="646"/>
      <c r="I26" s="646"/>
      <c r="J26" s="646"/>
      <c r="K26" s="646"/>
      <c r="L26" s="646"/>
      <c r="M26" s="646"/>
      <c r="N26" s="646"/>
      <c r="O26" s="647"/>
      <c r="Y26" s="5"/>
      <c r="Z26" s="251" t="s">
        <v>2</v>
      </c>
      <c r="AA26" s="252" t="s">
        <v>669</v>
      </c>
      <c r="BI26" s="5"/>
      <c r="BS26" s="452"/>
      <c r="BY26" s="5"/>
    </row>
    <row r="27" spans="1:77" ht="12" customHeight="1" x14ac:dyDescent="0.15">
      <c r="A27" s="3"/>
      <c r="C27" s="646"/>
      <c r="D27" s="646"/>
      <c r="E27" s="646"/>
      <c r="F27" s="646"/>
      <c r="G27" s="646"/>
      <c r="H27" s="646"/>
      <c r="I27" s="646"/>
      <c r="J27" s="646"/>
      <c r="K27" s="646"/>
      <c r="L27" s="646"/>
      <c r="M27" s="646"/>
      <c r="N27" s="646"/>
      <c r="O27" s="647"/>
      <c r="Y27" s="5"/>
      <c r="Z27" s="49"/>
      <c r="AA27" s="17"/>
      <c r="BI27" s="5"/>
      <c r="BS27" s="452"/>
      <c r="BY27" s="5"/>
    </row>
    <row r="28" spans="1:77" ht="12" customHeight="1" x14ac:dyDescent="0.15">
      <c r="A28" s="4"/>
      <c r="B28" s="1"/>
      <c r="C28" s="1" t="s">
        <v>337</v>
      </c>
      <c r="D28" s="541" t="s">
        <v>634</v>
      </c>
      <c r="E28" s="541"/>
      <c r="F28" s="541"/>
      <c r="G28" s="541"/>
      <c r="H28" s="541"/>
      <c r="I28" s="541"/>
      <c r="J28" s="541"/>
      <c r="K28" s="541"/>
      <c r="L28" s="541"/>
      <c r="M28" s="541"/>
      <c r="N28" s="541"/>
      <c r="O28" s="602"/>
      <c r="P28" s="544"/>
      <c r="Q28" s="545"/>
      <c r="R28" s="567" t="s">
        <v>1631</v>
      </c>
      <c r="S28" s="567"/>
      <c r="T28" s="567"/>
      <c r="U28" s="545"/>
      <c r="V28" s="545"/>
      <c r="W28" s="567" t="s">
        <v>1632</v>
      </c>
      <c r="X28" s="567"/>
      <c r="Y28" s="568"/>
      <c r="Z28" s="10" t="s">
        <v>4</v>
      </c>
      <c r="AA28" s="530" t="s">
        <v>1247</v>
      </c>
      <c r="AB28" s="530"/>
      <c r="AC28" s="530"/>
      <c r="AD28" s="530"/>
      <c r="AE28" s="530"/>
      <c r="AF28" s="530"/>
      <c r="AG28" s="530"/>
      <c r="AH28" s="530"/>
      <c r="AI28" s="530"/>
      <c r="AJ28" s="530"/>
      <c r="AK28" s="530"/>
      <c r="AL28" s="530"/>
      <c r="AM28" s="530"/>
      <c r="AN28" s="530"/>
      <c r="AO28" s="530"/>
      <c r="AP28" s="530"/>
      <c r="AQ28" s="530"/>
      <c r="AR28" s="530"/>
      <c r="AS28" s="530"/>
      <c r="AT28" s="530"/>
      <c r="AU28" s="530"/>
      <c r="AV28" s="530"/>
      <c r="AW28" s="530"/>
      <c r="AX28" s="530"/>
      <c r="AY28" s="530"/>
      <c r="AZ28" s="530"/>
      <c r="BA28" s="530"/>
      <c r="BB28" s="530"/>
      <c r="BC28" s="530"/>
      <c r="BD28" s="530"/>
      <c r="BE28" s="530"/>
      <c r="BF28" s="530"/>
      <c r="BG28" s="530"/>
      <c r="BH28" s="530"/>
      <c r="BI28" s="531"/>
      <c r="BJ28" s="451" t="s">
        <v>635</v>
      </c>
      <c r="BK28" s="425"/>
      <c r="BL28" s="425"/>
      <c r="BM28" s="425"/>
      <c r="BN28" s="425"/>
      <c r="BO28" s="425"/>
      <c r="BP28" s="425"/>
      <c r="BQ28" s="425"/>
      <c r="BR28" s="425"/>
      <c r="BS28" s="426"/>
      <c r="BY28" s="5"/>
    </row>
    <row r="29" spans="1:77" ht="12" customHeight="1" x14ac:dyDescent="0.15">
      <c r="A29" s="4"/>
      <c r="B29" s="1"/>
      <c r="C29" s="1"/>
      <c r="D29" s="541"/>
      <c r="E29" s="541"/>
      <c r="F29" s="541"/>
      <c r="G29" s="541"/>
      <c r="H29" s="541"/>
      <c r="I29" s="541"/>
      <c r="J29" s="541"/>
      <c r="K29" s="541"/>
      <c r="L29" s="541"/>
      <c r="M29" s="541"/>
      <c r="N29" s="541"/>
      <c r="O29" s="602"/>
      <c r="Y29" s="5"/>
      <c r="AA29" s="530"/>
      <c r="AB29" s="530"/>
      <c r="AC29" s="530"/>
      <c r="AD29" s="530"/>
      <c r="AE29" s="530"/>
      <c r="AF29" s="530"/>
      <c r="AG29" s="530"/>
      <c r="AH29" s="530"/>
      <c r="AI29" s="530"/>
      <c r="AJ29" s="530"/>
      <c r="AK29" s="530"/>
      <c r="AL29" s="530"/>
      <c r="AM29" s="530"/>
      <c r="AN29" s="530"/>
      <c r="AO29" s="530"/>
      <c r="AP29" s="530"/>
      <c r="AQ29" s="530"/>
      <c r="AR29" s="530"/>
      <c r="AS29" s="530"/>
      <c r="AT29" s="530"/>
      <c r="AU29" s="530"/>
      <c r="AV29" s="530"/>
      <c r="AW29" s="530"/>
      <c r="AX29" s="530"/>
      <c r="AY29" s="530"/>
      <c r="AZ29" s="530"/>
      <c r="BA29" s="530"/>
      <c r="BB29" s="530"/>
      <c r="BC29" s="530"/>
      <c r="BD29" s="530"/>
      <c r="BE29" s="530"/>
      <c r="BF29" s="530"/>
      <c r="BG29" s="530"/>
      <c r="BH29" s="530"/>
      <c r="BI29" s="531"/>
      <c r="BJ29" s="224"/>
      <c r="BK29" s="425"/>
      <c r="BL29" s="425"/>
      <c r="BM29" s="425"/>
      <c r="BN29" s="425"/>
      <c r="BO29" s="425"/>
      <c r="BP29" s="425"/>
      <c r="BQ29" s="425"/>
      <c r="BR29" s="425"/>
      <c r="BS29" s="426"/>
      <c r="BY29" s="5"/>
    </row>
    <row r="30" spans="1:77" ht="12" customHeight="1" x14ac:dyDescent="0.15">
      <c r="A30" s="4"/>
      <c r="B30" s="1"/>
      <c r="C30" s="1"/>
      <c r="D30" s="420"/>
      <c r="E30" s="420"/>
      <c r="F30" s="420"/>
      <c r="G30" s="420"/>
      <c r="H30" s="420"/>
      <c r="I30" s="420"/>
      <c r="J30" s="420"/>
      <c r="K30" s="420"/>
      <c r="L30" s="420"/>
      <c r="M30" s="420"/>
      <c r="N30" s="420"/>
      <c r="O30" s="421"/>
      <c r="Y30" s="5"/>
      <c r="Z30" s="10" t="s">
        <v>4</v>
      </c>
      <c r="AA30" s="530" t="s">
        <v>1248</v>
      </c>
      <c r="AB30" s="530"/>
      <c r="AC30" s="530"/>
      <c r="AD30" s="530"/>
      <c r="AE30" s="530"/>
      <c r="AF30" s="530"/>
      <c r="AG30" s="530"/>
      <c r="AH30" s="530"/>
      <c r="AI30" s="530"/>
      <c r="AJ30" s="530"/>
      <c r="AK30" s="530"/>
      <c r="AL30" s="530"/>
      <c r="AM30" s="530"/>
      <c r="AN30" s="530"/>
      <c r="AO30" s="530"/>
      <c r="AP30" s="530"/>
      <c r="AQ30" s="530"/>
      <c r="AR30" s="530"/>
      <c r="AS30" s="530"/>
      <c r="AT30" s="530"/>
      <c r="AU30" s="530"/>
      <c r="AV30" s="530"/>
      <c r="AW30" s="530"/>
      <c r="AX30" s="530"/>
      <c r="AY30" s="530"/>
      <c r="AZ30" s="530"/>
      <c r="BA30" s="530"/>
      <c r="BB30" s="530"/>
      <c r="BC30" s="530"/>
      <c r="BD30" s="530"/>
      <c r="BE30" s="530"/>
      <c r="BF30" s="530"/>
      <c r="BG30" s="530"/>
      <c r="BH30" s="530"/>
      <c r="BI30" s="531"/>
      <c r="BJ30" s="634" t="s">
        <v>454</v>
      </c>
      <c r="BK30" s="635"/>
      <c r="BL30" s="635"/>
      <c r="BM30" s="635"/>
      <c r="BN30" s="635"/>
      <c r="BO30" s="635"/>
      <c r="BP30" s="635"/>
      <c r="BQ30" s="635"/>
      <c r="BR30" s="635"/>
      <c r="BS30" s="636"/>
      <c r="BY30" s="5"/>
    </row>
    <row r="31" spans="1:77" ht="12" customHeight="1" x14ac:dyDescent="0.15">
      <c r="A31" s="4"/>
      <c r="B31" s="1"/>
      <c r="C31" s="1"/>
      <c r="D31" s="420"/>
      <c r="E31" s="420"/>
      <c r="F31" s="420"/>
      <c r="G31" s="420"/>
      <c r="H31" s="420"/>
      <c r="I31" s="420"/>
      <c r="J31" s="420"/>
      <c r="K31" s="420"/>
      <c r="L31" s="420"/>
      <c r="M31" s="420"/>
      <c r="N31" s="420"/>
      <c r="O31" s="421"/>
      <c r="Y31" s="5"/>
      <c r="AA31" s="530"/>
      <c r="AB31" s="530"/>
      <c r="AC31" s="530"/>
      <c r="AD31" s="530"/>
      <c r="AE31" s="530"/>
      <c r="AF31" s="530"/>
      <c r="AG31" s="530"/>
      <c r="AH31" s="530"/>
      <c r="AI31" s="530"/>
      <c r="AJ31" s="530"/>
      <c r="AK31" s="530"/>
      <c r="AL31" s="530"/>
      <c r="AM31" s="530"/>
      <c r="AN31" s="530"/>
      <c r="AO31" s="530"/>
      <c r="AP31" s="530"/>
      <c r="AQ31" s="530"/>
      <c r="AR31" s="530"/>
      <c r="AS31" s="530"/>
      <c r="AT31" s="530"/>
      <c r="AU31" s="530"/>
      <c r="AV31" s="530"/>
      <c r="AW31" s="530"/>
      <c r="AX31" s="530"/>
      <c r="AY31" s="530"/>
      <c r="AZ31" s="530"/>
      <c r="BA31" s="530"/>
      <c r="BB31" s="530"/>
      <c r="BC31" s="530"/>
      <c r="BD31" s="530"/>
      <c r="BE31" s="530"/>
      <c r="BF31" s="530"/>
      <c r="BG31" s="530"/>
      <c r="BH31" s="530"/>
      <c r="BI31" s="531"/>
      <c r="BJ31" s="634"/>
      <c r="BK31" s="635"/>
      <c r="BL31" s="635"/>
      <c r="BM31" s="635"/>
      <c r="BN31" s="635"/>
      <c r="BO31" s="635"/>
      <c r="BP31" s="635"/>
      <c r="BQ31" s="635"/>
      <c r="BR31" s="635"/>
      <c r="BS31" s="636"/>
      <c r="BY31" s="5"/>
    </row>
    <row r="32" spans="1:77" ht="12" customHeight="1" x14ac:dyDescent="0.15">
      <c r="A32" s="4"/>
      <c r="B32" s="1"/>
      <c r="C32" s="1"/>
      <c r="D32" s="420"/>
      <c r="E32" s="420"/>
      <c r="F32" s="420"/>
      <c r="G32" s="420"/>
      <c r="H32" s="420"/>
      <c r="I32" s="420"/>
      <c r="J32" s="420"/>
      <c r="K32" s="420"/>
      <c r="L32" s="420"/>
      <c r="M32" s="420"/>
      <c r="N32" s="420"/>
      <c r="O32" s="421"/>
      <c r="Y32" s="5"/>
      <c r="Z32" s="10" t="s">
        <v>4</v>
      </c>
      <c r="AA32" s="530" t="s">
        <v>1249</v>
      </c>
      <c r="AB32" s="530"/>
      <c r="AC32" s="530"/>
      <c r="AD32" s="530"/>
      <c r="AE32" s="530"/>
      <c r="AF32" s="530"/>
      <c r="AG32" s="530"/>
      <c r="AH32" s="530"/>
      <c r="AI32" s="530"/>
      <c r="AJ32" s="530"/>
      <c r="AK32" s="530"/>
      <c r="AL32" s="530"/>
      <c r="AM32" s="530"/>
      <c r="AN32" s="530"/>
      <c r="AO32" s="530"/>
      <c r="AP32" s="530"/>
      <c r="AQ32" s="530"/>
      <c r="AR32" s="530"/>
      <c r="AS32" s="530"/>
      <c r="AT32" s="530"/>
      <c r="AU32" s="530"/>
      <c r="AV32" s="530"/>
      <c r="AW32" s="530"/>
      <c r="AX32" s="530"/>
      <c r="AY32" s="530"/>
      <c r="AZ32" s="530"/>
      <c r="BA32" s="530"/>
      <c r="BB32" s="530"/>
      <c r="BC32" s="530"/>
      <c r="BD32" s="530"/>
      <c r="BE32" s="530"/>
      <c r="BF32" s="530"/>
      <c r="BG32" s="530"/>
      <c r="BH32" s="530"/>
      <c r="BI32" s="531"/>
      <c r="BJ32" s="451"/>
      <c r="BS32" s="452"/>
      <c r="BY32" s="5"/>
    </row>
    <row r="33" spans="1:77" ht="12" customHeight="1" x14ac:dyDescent="0.15">
      <c r="A33" s="4"/>
      <c r="B33" s="1"/>
      <c r="C33" s="1"/>
      <c r="D33" s="420"/>
      <c r="E33" s="420"/>
      <c r="F33" s="420"/>
      <c r="G33" s="420"/>
      <c r="H33" s="420"/>
      <c r="I33" s="420"/>
      <c r="J33" s="420"/>
      <c r="K33" s="420"/>
      <c r="L33" s="420"/>
      <c r="M33" s="420"/>
      <c r="N33" s="420"/>
      <c r="O33" s="421"/>
      <c r="Y33" s="5"/>
      <c r="Z33" s="447"/>
      <c r="AA33" s="530"/>
      <c r="AB33" s="530"/>
      <c r="AC33" s="530"/>
      <c r="AD33" s="530"/>
      <c r="AE33" s="530"/>
      <c r="AF33" s="530"/>
      <c r="AG33" s="530"/>
      <c r="AH33" s="530"/>
      <c r="AI33" s="530"/>
      <c r="AJ33" s="530"/>
      <c r="AK33" s="530"/>
      <c r="AL33" s="530"/>
      <c r="AM33" s="530"/>
      <c r="AN33" s="530"/>
      <c r="AO33" s="530"/>
      <c r="AP33" s="530"/>
      <c r="AQ33" s="530"/>
      <c r="AR33" s="530"/>
      <c r="AS33" s="530"/>
      <c r="AT33" s="530"/>
      <c r="AU33" s="530"/>
      <c r="AV33" s="530"/>
      <c r="AW33" s="530"/>
      <c r="AX33" s="530"/>
      <c r="AY33" s="530"/>
      <c r="AZ33" s="530"/>
      <c r="BA33" s="530"/>
      <c r="BB33" s="530"/>
      <c r="BC33" s="530"/>
      <c r="BD33" s="530"/>
      <c r="BE33" s="530"/>
      <c r="BF33" s="530"/>
      <c r="BG33" s="530"/>
      <c r="BH33" s="530"/>
      <c r="BI33" s="531"/>
      <c r="BJ33" s="451"/>
      <c r="BS33" s="452"/>
      <c r="BY33" s="5"/>
    </row>
    <row r="34" spans="1:77" ht="12" customHeight="1" x14ac:dyDescent="0.15">
      <c r="A34" s="4"/>
      <c r="B34" s="1"/>
      <c r="C34" s="1"/>
      <c r="D34" s="420"/>
      <c r="E34" s="420"/>
      <c r="F34" s="420"/>
      <c r="G34" s="420"/>
      <c r="H34" s="420"/>
      <c r="I34" s="420"/>
      <c r="J34" s="420"/>
      <c r="K34" s="420"/>
      <c r="L34" s="420"/>
      <c r="M34" s="420"/>
      <c r="N34" s="420"/>
      <c r="O34" s="421"/>
      <c r="Y34" s="5"/>
      <c r="Z34" s="447"/>
      <c r="AA34" s="384"/>
      <c r="AB34" s="384"/>
      <c r="AC34" s="384"/>
      <c r="AD34" s="384"/>
      <c r="AE34" s="384"/>
      <c r="AF34" s="384"/>
      <c r="AG34" s="384"/>
      <c r="AH34" s="384"/>
      <c r="AI34" s="384"/>
      <c r="AJ34" s="384"/>
      <c r="AK34" s="384"/>
      <c r="AL34" s="384"/>
      <c r="AM34" s="384"/>
      <c r="AN34" s="384"/>
      <c r="AO34" s="384"/>
      <c r="AP34" s="384"/>
      <c r="AQ34" s="384"/>
      <c r="AR34" s="384"/>
      <c r="AS34" s="384"/>
      <c r="AT34" s="384"/>
      <c r="AU34" s="384"/>
      <c r="AV34" s="384"/>
      <c r="AW34" s="384"/>
      <c r="AX34" s="384"/>
      <c r="AY34" s="384"/>
      <c r="AZ34" s="384"/>
      <c r="BA34" s="384"/>
      <c r="BB34" s="384"/>
      <c r="BC34" s="384"/>
      <c r="BD34" s="384"/>
      <c r="BE34" s="384"/>
      <c r="BF34" s="384"/>
      <c r="BG34" s="384"/>
      <c r="BH34" s="384"/>
      <c r="BI34" s="387"/>
      <c r="BJ34" s="451"/>
      <c r="BS34" s="452"/>
      <c r="BY34" s="5"/>
    </row>
    <row r="35" spans="1:77" ht="12" customHeight="1" x14ac:dyDescent="0.15">
      <c r="A35" s="4"/>
      <c r="B35" s="1"/>
      <c r="C35" s="1" t="s">
        <v>338</v>
      </c>
      <c r="D35" s="528" t="s">
        <v>1084</v>
      </c>
      <c r="E35" s="528"/>
      <c r="F35" s="528"/>
      <c r="G35" s="528"/>
      <c r="H35" s="528"/>
      <c r="I35" s="528"/>
      <c r="J35" s="528"/>
      <c r="K35" s="528"/>
      <c r="L35" s="528"/>
      <c r="M35" s="528"/>
      <c r="N35" s="528"/>
      <c r="O35" s="529"/>
      <c r="P35" s="544"/>
      <c r="Q35" s="545"/>
      <c r="R35" s="567" t="s">
        <v>1631</v>
      </c>
      <c r="S35" s="567"/>
      <c r="T35" s="567"/>
      <c r="U35" s="545"/>
      <c r="V35" s="545"/>
      <c r="W35" s="567" t="s">
        <v>1632</v>
      </c>
      <c r="X35" s="567"/>
      <c r="Y35" s="568"/>
      <c r="Z35" s="447" t="s">
        <v>4</v>
      </c>
      <c r="AA35" s="1" t="s">
        <v>451</v>
      </c>
      <c r="BI35" s="5"/>
      <c r="BJ35" s="451"/>
      <c r="BS35" s="452"/>
      <c r="BY35" s="5"/>
    </row>
    <row r="36" spans="1:77" ht="12" customHeight="1" x14ac:dyDescent="0.15">
      <c r="A36" s="4"/>
      <c r="B36" s="1"/>
      <c r="C36" s="1"/>
      <c r="D36" s="528"/>
      <c r="E36" s="528"/>
      <c r="F36" s="528"/>
      <c r="G36" s="528"/>
      <c r="H36" s="528"/>
      <c r="I36" s="528"/>
      <c r="J36" s="528"/>
      <c r="K36" s="528"/>
      <c r="L36" s="528"/>
      <c r="M36" s="528"/>
      <c r="N36" s="528"/>
      <c r="O36" s="529"/>
      <c r="T36" s="10"/>
      <c r="U36" s="10"/>
      <c r="V36" s="43"/>
      <c r="W36" s="43"/>
      <c r="X36" s="95"/>
      <c r="Y36" s="393"/>
      <c r="BJ36" s="451"/>
      <c r="BS36" s="452"/>
      <c r="BY36" s="5"/>
    </row>
    <row r="37" spans="1:77" ht="12" customHeight="1" x14ac:dyDescent="0.15">
      <c r="A37" s="4"/>
      <c r="B37" s="1"/>
      <c r="C37" s="1"/>
      <c r="D37" s="382"/>
      <c r="E37" s="382"/>
      <c r="F37" s="382"/>
      <c r="G37" s="382"/>
      <c r="H37" s="382"/>
      <c r="I37" s="382"/>
      <c r="J37" s="382"/>
      <c r="K37" s="382"/>
      <c r="L37" s="382"/>
      <c r="M37" s="382"/>
      <c r="N37" s="382"/>
      <c r="O37" s="402"/>
      <c r="T37" s="10"/>
      <c r="U37" s="10"/>
      <c r="V37" s="43"/>
      <c r="W37" s="43"/>
      <c r="X37" s="95"/>
      <c r="Y37" s="393"/>
      <c r="Z37" s="1" t="s">
        <v>1141</v>
      </c>
      <c r="BJ37" s="451"/>
      <c r="BS37" s="452"/>
      <c r="BY37" s="5"/>
    </row>
    <row r="38" spans="1:77" ht="12" customHeight="1" x14ac:dyDescent="0.15">
      <c r="A38" s="4"/>
      <c r="B38" s="1"/>
      <c r="C38" s="1"/>
      <c r="D38" s="382"/>
      <c r="E38" s="382"/>
      <c r="F38" s="382"/>
      <c r="G38" s="382"/>
      <c r="H38" s="382"/>
      <c r="I38" s="382"/>
      <c r="J38" s="382"/>
      <c r="K38" s="382"/>
      <c r="L38" s="382"/>
      <c r="M38" s="382"/>
      <c r="N38" s="382"/>
      <c r="O38" s="402"/>
      <c r="T38" s="10"/>
      <c r="U38" s="10"/>
      <c r="V38" s="43"/>
      <c r="W38" s="43"/>
      <c r="X38" s="95"/>
      <c r="Y38" s="393"/>
      <c r="AA38" s="1" t="s">
        <v>339</v>
      </c>
      <c r="AB38" s="530" t="s">
        <v>645</v>
      </c>
      <c r="AC38" s="530"/>
      <c r="AD38" s="530"/>
      <c r="AE38" s="530"/>
      <c r="AF38" s="530"/>
      <c r="AG38" s="530"/>
      <c r="AH38" s="530"/>
      <c r="AI38" s="530"/>
      <c r="AJ38" s="530"/>
      <c r="AK38" s="530"/>
      <c r="AL38" s="530"/>
      <c r="AM38" s="530"/>
      <c r="AN38" s="530"/>
      <c r="AO38" s="530"/>
      <c r="AP38" s="530"/>
      <c r="AQ38" s="530"/>
      <c r="AR38" s="530"/>
      <c r="AS38" s="530"/>
      <c r="AT38" s="530"/>
      <c r="AU38" s="530"/>
      <c r="AV38" s="530"/>
      <c r="AW38" s="530"/>
      <c r="AX38" s="530"/>
      <c r="AY38" s="530"/>
      <c r="AZ38" s="530"/>
      <c r="BA38" s="530"/>
      <c r="BB38" s="530"/>
      <c r="BC38" s="530"/>
      <c r="BD38" s="530"/>
      <c r="BE38" s="530"/>
      <c r="BF38" s="530"/>
      <c r="BG38" s="530"/>
      <c r="BH38" s="530"/>
      <c r="BI38" s="531"/>
      <c r="BJ38" s="451"/>
      <c r="BS38" s="452"/>
      <c r="BY38" s="5"/>
    </row>
    <row r="39" spans="1:77" ht="12" customHeight="1" x14ac:dyDescent="0.15">
      <c r="A39" s="4"/>
      <c r="B39" s="1"/>
      <c r="C39" s="1"/>
      <c r="D39" s="382"/>
      <c r="E39" s="382"/>
      <c r="F39" s="382"/>
      <c r="G39" s="382"/>
      <c r="H39" s="382"/>
      <c r="I39" s="382"/>
      <c r="J39" s="382"/>
      <c r="K39" s="382"/>
      <c r="L39" s="382"/>
      <c r="M39" s="382"/>
      <c r="N39" s="382"/>
      <c r="O39" s="402"/>
      <c r="T39" s="10"/>
      <c r="U39" s="10"/>
      <c r="V39" s="43"/>
      <c r="W39" s="43"/>
      <c r="X39" s="95"/>
      <c r="Y39" s="393"/>
      <c r="AB39" s="530"/>
      <c r="AC39" s="530"/>
      <c r="AD39" s="530"/>
      <c r="AE39" s="530"/>
      <c r="AF39" s="530"/>
      <c r="AG39" s="530"/>
      <c r="AH39" s="530"/>
      <c r="AI39" s="530"/>
      <c r="AJ39" s="530"/>
      <c r="AK39" s="530"/>
      <c r="AL39" s="530"/>
      <c r="AM39" s="530"/>
      <c r="AN39" s="530"/>
      <c r="AO39" s="530"/>
      <c r="AP39" s="530"/>
      <c r="AQ39" s="530"/>
      <c r="AR39" s="530"/>
      <c r="AS39" s="530"/>
      <c r="AT39" s="530"/>
      <c r="AU39" s="530"/>
      <c r="AV39" s="530"/>
      <c r="AW39" s="530"/>
      <c r="AX39" s="530"/>
      <c r="AY39" s="530"/>
      <c r="AZ39" s="530"/>
      <c r="BA39" s="530"/>
      <c r="BB39" s="530"/>
      <c r="BC39" s="530"/>
      <c r="BD39" s="530"/>
      <c r="BE39" s="530"/>
      <c r="BF39" s="530"/>
      <c r="BG39" s="530"/>
      <c r="BH39" s="530"/>
      <c r="BI39" s="531"/>
      <c r="BJ39" s="451"/>
      <c r="BS39" s="452"/>
      <c r="BY39" s="5"/>
    </row>
    <row r="40" spans="1:77" ht="12" customHeight="1" x14ac:dyDescent="0.15">
      <c r="A40" s="4"/>
      <c r="B40" s="1"/>
      <c r="C40" s="1"/>
      <c r="D40" s="382"/>
      <c r="E40" s="382"/>
      <c r="F40" s="382"/>
      <c r="G40" s="382"/>
      <c r="H40" s="382"/>
      <c r="I40" s="382"/>
      <c r="J40" s="382"/>
      <c r="K40" s="382"/>
      <c r="L40" s="382"/>
      <c r="M40" s="382"/>
      <c r="N40" s="382"/>
      <c r="O40" s="402"/>
      <c r="T40" s="10"/>
      <c r="U40" s="10"/>
      <c r="V40" s="43"/>
      <c r="W40" s="43"/>
      <c r="X40" s="95"/>
      <c r="Y40" s="393"/>
      <c r="AA40" s="1" t="s">
        <v>340</v>
      </c>
      <c r="AB40" s="1" t="s">
        <v>646</v>
      </c>
      <c r="BJ40" s="451"/>
      <c r="BS40" s="452"/>
      <c r="BY40" s="5"/>
    </row>
    <row r="41" spans="1:77" ht="12" customHeight="1" x14ac:dyDescent="0.15">
      <c r="A41" s="4"/>
      <c r="B41" s="1"/>
      <c r="C41" s="1"/>
      <c r="D41" s="382"/>
      <c r="E41" s="382"/>
      <c r="F41" s="382"/>
      <c r="G41" s="382"/>
      <c r="H41" s="382"/>
      <c r="I41" s="382"/>
      <c r="J41" s="382"/>
      <c r="K41" s="382"/>
      <c r="L41" s="382"/>
      <c r="M41" s="382"/>
      <c r="N41" s="382"/>
      <c r="O41" s="402"/>
      <c r="T41" s="10"/>
      <c r="U41" s="10"/>
      <c r="V41" s="43"/>
      <c r="W41" s="43"/>
      <c r="X41" s="95"/>
      <c r="Y41" s="393"/>
      <c r="AA41" s="1" t="s">
        <v>341</v>
      </c>
      <c r="AB41" s="1" t="s">
        <v>658</v>
      </c>
      <c r="BJ41" s="451"/>
      <c r="BS41" s="452"/>
      <c r="BY41" s="5"/>
    </row>
    <row r="42" spans="1:77" ht="12" customHeight="1" x14ac:dyDescent="0.15">
      <c r="A42" s="4"/>
      <c r="B42" s="1"/>
      <c r="C42" s="1"/>
      <c r="D42" s="382"/>
      <c r="E42" s="382"/>
      <c r="F42" s="382"/>
      <c r="G42" s="382"/>
      <c r="H42" s="382"/>
      <c r="I42" s="382"/>
      <c r="J42" s="382"/>
      <c r="K42" s="382"/>
      <c r="L42" s="382"/>
      <c r="M42" s="382"/>
      <c r="N42" s="382"/>
      <c r="O42" s="402"/>
      <c r="T42" s="10"/>
      <c r="U42" s="10"/>
      <c r="V42" s="43"/>
      <c r="W42" s="43"/>
      <c r="X42" s="95"/>
      <c r="Y42" s="393"/>
      <c r="AA42" s="1" t="s">
        <v>343</v>
      </c>
      <c r="AB42" s="1" t="s">
        <v>647</v>
      </c>
      <c r="AU42" s="17"/>
      <c r="BJ42" s="451"/>
      <c r="BS42" s="452"/>
      <c r="BY42" s="5"/>
    </row>
    <row r="43" spans="1:77" ht="12" customHeight="1" x14ac:dyDescent="0.15">
      <c r="A43" s="4"/>
      <c r="B43" s="1"/>
      <c r="C43" s="1"/>
      <c r="D43" s="382"/>
      <c r="E43" s="382"/>
      <c r="F43" s="382"/>
      <c r="G43" s="382"/>
      <c r="H43" s="382"/>
      <c r="I43" s="382"/>
      <c r="J43" s="382"/>
      <c r="K43" s="382"/>
      <c r="L43" s="382"/>
      <c r="M43" s="382"/>
      <c r="N43" s="382"/>
      <c r="O43" s="402"/>
      <c r="T43" s="10"/>
      <c r="U43" s="10"/>
      <c r="V43" s="43"/>
      <c r="W43" s="43"/>
      <c r="X43" s="95"/>
      <c r="Y43" s="393"/>
      <c r="AA43" s="1" t="s">
        <v>346</v>
      </c>
      <c r="AB43" s="1" t="s">
        <v>648</v>
      </c>
      <c r="BJ43" s="451"/>
      <c r="BS43" s="452"/>
      <c r="BY43" s="5"/>
    </row>
    <row r="44" spans="1:77" ht="12" customHeight="1" x14ac:dyDescent="0.15">
      <c r="A44" s="4"/>
      <c r="B44" s="1"/>
      <c r="C44" s="1"/>
      <c r="D44" s="382"/>
      <c r="E44" s="382"/>
      <c r="F44" s="382"/>
      <c r="G44" s="382"/>
      <c r="H44" s="382"/>
      <c r="I44" s="382"/>
      <c r="J44" s="382"/>
      <c r="K44" s="382"/>
      <c r="L44" s="382"/>
      <c r="M44" s="382"/>
      <c r="N44" s="382"/>
      <c r="O44" s="402"/>
      <c r="T44" s="10"/>
      <c r="U44" s="10"/>
      <c r="V44" s="43"/>
      <c r="W44" s="43"/>
      <c r="X44" s="95"/>
      <c r="Y44" s="393"/>
      <c r="AA44" s="1" t="s">
        <v>351</v>
      </c>
      <c r="AB44" s="1" t="s">
        <v>649</v>
      </c>
      <c r="BJ44" s="451"/>
      <c r="BS44" s="452"/>
      <c r="BY44" s="5"/>
    </row>
    <row r="45" spans="1:77" ht="12" customHeight="1" x14ac:dyDescent="0.15">
      <c r="A45" s="4"/>
      <c r="B45" s="1"/>
      <c r="C45" s="1"/>
      <c r="D45" s="382"/>
      <c r="E45" s="382"/>
      <c r="F45" s="382"/>
      <c r="G45" s="382"/>
      <c r="H45" s="382"/>
      <c r="I45" s="382"/>
      <c r="J45" s="382"/>
      <c r="K45" s="382"/>
      <c r="L45" s="382"/>
      <c r="M45" s="382"/>
      <c r="N45" s="382"/>
      <c r="O45" s="402"/>
      <c r="T45" s="10"/>
      <c r="U45" s="10"/>
      <c r="V45" s="43"/>
      <c r="W45" s="43"/>
      <c r="X45" s="95"/>
      <c r="Y45" s="393"/>
      <c r="AA45" s="1" t="s">
        <v>352</v>
      </c>
      <c r="AB45" s="1" t="s">
        <v>650</v>
      </c>
      <c r="BJ45" s="451"/>
      <c r="BS45" s="452"/>
      <c r="BY45" s="5"/>
    </row>
    <row r="46" spans="1:77" ht="12" customHeight="1" x14ac:dyDescent="0.15">
      <c r="A46" s="3"/>
      <c r="C46" s="1"/>
      <c r="O46" s="5"/>
      <c r="Y46" s="5"/>
      <c r="Z46" s="46"/>
      <c r="AA46" s="17"/>
      <c r="BI46" s="5"/>
      <c r="BS46" s="452"/>
      <c r="BY46" s="5"/>
    </row>
    <row r="47" spans="1:77" ht="12" customHeight="1" x14ac:dyDescent="0.15">
      <c r="A47" s="4"/>
      <c r="B47" s="1"/>
      <c r="C47" s="1"/>
      <c r="D47" s="382"/>
      <c r="E47" s="382"/>
      <c r="F47" s="382"/>
      <c r="G47" s="382"/>
      <c r="H47" s="382"/>
      <c r="I47" s="382"/>
      <c r="J47" s="382"/>
      <c r="K47" s="382"/>
      <c r="L47" s="382"/>
      <c r="M47" s="382"/>
      <c r="N47" s="382"/>
      <c r="O47" s="402"/>
      <c r="T47" s="10"/>
      <c r="U47" s="10"/>
      <c r="V47" s="43"/>
      <c r="W47" s="43"/>
      <c r="X47" s="95"/>
      <c r="Y47" s="393"/>
      <c r="Z47" s="100" t="s">
        <v>1142</v>
      </c>
      <c r="AA47" s="100"/>
      <c r="BJ47" s="451"/>
      <c r="BS47" s="452"/>
      <c r="BY47" s="5"/>
    </row>
    <row r="48" spans="1:77" ht="12" customHeight="1" x14ac:dyDescent="0.15">
      <c r="A48" s="4"/>
      <c r="B48" s="1"/>
      <c r="C48" s="1"/>
      <c r="D48" s="382"/>
      <c r="E48" s="382"/>
      <c r="F48" s="382"/>
      <c r="G48" s="382"/>
      <c r="H48" s="382"/>
      <c r="I48" s="382"/>
      <c r="J48" s="382"/>
      <c r="K48" s="382"/>
      <c r="L48" s="382"/>
      <c r="M48" s="382"/>
      <c r="N48" s="382"/>
      <c r="O48" s="402"/>
      <c r="T48" s="10"/>
      <c r="U48" s="10"/>
      <c r="V48" s="43"/>
      <c r="W48" s="43"/>
      <c r="X48" s="95"/>
      <c r="Y48" s="393"/>
      <c r="AA48" s="1" t="s">
        <v>339</v>
      </c>
      <c r="AB48" s="1" t="s">
        <v>651</v>
      </c>
      <c r="BJ48" s="451"/>
      <c r="BS48" s="452"/>
      <c r="BY48" s="5"/>
    </row>
    <row r="49" spans="1:77" ht="12" customHeight="1" x14ac:dyDescent="0.15">
      <c r="A49" s="4"/>
      <c r="B49" s="1"/>
      <c r="C49" s="1"/>
      <c r="D49" s="382"/>
      <c r="E49" s="382"/>
      <c r="F49" s="382"/>
      <c r="G49" s="382"/>
      <c r="H49" s="382"/>
      <c r="I49" s="382"/>
      <c r="J49" s="382"/>
      <c r="K49" s="382"/>
      <c r="L49" s="382"/>
      <c r="M49" s="382"/>
      <c r="N49" s="382"/>
      <c r="O49" s="402"/>
      <c r="T49" s="10"/>
      <c r="U49" s="10"/>
      <c r="V49" s="43"/>
      <c r="W49" s="43"/>
      <c r="X49" s="95"/>
      <c r="Y49" s="393"/>
      <c r="AA49" s="1" t="s">
        <v>340</v>
      </c>
      <c r="AB49" s="1" t="s">
        <v>652</v>
      </c>
      <c r="BJ49" s="451"/>
      <c r="BS49" s="452"/>
      <c r="BY49" s="5"/>
    </row>
    <row r="50" spans="1:77" ht="12" customHeight="1" x14ac:dyDescent="0.15">
      <c r="A50" s="4"/>
      <c r="B50" s="1"/>
      <c r="C50" s="1"/>
      <c r="D50" s="382"/>
      <c r="E50" s="382"/>
      <c r="F50" s="382"/>
      <c r="G50" s="382"/>
      <c r="H50" s="382"/>
      <c r="I50" s="382"/>
      <c r="J50" s="382"/>
      <c r="K50" s="382"/>
      <c r="L50" s="382"/>
      <c r="M50" s="382"/>
      <c r="N50" s="382"/>
      <c r="O50" s="402"/>
      <c r="T50" s="10"/>
      <c r="U50" s="10"/>
      <c r="V50" s="43"/>
      <c r="W50" s="43"/>
      <c r="X50" s="95"/>
      <c r="Y50" s="393"/>
      <c r="AA50" s="1" t="s">
        <v>341</v>
      </c>
      <c r="AB50" s="1" t="s">
        <v>653</v>
      </c>
      <c r="BJ50" s="451"/>
      <c r="BS50" s="452"/>
      <c r="BY50" s="5"/>
    </row>
    <row r="51" spans="1:77" ht="12" customHeight="1" x14ac:dyDescent="0.15">
      <c r="A51" s="4"/>
      <c r="B51" s="1"/>
      <c r="C51" s="1"/>
      <c r="D51" s="382"/>
      <c r="E51" s="382"/>
      <c r="F51" s="382"/>
      <c r="G51" s="382"/>
      <c r="H51" s="382"/>
      <c r="I51" s="382"/>
      <c r="J51" s="382"/>
      <c r="K51" s="382"/>
      <c r="L51" s="382"/>
      <c r="M51" s="382"/>
      <c r="N51" s="382"/>
      <c r="O51" s="402"/>
      <c r="T51" s="10"/>
      <c r="U51" s="10"/>
      <c r="V51" s="43"/>
      <c r="W51" s="43"/>
      <c r="X51" s="95"/>
      <c r="Y51" s="393"/>
      <c r="AA51" s="1" t="s">
        <v>343</v>
      </c>
      <c r="AB51" s="1" t="s">
        <v>654</v>
      </c>
      <c r="BJ51" s="451"/>
      <c r="BS51" s="452"/>
      <c r="BY51" s="5"/>
    </row>
    <row r="52" spans="1:77" ht="12" customHeight="1" x14ac:dyDescent="0.15">
      <c r="A52" s="4"/>
      <c r="B52" s="1"/>
      <c r="C52" s="1"/>
      <c r="D52" s="382"/>
      <c r="E52" s="382"/>
      <c r="F52" s="382"/>
      <c r="G52" s="382"/>
      <c r="H52" s="382"/>
      <c r="I52" s="382"/>
      <c r="J52" s="382"/>
      <c r="K52" s="382"/>
      <c r="L52" s="382"/>
      <c r="M52" s="382"/>
      <c r="N52" s="382"/>
      <c r="O52" s="402"/>
      <c r="T52" s="10"/>
      <c r="U52" s="10"/>
      <c r="V52" s="43"/>
      <c r="W52" s="43"/>
      <c r="X52" s="95"/>
      <c r="Y52" s="393"/>
      <c r="AA52" s="1" t="s">
        <v>346</v>
      </c>
      <c r="AB52" s="1" t="s">
        <v>655</v>
      </c>
      <c r="BJ52" s="451"/>
      <c r="BS52" s="452"/>
      <c r="BY52" s="5"/>
    </row>
    <row r="53" spans="1:77" ht="12" customHeight="1" x14ac:dyDescent="0.15">
      <c r="A53" s="4"/>
      <c r="B53" s="1"/>
      <c r="C53" s="1"/>
      <c r="D53" s="382"/>
      <c r="E53" s="382"/>
      <c r="F53" s="382"/>
      <c r="G53" s="382"/>
      <c r="H53" s="382"/>
      <c r="I53" s="382"/>
      <c r="J53" s="382"/>
      <c r="K53" s="382"/>
      <c r="L53" s="382"/>
      <c r="M53" s="382"/>
      <c r="N53" s="382"/>
      <c r="O53" s="402"/>
      <c r="T53" s="10"/>
      <c r="U53" s="10"/>
      <c r="V53" s="43"/>
      <c r="W53" s="43"/>
      <c r="X53" s="95"/>
      <c r="Y53" s="393"/>
      <c r="AA53" s="1" t="s">
        <v>351</v>
      </c>
      <c r="AB53" s="1" t="s">
        <v>656</v>
      </c>
      <c r="BJ53" s="451"/>
      <c r="BS53" s="452"/>
      <c r="BY53" s="5"/>
    </row>
    <row r="54" spans="1:77" ht="12" customHeight="1" x14ac:dyDescent="0.15">
      <c r="A54" s="4"/>
      <c r="B54" s="1"/>
      <c r="C54" s="1"/>
      <c r="D54" s="382"/>
      <c r="E54" s="382"/>
      <c r="F54" s="382"/>
      <c r="G54" s="382"/>
      <c r="H54" s="382"/>
      <c r="I54" s="382"/>
      <c r="J54" s="382"/>
      <c r="K54" s="382"/>
      <c r="L54" s="382"/>
      <c r="M54" s="382"/>
      <c r="N54" s="382"/>
      <c r="O54" s="402"/>
      <c r="T54" s="10"/>
      <c r="U54" s="10"/>
      <c r="V54" s="43"/>
      <c r="W54" s="43"/>
      <c r="X54" s="95"/>
      <c r="Y54" s="393"/>
      <c r="AA54" s="1" t="s">
        <v>352</v>
      </c>
      <c r="AB54" s="1" t="s">
        <v>657</v>
      </c>
      <c r="BJ54" s="451"/>
      <c r="BS54" s="452"/>
      <c r="BY54" s="5"/>
    </row>
    <row r="55" spans="1:77" ht="12" customHeight="1" x14ac:dyDescent="0.15">
      <c r="A55" s="4"/>
      <c r="B55" s="1"/>
      <c r="C55" s="1"/>
      <c r="D55" s="382"/>
      <c r="E55" s="382"/>
      <c r="F55" s="382"/>
      <c r="G55" s="382"/>
      <c r="H55" s="382"/>
      <c r="I55" s="382"/>
      <c r="J55" s="382"/>
      <c r="K55" s="382"/>
      <c r="L55" s="382"/>
      <c r="M55" s="382"/>
      <c r="N55" s="382"/>
      <c r="O55" s="402"/>
      <c r="T55" s="10"/>
      <c r="U55" s="10"/>
      <c r="V55" s="43"/>
      <c r="W55" s="43"/>
      <c r="X55" s="95"/>
      <c r="Y55" s="393"/>
      <c r="AA55" s="1" t="s">
        <v>353</v>
      </c>
      <c r="AB55" s="1" t="s">
        <v>659</v>
      </c>
      <c r="BJ55" s="451"/>
      <c r="BS55" s="452"/>
      <c r="BY55" s="5"/>
    </row>
    <row r="56" spans="1:77" ht="12" customHeight="1" x14ac:dyDescent="0.15">
      <c r="A56" s="4"/>
      <c r="B56" s="1"/>
      <c r="C56" s="1"/>
      <c r="D56" s="382"/>
      <c r="E56" s="382"/>
      <c r="F56" s="382"/>
      <c r="G56" s="382"/>
      <c r="H56" s="382"/>
      <c r="I56" s="382"/>
      <c r="J56" s="382"/>
      <c r="K56" s="382"/>
      <c r="L56" s="382"/>
      <c r="M56" s="382"/>
      <c r="N56" s="382"/>
      <c r="O56" s="402"/>
      <c r="T56" s="10"/>
      <c r="U56" s="10"/>
      <c r="V56" s="43"/>
      <c r="W56" s="43"/>
      <c r="X56" s="95"/>
      <c r="Y56" s="393"/>
      <c r="AA56" s="1" t="s">
        <v>373</v>
      </c>
      <c r="AB56" s="1" t="s">
        <v>660</v>
      </c>
      <c r="BJ56" s="451"/>
      <c r="BS56" s="452"/>
      <c r="BY56" s="5"/>
    </row>
    <row r="57" spans="1:77" ht="12" customHeight="1" x14ac:dyDescent="0.15">
      <c r="A57" s="4"/>
      <c r="B57" s="1"/>
      <c r="C57" s="1"/>
      <c r="D57" s="382"/>
      <c r="E57" s="382"/>
      <c r="F57" s="382"/>
      <c r="G57" s="382"/>
      <c r="H57" s="382"/>
      <c r="I57" s="382"/>
      <c r="J57" s="382"/>
      <c r="K57" s="382"/>
      <c r="L57" s="382"/>
      <c r="M57" s="382"/>
      <c r="N57" s="382"/>
      <c r="O57" s="402"/>
      <c r="T57" s="10"/>
      <c r="U57" s="10"/>
      <c r="V57" s="43"/>
      <c r="W57" s="43"/>
      <c r="X57" s="95"/>
      <c r="Y57" s="393"/>
      <c r="AA57" s="1" t="s">
        <v>374</v>
      </c>
      <c r="AB57" s="1" t="s">
        <v>661</v>
      </c>
      <c r="BJ57" s="451"/>
      <c r="BS57" s="452"/>
      <c r="BY57" s="5"/>
    </row>
    <row r="58" spans="1:77" ht="12" customHeight="1" x14ac:dyDescent="0.15">
      <c r="A58" s="4"/>
      <c r="B58" s="1"/>
      <c r="C58" s="1"/>
      <c r="D58" s="382"/>
      <c r="E58" s="382"/>
      <c r="F58" s="382"/>
      <c r="G58" s="382"/>
      <c r="H58" s="382"/>
      <c r="I58" s="382"/>
      <c r="J58" s="382"/>
      <c r="K58" s="382"/>
      <c r="L58" s="382"/>
      <c r="M58" s="382"/>
      <c r="N58" s="382"/>
      <c r="O58" s="402"/>
      <c r="T58" s="10"/>
      <c r="U58" s="10"/>
      <c r="V58" s="43"/>
      <c r="W58" s="43"/>
      <c r="X58" s="95"/>
      <c r="Y58" s="393"/>
      <c r="AA58" s="1" t="s">
        <v>375</v>
      </c>
      <c r="AB58" s="1" t="s">
        <v>662</v>
      </c>
      <c r="BJ58" s="451"/>
      <c r="BS58" s="452"/>
      <c r="BY58" s="5"/>
    </row>
    <row r="59" spans="1:77" ht="12" customHeight="1" x14ac:dyDescent="0.15">
      <c r="A59" s="4"/>
      <c r="B59" s="1"/>
      <c r="C59" s="1"/>
      <c r="D59" s="382"/>
      <c r="E59" s="382"/>
      <c r="F59" s="382"/>
      <c r="G59" s="382"/>
      <c r="H59" s="382"/>
      <c r="I59" s="382"/>
      <c r="J59" s="382"/>
      <c r="K59" s="382"/>
      <c r="L59" s="382"/>
      <c r="M59" s="382"/>
      <c r="N59" s="382"/>
      <c r="O59" s="402"/>
      <c r="T59" s="10"/>
      <c r="U59" s="10"/>
      <c r="V59" s="43"/>
      <c r="W59" s="43"/>
      <c r="X59" s="95"/>
      <c r="Y59" s="393"/>
      <c r="BJ59" s="451"/>
      <c r="BS59" s="452"/>
      <c r="BY59" s="5"/>
    </row>
    <row r="60" spans="1:77" ht="12" customHeight="1" x14ac:dyDescent="0.15">
      <c r="A60" s="4"/>
      <c r="B60" s="1"/>
      <c r="C60" s="1" t="s">
        <v>342</v>
      </c>
      <c r="D60" s="541" t="s">
        <v>636</v>
      </c>
      <c r="E60" s="541"/>
      <c r="F60" s="541"/>
      <c r="G60" s="541"/>
      <c r="H60" s="541"/>
      <c r="I60" s="541"/>
      <c r="J60" s="541"/>
      <c r="K60" s="541"/>
      <c r="L60" s="541"/>
      <c r="M60" s="541"/>
      <c r="N60" s="541"/>
      <c r="O60" s="602"/>
      <c r="P60" s="544"/>
      <c r="Q60" s="545"/>
      <c r="R60" s="567" t="s">
        <v>1631</v>
      </c>
      <c r="S60" s="567"/>
      <c r="T60" s="567"/>
      <c r="U60" s="545"/>
      <c r="V60" s="545"/>
      <c r="W60" s="567" t="s">
        <v>1633</v>
      </c>
      <c r="X60" s="567"/>
      <c r="Y60" s="568"/>
      <c r="Z60" s="447" t="s">
        <v>4</v>
      </c>
      <c r="AA60" s="530" t="s">
        <v>1769</v>
      </c>
      <c r="AB60" s="530"/>
      <c r="AC60" s="530"/>
      <c r="AD60" s="530"/>
      <c r="AE60" s="530"/>
      <c r="AF60" s="530"/>
      <c r="AG60" s="530"/>
      <c r="AH60" s="530"/>
      <c r="AI60" s="530"/>
      <c r="AJ60" s="530"/>
      <c r="AK60" s="530"/>
      <c r="AL60" s="530"/>
      <c r="AM60" s="530"/>
      <c r="AN60" s="530"/>
      <c r="AO60" s="530"/>
      <c r="AP60" s="530"/>
      <c r="AQ60" s="530"/>
      <c r="AR60" s="530"/>
      <c r="AS60" s="530"/>
      <c r="AT60" s="530"/>
      <c r="AU60" s="530"/>
      <c r="AV60" s="530"/>
      <c r="AW60" s="530"/>
      <c r="AX60" s="530"/>
      <c r="AY60" s="530"/>
      <c r="AZ60" s="530"/>
      <c r="BA60" s="530"/>
      <c r="BB60" s="530"/>
      <c r="BC60" s="530"/>
      <c r="BD60" s="530"/>
      <c r="BE60" s="530"/>
      <c r="BF60" s="530"/>
      <c r="BG60" s="530"/>
      <c r="BH60" s="530"/>
      <c r="BI60" s="531"/>
      <c r="BJ60" s="437" t="s">
        <v>637</v>
      </c>
      <c r="BK60" s="438"/>
      <c r="BL60" s="438"/>
      <c r="BM60" s="438"/>
      <c r="BN60" s="438"/>
      <c r="BO60" s="438"/>
      <c r="BP60" s="438"/>
      <c r="BQ60" s="438"/>
      <c r="BR60" s="438"/>
      <c r="BS60" s="439"/>
      <c r="BY60" s="5"/>
    </row>
    <row r="61" spans="1:77" ht="12" customHeight="1" x14ac:dyDescent="0.15">
      <c r="A61" s="4"/>
      <c r="B61" s="1"/>
      <c r="C61" s="1"/>
      <c r="D61" s="541"/>
      <c r="E61" s="541"/>
      <c r="F61" s="541"/>
      <c r="G61" s="541"/>
      <c r="H61" s="541"/>
      <c r="I61" s="541"/>
      <c r="J61" s="541"/>
      <c r="K61" s="541"/>
      <c r="L61" s="541"/>
      <c r="M61" s="541"/>
      <c r="N61" s="541"/>
      <c r="O61" s="602"/>
      <c r="P61" s="544"/>
      <c r="Q61" s="545"/>
      <c r="R61" s="1" t="s">
        <v>1637</v>
      </c>
      <c r="Y61" s="5"/>
      <c r="Z61" s="447"/>
      <c r="AA61" s="530"/>
      <c r="AB61" s="530"/>
      <c r="AC61" s="530"/>
      <c r="AD61" s="530"/>
      <c r="AE61" s="530"/>
      <c r="AF61" s="530"/>
      <c r="AG61" s="530"/>
      <c r="AH61" s="530"/>
      <c r="AI61" s="530"/>
      <c r="AJ61" s="530"/>
      <c r="AK61" s="530"/>
      <c r="AL61" s="530"/>
      <c r="AM61" s="530"/>
      <c r="AN61" s="530"/>
      <c r="AO61" s="530"/>
      <c r="AP61" s="530"/>
      <c r="AQ61" s="530"/>
      <c r="AR61" s="530"/>
      <c r="AS61" s="530"/>
      <c r="AT61" s="530"/>
      <c r="AU61" s="530"/>
      <c r="AV61" s="530"/>
      <c r="AW61" s="530"/>
      <c r="AX61" s="530"/>
      <c r="AY61" s="530"/>
      <c r="AZ61" s="530"/>
      <c r="BA61" s="530"/>
      <c r="BB61" s="530"/>
      <c r="BC61" s="530"/>
      <c r="BD61" s="530"/>
      <c r="BE61" s="530"/>
      <c r="BF61" s="530"/>
      <c r="BG61" s="530"/>
      <c r="BH61" s="530"/>
      <c r="BI61" s="531"/>
      <c r="BJ61" s="437"/>
      <c r="BK61" s="438"/>
      <c r="BL61" s="438"/>
      <c r="BM61" s="438"/>
      <c r="BN61" s="438"/>
      <c r="BO61" s="438"/>
      <c r="BP61" s="438"/>
      <c r="BQ61" s="438"/>
      <c r="BR61" s="438"/>
      <c r="BS61" s="439"/>
      <c r="BY61" s="5"/>
    </row>
    <row r="62" spans="1:77" ht="12" customHeight="1" x14ac:dyDescent="0.15">
      <c r="A62" s="4"/>
      <c r="B62" s="1"/>
      <c r="C62" s="1"/>
      <c r="D62" s="382"/>
      <c r="E62" s="382"/>
      <c r="F62" s="382"/>
      <c r="G62" s="382"/>
      <c r="H62" s="382"/>
      <c r="I62" s="382"/>
      <c r="J62" s="382"/>
      <c r="K62" s="382"/>
      <c r="L62" s="382"/>
      <c r="M62" s="382"/>
      <c r="N62" s="382"/>
      <c r="O62" s="402"/>
      <c r="Y62" s="5"/>
      <c r="Z62" s="447" t="s">
        <v>4</v>
      </c>
      <c r="AA62" s="530" t="s">
        <v>1668</v>
      </c>
      <c r="AB62" s="530"/>
      <c r="AC62" s="530"/>
      <c r="AD62" s="530"/>
      <c r="AE62" s="530"/>
      <c r="AF62" s="530"/>
      <c r="AG62" s="530"/>
      <c r="AH62" s="530"/>
      <c r="AI62" s="530"/>
      <c r="AJ62" s="530"/>
      <c r="AK62" s="530"/>
      <c r="AL62" s="530"/>
      <c r="AM62" s="530"/>
      <c r="AN62" s="530"/>
      <c r="AO62" s="530"/>
      <c r="AP62" s="530"/>
      <c r="AQ62" s="530"/>
      <c r="AR62" s="530"/>
      <c r="AS62" s="530"/>
      <c r="AT62" s="530"/>
      <c r="AU62" s="530"/>
      <c r="AV62" s="530"/>
      <c r="AW62" s="530"/>
      <c r="AX62" s="530"/>
      <c r="AY62" s="530"/>
      <c r="AZ62" s="530"/>
      <c r="BA62" s="530"/>
      <c r="BB62" s="530"/>
      <c r="BC62" s="530"/>
      <c r="BD62" s="530"/>
      <c r="BE62" s="530"/>
      <c r="BF62" s="530"/>
      <c r="BG62" s="530"/>
      <c r="BH62" s="530"/>
      <c r="BI62" s="531"/>
      <c r="BJ62" s="463" t="s">
        <v>517</v>
      </c>
      <c r="BK62" s="115"/>
      <c r="BL62" s="115"/>
      <c r="BM62" s="115"/>
      <c r="BN62" s="115"/>
      <c r="BO62" s="115"/>
      <c r="BP62" s="115"/>
      <c r="BQ62" s="115"/>
      <c r="BR62" s="115"/>
      <c r="BS62" s="464"/>
      <c r="BY62" s="5"/>
    </row>
    <row r="63" spans="1:77" ht="12" customHeight="1" x14ac:dyDescent="0.15">
      <c r="A63" s="4"/>
      <c r="B63" s="1"/>
      <c r="C63" s="1"/>
      <c r="D63" s="382"/>
      <c r="E63" s="382"/>
      <c r="F63" s="382"/>
      <c r="G63" s="382"/>
      <c r="H63" s="382"/>
      <c r="I63" s="382"/>
      <c r="J63" s="382"/>
      <c r="K63" s="382"/>
      <c r="L63" s="382"/>
      <c r="M63" s="382"/>
      <c r="N63" s="382"/>
      <c r="O63" s="402"/>
      <c r="Y63" s="5"/>
      <c r="Z63" s="447"/>
      <c r="AA63" s="530"/>
      <c r="AB63" s="530"/>
      <c r="AC63" s="530"/>
      <c r="AD63" s="530"/>
      <c r="AE63" s="530"/>
      <c r="AF63" s="530"/>
      <c r="AG63" s="530"/>
      <c r="AH63" s="530"/>
      <c r="AI63" s="530"/>
      <c r="AJ63" s="530"/>
      <c r="AK63" s="530"/>
      <c r="AL63" s="530"/>
      <c r="AM63" s="530"/>
      <c r="AN63" s="530"/>
      <c r="AO63" s="530"/>
      <c r="AP63" s="530"/>
      <c r="AQ63" s="530"/>
      <c r="AR63" s="530"/>
      <c r="AS63" s="530"/>
      <c r="AT63" s="530"/>
      <c r="AU63" s="530"/>
      <c r="AV63" s="530"/>
      <c r="AW63" s="530"/>
      <c r="AX63" s="530"/>
      <c r="AY63" s="530"/>
      <c r="AZ63" s="530"/>
      <c r="BA63" s="530"/>
      <c r="BB63" s="530"/>
      <c r="BC63" s="530"/>
      <c r="BD63" s="530"/>
      <c r="BE63" s="530"/>
      <c r="BF63" s="530"/>
      <c r="BG63" s="530"/>
      <c r="BH63" s="530"/>
      <c r="BI63" s="531"/>
      <c r="BJ63" s="463"/>
      <c r="BK63" s="115"/>
      <c r="BL63" s="115"/>
      <c r="BM63" s="115"/>
      <c r="BN63" s="115"/>
      <c r="BO63" s="115"/>
      <c r="BP63" s="115"/>
      <c r="BQ63" s="115"/>
      <c r="BR63" s="115"/>
      <c r="BS63" s="464"/>
      <c r="BY63" s="5"/>
    </row>
    <row r="64" spans="1:77" ht="9.75" customHeight="1" x14ac:dyDescent="0.15">
      <c r="A64" s="4"/>
      <c r="B64" s="1"/>
      <c r="C64" s="1"/>
      <c r="D64" s="382"/>
      <c r="E64" s="382"/>
      <c r="F64" s="382"/>
      <c r="G64" s="382"/>
      <c r="H64" s="382"/>
      <c r="I64" s="382"/>
      <c r="J64" s="382"/>
      <c r="K64" s="382"/>
      <c r="L64" s="382"/>
      <c r="M64" s="382"/>
      <c r="N64" s="382"/>
      <c r="O64" s="402"/>
      <c r="Y64" s="5"/>
      <c r="Z64" s="447"/>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384"/>
      <c r="AY64" s="384"/>
      <c r="AZ64" s="384"/>
      <c r="BA64" s="384"/>
      <c r="BB64" s="384"/>
      <c r="BC64" s="384"/>
      <c r="BD64" s="384"/>
      <c r="BE64" s="384"/>
      <c r="BF64" s="384"/>
      <c r="BG64" s="384"/>
      <c r="BH64" s="384"/>
      <c r="BI64" s="387"/>
      <c r="BJ64" s="415"/>
      <c r="BK64" s="415"/>
      <c r="BL64" s="415"/>
      <c r="BM64" s="415"/>
      <c r="BN64" s="415"/>
      <c r="BO64" s="415"/>
      <c r="BP64" s="415"/>
      <c r="BQ64" s="415"/>
      <c r="BR64" s="415"/>
      <c r="BS64" s="416"/>
      <c r="BY64" s="5"/>
    </row>
    <row r="65" spans="1:256" ht="12" customHeight="1" x14ac:dyDescent="0.15">
      <c r="A65" s="4"/>
      <c r="C65" s="2" t="s">
        <v>349</v>
      </c>
      <c r="D65" s="528" t="s">
        <v>1085</v>
      </c>
      <c r="E65" s="528"/>
      <c r="F65" s="528"/>
      <c r="G65" s="528"/>
      <c r="H65" s="528"/>
      <c r="I65" s="528"/>
      <c r="J65" s="528"/>
      <c r="K65" s="528"/>
      <c r="L65" s="528"/>
      <c r="M65" s="528"/>
      <c r="N65" s="528"/>
      <c r="O65" s="529"/>
      <c r="P65" s="544"/>
      <c r="Q65" s="545"/>
      <c r="R65" s="567" t="s">
        <v>1631</v>
      </c>
      <c r="S65" s="567"/>
      <c r="T65" s="567"/>
      <c r="U65" s="545"/>
      <c r="V65" s="545"/>
      <c r="W65" s="567" t="s">
        <v>1632</v>
      </c>
      <c r="X65" s="567"/>
      <c r="Y65" s="568"/>
      <c r="Z65" s="447" t="s">
        <v>4</v>
      </c>
      <c r="AA65" s="530" t="s">
        <v>456</v>
      </c>
      <c r="AB65" s="530"/>
      <c r="AC65" s="530"/>
      <c r="AD65" s="530"/>
      <c r="AE65" s="530"/>
      <c r="AF65" s="530"/>
      <c r="AG65" s="530"/>
      <c r="AH65" s="530"/>
      <c r="AI65" s="530"/>
      <c r="AJ65" s="530"/>
      <c r="AK65" s="530"/>
      <c r="AL65" s="530"/>
      <c r="AM65" s="530"/>
      <c r="AN65" s="530"/>
      <c r="AO65" s="530"/>
      <c r="AP65" s="530"/>
      <c r="AQ65" s="530"/>
      <c r="AR65" s="530"/>
      <c r="AS65" s="530"/>
      <c r="AT65" s="530"/>
      <c r="AU65" s="530"/>
      <c r="AV65" s="530"/>
      <c r="AW65" s="530"/>
      <c r="AX65" s="530"/>
      <c r="AY65" s="530"/>
      <c r="AZ65" s="530"/>
      <c r="BA65" s="530"/>
      <c r="BB65" s="530"/>
      <c r="BC65" s="530"/>
      <c r="BD65" s="530"/>
      <c r="BE65" s="530"/>
      <c r="BF65" s="530"/>
      <c r="BG65" s="530"/>
      <c r="BH65" s="530"/>
      <c r="BI65" s="531"/>
      <c r="BJ65" s="525" t="s">
        <v>457</v>
      </c>
      <c r="BK65" s="526"/>
      <c r="BL65" s="526"/>
      <c r="BM65" s="526"/>
      <c r="BN65" s="526"/>
      <c r="BO65" s="526"/>
      <c r="BP65" s="526"/>
      <c r="BQ65" s="526"/>
      <c r="BR65" s="526"/>
      <c r="BS65" s="527"/>
      <c r="BY65" s="5"/>
    </row>
    <row r="66" spans="1:256" ht="12" customHeight="1" x14ac:dyDescent="0.15">
      <c r="A66" s="3"/>
      <c r="D66" s="528"/>
      <c r="E66" s="528"/>
      <c r="F66" s="528"/>
      <c r="G66" s="528"/>
      <c r="H66" s="528"/>
      <c r="I66" s="528"/>
      <c r="J66" s="528"/>
      <c r="K66" s="528"/>
      <c r="L66" s="528"/>
      <c r="M66" s="528"/>
      <c r="N66" s="528"/>
      <c r="O66" s="529"/>
      <c r="Y66" s="5"/>
      <c r="Z66" s="447"/>
      <c r="AA66" s="530"/>
      <c r="AB66" s="530"/>
      <c r="AC66" s="530"/>
      <c r="AD66" s="530"/>
      <c r="AE66" s="530"/>
      <c r="AF66" s="530"/>
      <c r="AG66" s="530"/>
      <c r="AH66" s="530"/>
      <c r="AI66" s="530"/>
      <c r="AJ66" s="530"/>
      <c r="AK66" s="530"/>
      <c r="AL66" s="530"/>
      <c r="AM66" s="530"/>
      <c r="AN66" s="530"/>
      <c r="AO66" s="530"/>
      <c r="AP66" s="530"/>
      <c r="AQ66" s="530"/>
      <c r="AR66" s="530"/>
      <c r="AS66" s="530"/>
      <c r="AT66" s="530"/>
      <c r="AU66" s="530"/>
      <c r="AV66" s="530"/>
      <c r="AW66" s="530"/>
      <c r="AX66" s="530"/>
      <c r="AY66" s="530"/>
      <c r="AZ66" s="530"/>
      <c r="BA66" s="530"/>
      <c r="BB66" s="530"/>
      <c r="BC66" s="530"/>
      <c r="BD66" s="530"/>
      <c r="BE66" s="530"/>
      <c r="BF66" s="530"/>
      <c r="BG66" s="530"/>
      <c r="BH66" s="530"/>
      <c r="BI66" s="531"/>
      <c r="BJ66" s="525"/>
      <c r="BK66" s="526"/>
      <c r="BL66" s="526"/>
      <c r="BM66" s="526"/>
      <c r="BN66" s="526"/>
      <c r="BO66" s="526"/>
      <c r="BP66" s="526"/>
      <c r="BQ66" s="526"/>
      <c r="BR66" s="526"/>
      <c r="BS66" s="527"/>
      <c r="BY66" s="5"/>
    </row>
    <row r="67" spans="1:256" ht="12" customHeight="1" x14ac:dyDescent="0.15">
      <c r="A67" s="3"/>
      <c r="D67" s="528"/>
      <c r="E67" s="528"/>
      <c r="F67" s="528"/>
      <c r="G67" s="528"/>
      <c r="H67" s="528"/>
      <c r="I67" s="528"/>
      <c r="J67" s="528"/>
      <c r="K67" s="528"/>
      <c r="L67" s="528"/>
      <c r="M67" s="528"/>
      <c r="N67" s="528"/>
      <c r="O67" s="529"/>
      <c r="Y67" s="5"/>
      <c r="Z67" s="447"/>
      <c r="AA67" s="530"/>
      <c r="AB67" s="530"/>
      <c r="AC67" s="530"/>
      <c r="AD67" s="530"/>
      <c r="AE67" s="530"/>
      <c r="AF67" s="530"/>
      <c r="AG67" s="530"/>
      <c r="AH67" s="530"/>
      <c r="AI67" s="530"/>
      <c r="AJ67" s="530"/>
      <c r="AK67" s="530"/>
      <c r="AL67" s="530"/>
      <c r="AM67" s="530"/>
      <c r="AN67" s="530"/>
      <c r="AO67" s="530"/>
      <c r="AP67" s="530"/>
      <c r="AQ67" s="530"/>
      <c r="AR67" s="530"/>
      <c r="AS67" s="530"/>
      <c r="AT67" s="530"/>
      <c r="AU67" s="530"/>
      <c r="AV67" s="530"/>
      <c r="AW67" s="530"/>
      <c r="AX67" s="530"/>
      <c r="AY67" s="530"/>
      <c r="AZ67" s="530"/>
      <c r="BA67" s="530"/>
      <c r="BB67" s="530"/>
      <c r="BC67" s="530"/>
      <c r="BD67" s="530"/>
      <c r="BE67" s="530"/>
      <c r="BF67" s="530"/>
      <c r="BG67" s="530"/>
      <c r="BH67" s="530"/>
      <c r="BI67" s="531"/>
      <c r="BS67" s="452"/>
      <c r="BY67" s="5"/>
    </row>
    <row r="68" spans="1:256" ht="12" customHeight="1" x14ac:dyDescent="0.15">
      <c r="A68" s="4"/>
      <c r="O68" s="5"/>
      <c r="Y68" s="5"/>
      <c r="Z68" s="251" t="s">
        <v>2</v>
      </c>
      <c r="AA68" s="252" t="s">
        <v>1561</v>
      </c>
      <c r="AB68" s="221"/>
      <c r="AC68" s="221"/>
      <c r="AD68" s="222"/>
      <c r="AE68" s="650"/>
      <c r="AF68" s="651"/>
      <c r="AG68" s="651"/>
      <c r="AH68" s="651"/>
      <c r="AI68" s="651"/>
      <c r="AJ68" s="651"/>
      <c r="AK68" s="651"/>
      <c r="AL68" s="651"/>
      <c r="AM68" s="651"/>
      <c r="AN68" s="651"/>
      <c r="AO68" s="651"/>
      <c r="AP68" s="651"/>
      <c r="AQ68" s="651"/>
      <c r="AR68" s="651"/>
      <c r="AS68" s="651"/>
      <c r="AT68" s="651"/>
      <c r="AU68" s="651"/>
      <c r="AV68" s="651"/>
      <c r="AW68" s="651"/>
      <c r="AX68" s="651"/>
      <c r="AY68" s="651"/>
      <c r="AZ68" s="651"/>
      <c r="BA68" s="651"/>
      <c r="BB68" s="651"/>
      <c r="BC68" s="651"/>
      <c r="BD68" s="651"/>
      <c r="BE68" s="651"/>
      <c r="BF68" s="651"/>
      <c r="BG68" s="651"/>
      <c r="BH68" s="652"/>
      <c r="BI68" s="387"/>
      <c r="BS68" s="452"/>
      <c r="BY68" s="5"/>
    </row>
    <row r="69" spans="1:256" ht="12" customHeight="1" x14ac:dyDescent="0.15">
      <c r="A69" s="4"/>
      <c r="O69" s="5"/>
      <c r="Y69" s="5"/>
      <c r="Z69" s="253"/>
      <c r="AA69" s="252"/>
      <c r="AB69" s="221"/>
      <c r="AC69" s="221"/>
      <c r="AD69" s="221"/>
      <c r="AE69" s="291"/>
      <c r="AF69" s="291"/>
      <c r="AG69" s="291"/>
      <c r="AH69" s="291"/>
      <c r="AI69" s="291"/>
      <c r="AJ69" s="291"/>
      <c r="AK69" s="291"/>
      <c r="AL69" s="291"/>
      <c r="AM69" s="291"/>
      <c r="AN69" s="291"/>
      <c r="AO69" s="291"/>
      <c r="AP69" s="291"/>
      <c r="AQ69" s="291"/>
      <c r="AR69" s="291"/>
      <c r="AS69" s="291"/>
      <c r="AT69" s="291"/>
      <c r="AU69" s="291"/>
      <c r="AV69" s="291"/>
      <c r="AW69" s="291"/>
      <c r="AX69" s="291"/>
      <c r="AY69" s="291"/>
      <c r="AZ69" s="291"/>
      <c r="BA69" s="291"/>
      <c r="BB69" s="291"/>
      <c r="BC69" s="291"/>
      <c r="BD69" s="291"/>
      <c r="BE69" s="291"/>
      <c r="BF69" s="291"/>
      <c r="BG69" s="291"/>
      <c r="BH69" s="291"/>
      <c r="BI69" s="384"/>
      <c r="BJ69" s="451"/>
      <c r="BS69" s="452"/>
      <c r="BY69" s="5"/>
    </row>
    <row r="70" spans="1:256" ht="12" customHeight="1" x14ac:dyDescent="0.15">
      <c r="A70" s="476"/>
      <c r="B70" s="332"/>
      <c r="C70" s="384" t="s">
        <v>1880</v>
      </c>
      <c r="D70" s="528" t="s">
        <v>1885</v>
      </c>
      <c r="E70" s="528"/>
      <c r="F70" s="528"/>
      <c r="G70" s="528"/>
      <c r="H70" s="528"/>
      <c r="I70" s="528"/>
      <c r="J70" s="528"/>
      <c r="K70" s="528"/>
      <c r="L70" s="528"/>
      <c r="M70" s="528"/>
      <c r="N70" s="528"/>
      <c r="O70" s="529"/>
      <c r="P70" s="544"/>
      <c r="Q70" s="545"/>
      <c r="R70" s="567" t="s">
        <v>1631</v>
      </c>
      <c r="S70" s="567"/>
      <c r="T70" s="567"/>
      <c r="U70" s="545"/>
      <c r="V70" s="545"/>
      <c r="W70" s="567" t="s">
        <v>1632</v>
      </c>
      <c r="X70" s="567"/>
      <c r="Y70" s="568"/>
      <c r="Z70" s="447" t="s">
        <v>4</v>
      </c>
      <c r="AA70" s="530" t="s">
        <v>1886</v>
      </c>
      <c r="AB70" s="530"/>
      <c r="AC70" s="530"/>
      <c r="AD70" s="530"/>
      <c r="AE70" s="530"/>
      <c r="AF70" s="530"/>
      <c r="AG70" s="530"/>
      <c r="AH70" s="530"/>
      <c r="AI70" s="530"/>
      <c r="AJ70" s="530"/>
      <c r="AK70" s="530"/>
      <c r="AL70" s="530"/>
      <c r="AM70" s="530"/>
      <c r="AN70" s="530"/>
      <c r="AO70" s="530"/>
      <c r="AP70" s="530"/>
      <c r="AQ70" s="530"/>
      <c r="AR70" s="530"/>
      <c r="AS70" s="530"/>
      <c r="AT70" s="530"/>
      <c r="AU70" s="530"/>
      <c r="AV70" s="530"/>
      <c r="AW70" s="530"/>
      <c r="AX70" s="530"/>
      <c r="AY70" s="530"/>
      <c r="AZ70" s="530"/>
      <c r="BA70" s="530"/>
      <c r="BB70" s="530"/>
      <c r="BC70" s="530"/>
      <c r="BD70" s="530"/>
      <c r="BE70" s="530"/>
      <c r="BF70" s="530"/>
      <c r="BG70" s="530"/>
      <c r="BH70" s="530"/>
      <c r="BI70" s="531"/>
      <c r="BJ70" s="525" t="s">
        <v>457</v>
      </c>
      <c r="BK70" s="526"/>
      <c r="BL70" s="526"/>
      <c r="BM70" s="526"/>
      <c r="BN70" s="526"/>
      <c r="BO70" s="526"/>
      <c r="BP70" s="526"/>
      <c r="BQ70" s="526"/>
      <c r="BR70" s="526"/>
      <c r="BS70" s="527"/>
      <c r="BT70" s="373"/>
      <c r="BY70" s="5"/>
      <c r="CA70" s="1"/>
    </row>
    <row r="71" spans="1:256" ht="12" customHeight="1" x14ac:dyDescent="0.15">
      <c r="A71" s="476"/>
      <c r="B71" s="332"/>
      <c r="C71" s="384"/>
      <c r="D71" s="528"/>
      <c r="E71" s="528"/>
      <c r="F71" s="528"/>
      <c r="G71" s="528"/>
      <c r="H71" s="528"/>
      <c r="I71" s="528"/>
      <c r="J71" s="528"/>
      <c r="K71" s="528"/>
      <c r="L71" s="528"/>
      <c r="M71" s="528"/>
      <c r="N71" s="528"/>
      <c r="O71" s="529"/>
      <c r="Y71" s="5"/>
      <c r="Z71" s="384"/>
      <c r="AA71" s="530"/>
      <c r="AB71" s="530"/>
      <c r="AC71" s="530"/>
      <c r="AD71" s="530"/>
      <c r="AE71" s="530"/>
      <c r="AF71" s="530"/>
      <c r="AG71" s="530"/>
      <c r="AH71" s="530"/>
      <c r="AI71" s="530"/>
      <c r="AJ71" s="530"/>
      <c r="AK71" s="530"/>
      <c r="AL71" s="530"/>
      <c r="AM71" s="530"/>
      <c r="AN71" s="530"/>
      <c r="AO71" s="530"/>
      <c r="AP71" s="530"/>
      <c r="AQ71" s="530"/>
      <c r="AR71" s="530"/>
      <c r="AS71" s="530"/>
      <c r="AT71" s="530"/>
      <c r="AU71" s="530"/>
      <c r="AV71" s="530"/>
      <c r="AW71" s="530"/>
      <c r="AX71" s="530"/>
      <c r="AY71" s="530"/>
      <c r="AZ71" s="530"/>
      <c r="BA71" s="530"/>
      <c r="BB71" s="530"/>
      <c r="BC71" s="530"/>
      <c r="BD71" s="530"/>
      <c r="BE71" s="530"/>
      <c r="BF71" s="530"/>
      <c r="BG71" s="530"/>
      <c r="BH71" s="530"/>
      <c r="BI71" s="531"/>
      <c r="BJ71" s="525"/>
      <c r="BK71" s="526"/>
      <c r="BL71" s="526"/>
      <c r="BM71" s="526"/>
      <c r="BN71" s="526"/>
      <c r="BO71" s="526"/>
      <c r="BP71" s="526"/>
      <c r="BQ71" s="526"/>
      <c r="BR71" s="526"/>
      <c r="BS71" s="527"/>
      <c r="BT71" s="373"/>
      <c r="BY71" s="5"/>
      <c r="CA71" s="1"/>
    </row>
    <row r="72" spans="1:256" ht="12" customHeight="1" x14ac:dyDescent="0.15">
      <c r="A72" s="476"/>
      <c r="B72" s="332"/>
      <c r="C72" s="384"/>
      <c r="D72" s="528"/>
      <c r="E72" s="528"/>
      <c r="F72" s="528"/>
      <c r="G72" s="528"/>
      <c r="H72" s="528"/>
      <c r="I72" s="528"/>
      <c r="J72" s="528"/>
      <c r="K72" s="528"/>
      <c r="L72" s="528"/>
      <c r="M72" s="528"/>
      <c r="N72" s="528"/>
      <c r="O72" s="529"/>
      <c r="Y72" s="5"/>
      <c r="Z72" s="384"/>
      <c r="AA72" s="530"/>
      <c r="AB72" s="530"/>
      <c r="AC72" s="530"/>
      <c r="AD72" s="530"/>
      <c r="AE72" s="530"/>
      <c r="AF72" s="530"/>
      <c r="AG72" s="530"/>
      <c r="AH72" s="530"/>
      <c r="AI72" s="530"/>
      <c r="AJ72" s="530"/>
      <c r="AK72" s="530"/>
      <c r="AL72" s="530"/>
      <c r="AM72" s="530"/>
      <c r="AN72" s="530"/>
      <c r="AO72" s="530"/>
      <c r="AP72" s="530"/>
      <c r="AQ72" s="530"/>
      <c r="AR72" s="530"/>
      <c r="AS72" s="530"/>
      <c r="AT72" s="530"/>
      <c r="AU72" s="530"/>
      <c r="AV72" s="530"/>
      <c r="AW72" s="530"/>
      <c r="AX72" s="530"/>
      <c r="AY72" s="530"/>
      <c r="AZ72" s="530"/>
      <c r="BA72" s="530"/>
      <c r="BB72" s="530"/>
      <c r="BC72" s="530"/>
      <c r="BD72" s="530"/>
      <c r="BE72" s="530"/>
      <c r="BF72" s="530"/>
      <c r="BG72" s="530"/>
      <c r="BH72" s="530"/>
      <c r="BI72" s="531"/>
      <c r="BJ72" s="1408"/>
      <c r="BK72" s="1409"/>
      <c r="BL72" s="1409"/>
      <c r="BM72" s="1409"/>
      <c r="BN72" s="1409"/>
      <c r="BO72" s="1409"/>
      <c r="BP72" s="1409"/>
      <c r="BQ72" s="1409"/>
      <c r="BR72" s="1409"/>
      <c r="BS72" s="1410"/>
      <c r="BT72" s="373"/>
      <c r="BY72" s="5"/>
      <c r="CA72" s="1"/>
    </row>
    <row r="73" spans="1:256" ht="12" customHeight="1" x14ac:dyDescent="0.15">
      <c r="A73" s="476"/>
      <c r="B73" s="332"/>
      <c r="C73" s="184"/>
      <c r="D73" s="477"/>
      <c r="E73" s="477"/>
      <c r="F73" s="477"/>
      <c r="G73" s="477"/>
      <c r="H73" s="477"/>
      <c r="I73" s="477"/>
      <c r="J73" s="477"/>
      <c r="K73" s="477"/>
      <c r="L73" s="477"/>
      <c r="M73" s="477"/>
      <c r="N73" s="477"/>
      <c r="O73" s="478"/>
      <c r="Y73" s="5"/>
      <c r="Z73" s="384"/>
      <c r="AA73" s="530"/>
      <c r="AB73" s="530"/>
      <c r="AC73" s="530"/>
      <c r="AD73" s="530"/>
      <c r="AE73" s="530"/>
      <c r="AF73" s="530"/>
      <c r="AG73" s="530"/>
      <c r="AH73" s="530"/>
      <c r="AI73" s="530"/>
      <c r="AJ73" s="530"/>
      <c r="AK73" s="530"/>
      <c r="AL73" s="530"/>
      <c r="AM73" s="530"/>
      <c r="AN73" s="530"/>
      <c r="AO73" s="530"/>
      <c r="AP73" s="530"/>
      <c r="AQ73" s="530"/>
      <c r="AR73" s="530"/>
      <c r="AS73" s="530"/>
      <c r="AT73" s="530"/>
      <c r="AU73" s="530"/>
      <c r="AV73" s="530"/>
      <c r="AW73" s="530"/>
      <c r="AX73" s="530"/>
      <c r="AY73" s="530"/>
      <c r="AZ73" s="530"/>
      <c r="BA73" s="530"/>
      <c r="BB73" s="530"/>
      <c r="BC73" s="530"/>
      <c r="BD73" s="530"/>
      <c r="BE73" s="530"/>
      <c r="BF73" s="530"/>
      <c r="BG73" s="530"/>
      <c r="BH73" s="530"/>
      <c r="BI73" s="531"/>
      <c r="BJ73" s="525"/>
      <c r="BK73" s="526"/>
      <c r="BL73" s="526"/>
      <c r="BM73" s="526"/>
      <c r="BN73" s="526"/>
      <c r="BO73" s="526"/>
      <c r="BP73" s="526"/>
      <c r="BQ73" s="526"/>
      <c r="BR73" s="526"/>
      <c r="BS73" s="527"/>
      <c r="BT73" s="373"/>
      <c r="BY73" s="5"/>
      <c r="CA73" s="1"/>
    </row>
    <row r="74" spans="1:256" ht="12" customHeight="1" x14ac:dyDescent="0.15">
      <c r="A74" s="476"/>
      <c r="B74" s="332"/>
      <c r="C74" s="184"/>
      <c r="D74" s="477"/>
      <c r="E74" s="477"/>
      <c r="F74" s="477"/>
      <c r="G74" s="477"/>
      <c r="H74" s="477"/>
      <c r="I74" s="477"/>
      <c r="J74" s="477"/>
      <c r="K74" s="477"/>
      <c r="L74" s="477"/>
      <c r="M74" s="477"/>
      <c r="N74" s="477"/>
      <c r="O74" s="478"/>
      <c r="Y74" s="5"/>
      <c r="Z74" s="384"/>
      <c r="AA74" s="530"/>
      <c r="AB74" s="530"/>
      <c r="AC74" s="530"/>
      <c r="AD74" s="530"/>
      <c r="AE74" s="530"/>
      <c r="AF74" s="530"/>
      <c r="AG74" s="530"/>
      <c r="AH74" s="530"/>
      <c r="AI74" s="530"/>
      <c r="AJ74" s="530"/>
      <c r="AK74" s="530"/>
      <c r="AL74" s="530"/>
      <c r="AM74" s="530"/>
      <c r="AN74" s="530"/>
      <c r="AO74" s="530"/>
      <c r="AP74" s="530"/>
      <c r="AQ74" s="530"/>
      <c r="AR74" s="530"/>
      <c r="AS74" s="530"/>
      <c r="AT74" s="530"/>
      <c r="AU74" s="530"/>
      <c r="AV74" s="530"/>
      <c r="AW74" s="530"/>
      <c r="AX74" s="530"/>
      <c r="AY74" s="530"/>
      <c r="AZ74" s="530"/>
      <c r="BA74" s="530"/>
      <c r="BB74" s="530"/>
      <c r="BC74" s="530"/>
      <c r="BD74" s="530"/>
      <c r="BE74" s="530"/>
      <c r="BF74" s="530"/>
      <c r="BG74" s="530"/>
      <c r="BH74" s="530"/>
      <c r="BI74" s="531"/>
      <c r="BJ74" s="224"/>
      <c r="BK74" s="425"/>
      <c r="BL74" s="425"/>
      <c r="BM74" s="425"/>
      <c r="BN74" s="425"/>
      <c r="BO74" s="425"/>
      <c r="BP74" s="425"/>
      <c r="BQ74" s="425"/>
      <c r="BR74" s="425"/>
      <c r="BS74" s="426"/>
      <c r="BT74" s="373"/>
      <c r="BY74" s="5"/>
      <c r="CA74" s="1"/>
    </row>
    <row r="75" spans="1:256" ht="9.75" customHeight="1" x14ac:dyDescent="0.15">
      <c r="A75" s="476"/>
      <c r="B75" s="332"/>
      <c r="C75" s="184"/>
      <c r="D75" s="477"/>
      <c r="E75" s="477"/>
      <c r="F75" s="477"/>
      <c r="G75" s="477"/>
      <c r="H75" s="477"/>
      <c r="I75" s="477"/>
      <c r="J75" s="477"/>
      <c r="K75" s="477"/>
      <c r="L75" s="477"/>
      <c r="M75" s="477"/>
      <c r="N75" s="477"/>
      <c r="O75" s="478"/>
      <c r="Y75" s="5"/>
      <c r="Z75" s="384"/>
      <c r="AA75" s="530"/>
      <c r="AB75" s="530"/>
      <c r="AC75" s="530"/>
      <c r="AD75" s="530"/>
      <c r="AE75" s="530"/>
      <c r="AF75" s="530"/>
      <c r="AG75" s="530"/>
      <c r="AH75" s="530"/>
      <c r="AI75" s="530"/>
      <c r="AJ75" s="530"/>
      <c r="AK75" s="530"/>
      <c r="AL75" s="530"/>
      <c r="AM75" s="530"/>
      <c r="AN75" s="530"/>
      <c r="AO75" s="530"/>
      <c r="AP75" s="530"/>
      <c r="AQ75" s="530"/>
      <c r="AR75" s="530"/>
      <c r="AS75" s="530"/>
      <c r="AT75" s="530"/>
      <c r="AU75" s="530"/>
      <c r="AV75" s="530"/>
      <c r="AW75" s="530"/>
      <c r="AX75" s="530"/>
      <c r="AY75" s="530"/>
      <c r="AZ75" s="530"/>
      <c r="BA75" s="530"/>
      <c r="BB75" s="530"/>
      <c r="BC75" s="530"/>
      <c r="BD75" s="530"/>
      <c r="BE75" s="530"/>
      <c r="BF75" s="530"/>
      <c r="BG75" s="530"/>
      <c r="BH75" s="530"/>
      <c r="BI75" s="531"/>
      <c r="BJ75" s="224"/>
      <c r="BK75" s="425"/>
      <c r="BL75" s="425"/>
      <c r="BM75" s="425"/>
      <c r="BN75" s="425"/>
      <c r="BO75" s="425"/>
      <c r="BP75" s="425"/>
      <c r="BQ75" s="425"/>
      <c r="BR75" s="425"/>
      <c r="BS75" s="426"/>
      <c r="BT75" s="373"/>
      <c r="BY75" s="5"/>
      <c r="CA75" s="1"/>
    </row>
    <row r="76" spans="1:256" ht="12" customHeight="1" x14ac:dyDescent="0.15">
      <c r="A76" s="4"/>
      <c r="B76" s="2" t="s">
        <v>5</v>
      </c>
      <c r="C76" s="1" t="s">
        <v>432</v>
      </c>
      <c r="O76" s="5"/>
      <c r="Y76" s="5"/>
      <c r="Z76" s="4"/>
      <c r="AW76" s="17"/>
      <c r="BI76" s="5"/>
      <c r="BS76" s="452"/>
      <c r="BY76" s="5"/>
    </row>
    <row r="77" spans="1:256" s="17" customFormat="1" ht="12" customHeight="1" x14ac:dyDescent="0.15">
      <c r="A77" s="4"/>
      <c r="B77" s="2"/>
      <c r="C77" s="2" t="s">
        <v>337</v>
      </c>
      <c r="D77" s="541" t="s">
        <v>431</v>
      </c>
      <c r="E77" s="542"/>
      <c r="F77" s="542"/>
      <c r="G77" s="542"/>
      <c r="H77" s="542"/>
      <c r="I77" s="542"/>
      <c r="J77" s="542"/>
      <c r="K77" s="542"/>
      <c r="L77" s="542"/>
      <c r="M77" s="542"/>
      <c r="N77" s="542"/>
      <c r="O77" s="543"/>
      <c r="P77" s="544"/>
      <c r="Q77" s="545"/>
      <c r="R77" s="567" t="s">
        <v>1631</v>
      </c>
      <c r="S77" s="567"/>
      <c r="T77" s="567"/>
      <c r="U77" s="545"/>
      <c r="V77" s="545"/>
      <c r="W77" s="567" t="s">
        <v>1632</v>
      </c>
      <c r="X77" s="567"/>
      <c r="Y77" s="568"/>
      <c r="Z77" s="10" t="s">
        <v>4</v>
      </c>
      <c r="AA77" s="528" t="s">
        <v>640</v>
      </c>
      <c r="AB77" s="528"/>
      <c r="AC77" s="528"/>
      <c r="AD77" s="528"/>
      <c r="AE77" s="528"/>
      <c r="AF77" s="528"/>
      <c r="AG77" s="528"/>
      <c r="AH77" s="528"/>
      <c r="AI77" s="528"/>
      <c r="AJ77" s="528"/>
      <c r="AK77" s="528"/>
      <c r="AL77" s="528"/>
      <c r="AM77" s="528"/>
      <c r="AN77" s="528"/>
      <c r="AO77" s="528"/>
      <c r="AP77" s="528"/>
      <c r="AQ77" s="528"/>
      <c r="AR77" s="528"/>
      <c r="AS77" s="528"/>
      <c r="AT77" s="528"/>
      <c r="AU77" s="528"/>
      <c r="AV77" s="528"/>
      <c r="AW77" s="528"/>
      <c r="AX77" s="528"/>
      <c r="AY77" s="528"/>
      <c r="AZ77" s="528"/>
      <c r="BA77" s="528"/>
      <c r="BB77" s="528"/>
      <c r="BC77" s="528"/>
      <c r="BD77" s="528"/>
      <c r="BE77" s="528"/>
      <c r="BF77" s="528"/>
      <c r="BG77" s="528"/>
      <c r="BH77" s="528"/>
      <c r="BI77" s="529"/>
      <c r="BJ77" s="52" t="s">
        <v>638</v>
      </c>
      <c r="BK77" s="52"/>
      <c r="BL77" s="52"/>
      <c r="BM77" s="52"/>
      <c r="BN77" s="52"/>
      <c r="BO77" s="52"/>
      <c r="BP77" s="52"/>
      <c r="BQ77" s="52"/>
      <c r="BR77" s="52"/>
      <c r="BS77" s="452"/>
      <c r="BT77" s="1"/>
      <c r="BU77" s="1"/>
      <c r="BV77" s="1"/>
      <c r="BW77" s="1"/>
      <c r="BX77" s="1"/>
      <c r="BY77" s="5"/>
      <c r="BZ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row>
    <row r="78" spans="1:256" ht="12" customHeight="1" x14ac:dyDescent="0.15">
      <c r="A78" s="4"/>
      <c r="D78" s="542"/>
      <c r="E78" s="542"/>
      <c r="F78" s="542"/>
      <c r="G78" s="542"/>
      <c r="H78" s="542"/>
      <c r="I78" s="542"/>
      <c r="J78" s="542"/>
      <c r="K78" s="542"/>
      <c r="L78" s="542"/>
      <c r="M78" s="542"/>
      <c r="N78" s="542"/>
      <c r="O78" s="543"/>
      <c r="Y78" s="5"/>
      <c r="AA78" s="528"/>
      <c r="AB78" s="528"/>
      <c r="AC78" s="528"/>
      <c r="AD78" s="528"/>
      <c r="AE78" s="528"/>
      <c r="AF78" s="528"/>
      <c r="AG78" s="528"/>
      <c r="AH78" s="528"/>
      <c r="AI78" s="528"/>
      <c r="AJ78" s="528"/>
      <c r="AK78" s="528"/>
      <c r="AL78" s="528"/>
      <c r="AM78" s="528"/>
      <c r="AN78" s="528"/>
      <c r="AO78" s="528"/>
      <c r="AP78" s="528"/>
      <c r="AQ78" s="528"/>
      <c r="AR78" s="528"/>
      <c r="AS78" s="528"/>
      <c r="AT78" s="528"/>
      <c r="AU78" s="528"/>
      <c r="AV78" s="528"/>
      <c r="AW78" s="528"/>
      <c r="AX78" s="528"/>
      <c r="AY78" s="528"/>
      <c r="AZ78" s="528"/>
      <c r="BA78" s="528"/>
      <c r="BB78" s="528"/>
      <c r="BC78" s="528"/>
      <c r="BD78" s="528"/>
      <c r="BE78" s="528"/>
      <c r="BF78" s="528"/>
      <c r="BG78" s="528"/>
      <c r="BH78" s="528"/>
      <c r="BI78" s="529"/>
      <c r="BJ78" s="634" t="s">
        <v>663</v>
      </c>
      <c r="BK78" s="635"/>
      <c r="BL78" s="635"/>
      <c r="BM78" s="635"/>
      <c r="BN78" s="635"/>
      <c r="BO78" s="635"/>
      <c r="BP78" s="635"/>
      <c r="BQ78" s="635"/>
      <c r="BR78" s="635"/>
      <c r="BS78" s="636"/>
      <c r="BY78" s="5"/>
    </row>
    <row r="79" spans="1:256" ht="12" customHeight="1" x14ac:dyDescent="0.15">
      <c r="A79" s="4"/>
      <c r="D79" s="542"/>
      <c r="E79" s="542"/>
      <c r="F79" s="542"/>
      <c r="G79" s="542"/>
      <c r="H79" s="542"/>
      <c r="I79" s="542"/>
      <c r="J79" s="542"/>
      <c r="K79" s="542"/>
      <c r="L79" s="542"/>
      <c r="M79" s="542"/>
      <c r="N79" s="542"/>
      <c r="O79" s="543"/>
      <c r="Y79" s="5"/>
      <c r="AA79" s="528"/>
      <c r="AB79" s="528"/>
      <c r="AC79" s="528"/>
      <c r="AD79" s="528"/>
      <c r="AE79" s="528"/>
      <c r="AF79" s="528"/>
      <c r="AG79" s="528"/>
      <c r="AH79" s="528"/>
      <c r="AI79" s="528"/>
      <c r="AJ79" s="528"/>
      <c r="AK79" s="528"/>
      <c r="AL79" s="528"/>
      <c r="AM79" s="528"/>
      <c r="AN79" s="528"/>
      <c r="AO79" s="528"/>
      <c r="AP79" s="528"/>
      <c r="AQ79" s="528"/>
      <c r="AR79" s="528"/>
      <c r="AS79" s="528"/>
      <c r="AT79" s="528"/>
      <c r="AU79" s="528"/>
      <c r="AV79" s="528"/>
      <c r="AW79" s="528"/>
      <c r="AX79" s="528"/>
      <c r="AY79" s="528"/>
      <c r="AZ79" s="528"/>
      <c r="BA79" s="528"/>
      <c r="BB79" s="528"/>
      <c r="BC79" s="528"/>
      <c r="BD79" s="528"/>
      <c r="BE79" s="528"/>
      <c r="BF79" s="528"/>
      <c r="BG79" s="528"/>
      <c r="BH79" s="528"/>
      <c r="BI79" s="529"/>
      <c r="BJ79" s="634"/>
      <c r="BK79" s="635"/>
      <c r="BL79" s="635"/>
      <c r="BM79" s="635"/>
      <c r="BN79" s="635"/>
      <c r="BO79" s="635"/>
      <c r="BP79" s="635"/>
      <c r="BQ79" s="635"/>
      <c r="BR79" s="635"/>
      <c r="BS79" s="636"/>
      <c r="BY79" s="5"/>
    </row>
    <row r="80" spans="1:256" ht="12" customHeight="1" x14ac:dyDescent="0.15">
      <c r="A80" s="4"/>
      <c r="D80" s="542"/>
      <c r="E80" s="542"/>
      <c r="F80" s="542"/>
      <c r="G80" s="542"/>
      <c r="H80" s="542"/>
      <c r="I80" s="542"/>
      <c r="J80" s="542"/>
      <c r="K80" s="542"/>
      <c r="L80" s="542"/>
      <c r="M80" s="542"/>
      <c r="N80" s="542"/>
      <c r="O80" s="543"/>
      <c r="Y80" s="5"/>
      <c r="Z80" s="4"/>
      <c r="AA80" s="528"/>
      <c r="AB80" s="528"/>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28"/>
      <c r="AY80" s="528"/>
      <c r="AZ80" s="528"/>
      <c r="BA80" s="528"/>
      <c r="BB80" s="528"/>
      <c r="BC80" s="528"/>
      <c r="BD80" s="528"/>
      <c r="BE80" s="528"/>
      <c r="BF80" s="528"/>
      <c r="BG80" s="528"/>
      <c r="BH80" s="528"/>
      <c r="BI80" s="529"/>
      <c r="BS80" s="452"/>
      <c r="BY80" s="5"/>
    </row>
    <row r="81" spans="1:256" ht="9" customHeight="1" x14ac:dyDescent="0.15">
      <c r="A81" s="4"/>
      <c r="D81" s="420"/>
      <c r="E81" s="420"/>
      <c r="F81" s="420"/>
      <c r="G81" s="420"/>
      <c r="H81" s="420"/>
      <c r="I81" s="420"/>
      <c r="J81" s="420"/>
      <c r="K81" s="420"/>
      <c r="L81" s="420"/>
      <c r="M81" s="420"/>
      <c r="N81" s="420"/>
      <c r="O81" s="421"/>
      <c r="Y81" s="5"/>
      <c r="Z81" s="1"/>
      <c r="BI81" s="5"/>
      <c r="BS81" s="452"/>
      <c r="BY81" s="5"/>
    </row>
    <row r="82" spans="1:256" ht="12" customHeight="1" x14ac:dyDescent="0.15">
      <c r="A82" s="4"/>
      <c r="C82" s="2" t="s">
        <v>338</v>
      </c>
      <c r="D82" s="528" t="s">
        <v>976</v>
      </c>
      <c r="E82" s="528"/>
      <c r="F82" s="528"/>
      <c r="G82" s="528"/>
      <c r="H82" s="528"/>
      <c r="I82" s="528"/>
      <c r="J82" s="528"/>
      <c r="K82" s="528"/>
      <c r="L82" s="528"/>
      <c r="M82" s="528"/>
      <c r="N82" s="528"/>
      <c r="O82" s="529"/>
      <c r="P82" s="544"/>
      <c r="Q82" s="545"/>
      <c r="R82" s="567" t="s">
        <v>1631</v>
      </c>
      <c r="S82" s="567"/>
      <c r="T82" s="567"/>
      <c r="U82" s="545"/>
      <c r="V82" s="545"/>
      <c r="W82" s="567" t="s">
        <v>1632</v>
      </c>
      <c r="X82" s="567"/>
      <c r="Y82" s="568"/>
      <c r="Z82" s="10" t="s">
        <v>4</v>
      </c>
      <c r="AA82" s="530" t="s">
        <v>814</v>
      </c>
      <c r="AB82" s="530"/>
      <c r="AC82" s="530"/>
      <c r="AD82" s="530"/>
      <c r="AE82" s="530"/>
      <c r="AF82" s="530"/>
      <c r="AG82" s="530"/>
      <c r="AH82" s="530"/>
      <c r="AI82" s="530"/>
      <c r="AJ82" s="530"/>
      <c r="AK82" s="530"/>
      <c r="AL82" s="530"/>
      <c r="AM82" s="530"/>
      <c r="AN82" s="530"/>
      <c r="AO82" s="530"/>
      <c r="AP82" s="530"/>
      <c r="AQ82" s="530"/>
      <c r="AR82" s="530"/>
      <c r="AS82" s="530"/>
      <c r="AT82" s="530"/>
      <c r="AU82" s="530"/>
      <c r="AV82" s="530"/>
      <c r="AW82" s="530"/>
      <c r="AX82" s="530"/>
      <c r="AY82" s="530"/>
      <c r="AZ82" s="530"/>
      <c r="BA82" s="530"/>
      <c r="BB82" s="530"/>
      <c r="BC82" s="530"/>
      <c r="BD82" s="530"/>
      <c r="BE82" s="530"/>
      <c r="BF82" s="530"/>
      <c r="BG82" s="530"/>
      <c r="BH82" s="530"/>
      <c r="BI82" s="531"/>
      <c r="BJ82" s="52" t="s">
        <v>639</v>
      </c>
      <c r="BS82" s="452"/>
      <c r="BY82" s="5"/>
    </row>
    <row r="83" spans="1:256" ht="12" customHeight="1" x14ac:dyDescent="0.15">
      <c r="A83" s="4"/>
      <c r="D83" s="528"/>
      <c r="E83" s="528"/>
      <c r="F83" s="528"/>
      <c r="G83" s="528"/>
      <c r="H83" s="528"/>
      <c r="I83" s="528"/>
      <c r="J83" s="528"/>
      <c r="K83" s="528"/>
      <c r="L83" s="528"/>
      <c r="M83" s="528"/>
      <c r="N83" s="528"/>
      <c r="O83" s="529"/>
      <c r="Y83" s="5"/>
      <c r="AA83" s="530"/>
      <c r="AB83" s="530"/>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0"/>
      <c r="AY83" s="530"/>
      <c r="AZ83" s="530"/>
      <c r="BA83" s="530"/>
      <c r="BB83" s="530"/>
      <c r="BC83" s="530"/>
      <c r="BD83" s="530"/>
      <c r="BE83" s="530"/>
      <c r="BF83" s="530"/>
      <c r="BG83" s="530"/>
      <c r="BH83" s="530"/>
      <c r="BI83" s="531"/>
      <c r="BS83" s="452"/>
      <c r="BY83" s="5"/>
    </row>
    <row r="84" spans="1:256" ht="12" customHeight="1" x14ac:dyDescent="0.15">
      <c r="A84" s="4"/>
      <c r="D84" s="420"/>
      <c r="E84" s="420"/>
      <c r="F84" s="420"/>
      <c r="G84" s="420"/>
      <c r="H84" s="420"/>
      <c r="I84" s="420"/>
      <c r="J84" s="420"/>
      <c r="K84" s="420"/>
      <c r="L84" s="420"/>
      <c r="M84" s="420"/>
      <c r="N84" s="420"/>
      <c r="O84" s="421"/>
      <c r="Y84" s="5"/>
      <c r="AA84" s="530"/>
      <c r="AB84" s="530"/>
      <c r="AC84" s="530"/>
      <c r="AD84" s="530"/>
      <c r="AE84" s="530"/>
      <c r="AF84" s="530"/>
      <c r="AG84" s="530"/>
      <c r="AH84" s="530"/>
      <c r="AI84" s="530"/>
      <c r="AJ84" s="530"/>
      <c r="AK84" s="530"/>
      <c r="AL84" s="530"/>
      <c r="AM84" s="530"/>
      <c r="AN84" s="530"/>
      <c r="AO84" s="530"/>
      <c r="AP84" s="530"/>
      <c r="AQ84" s="530"/>
      <c r="AR84" s="530"/>
      <c r="AS84" s="530"/>
      <c r="AT84" s="530"/>
      <c r="AU84" s="530"/>
      <c r="AV84" s="530"/>
      <c r="AW84" s="530"/>
      <c r="AX84" s="530"/>
      <c r="AY84" s="530"/>
      <c r="AZ84" s="530"/>
      <c r="BA84" s="530"/>
      <c r="BB84" s="530"/>
      <c r="BC84" s="530"/>
      <c r="BD84" s="530"/>
      <c r="BE84" s="530"/>
      <c r="BF84" s="530"/>
      <c r="BG84" s="530"/>
      <c r="BH84" s="530"/>
      <c r="BI84" s="531"/>
      <c r="BS84" s="452"/>
      <c r="BY84" s="5"/>
    </row>
    <row r="85" spans="1:256" ht="12" customHeight="1" x14ac:dyDescent="0.15">
      <c r="A85" s="4"/>
      <c r="O85" s="5"/>
      <c r="P85" s="17"/>
      <c r="Q85" s="17"/>
      <c r="R85" s="17"/>
      <c r="S85" s="17"/>
      <c r="T85" s="17"/>
      <c r="U85" s="17"/>
      <c r="V85" s="17"/>
      <c r="W85" s="17"/>
      <c r="X85" s="17"/>
      <c r="Y85" s="48"/>
      <c r="Z85" s="253" t="s">
        <v>2</v>
      </c>
      <c r="AA85" s="252" t="s">
        <v>869</v>
      </c>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48"/>
      <c r="BS85" s="452"/>
      <c r="BY85" s="5"/>
      <c r="CB85" s="17"/>
      <c r="CC85" s="17"/>
      <c r="CD85" s="17"/>
      <c r="CE85" s="17"/>
      <c r="CF85" s="17"/>
      <c r="CG85" s="17"/>
      <c r="CH85" s="17"/>
      <c r="CI85" s="17"/>
      <c r="CJ85" s="17"/>
      <c r="CK85" s="17"/>
      <c r="CL85" s="17"/>
      <c r="CM85" s="17"/>
      <c r="CN85" s="17"/>
      <c r="CO85" s="17"/>
      <c r="CP85" s="17"/>
      <c r="CQ85" s="17"/>
      <c r="CR85" s="17"/>
      <c r="CS85" s="17"/>
      <c r="CT85" s="17"/>
      <c r="CU85" s="17"/>
      <c r="CV85" s="17"/>
      <c r="CW85" s="17"/>
      <c r="CX85" s="17"/>
      <c r="CY85" s="17"/>
      <c r="CZ85" s="17"/>
      <c r="DA85" s="17"/>
      <c r="DB85" s="17"/>
      <c r="DC85" s="17"/>
      <c r="DD85" s="17"/>
      <c r="DE85" s="17"/>
      <c r="DF85" s="17"/>
      <c r="DG85" s="17"/>
      <c r="DH85" s="17"/>
      <c r="DI85" s="17"/>
      <c r="DJ85" s="17"/>
      <c r="DK85" s="17"/>
      <c r="DL85" s="17"/>
      <c r="DM85" s="17"/>
      <c r="DN85" s="17"/>
      <c r="DO85" s="17"/>
      <c r="DP85" s="17"/>
      <c r="DQ85" s="17"/>
      <c r="DR85" s="17"/>
      <c r="DS85" s="17"/>
      <c r="DT85" s="17"/>
      <c r="DU85" s="17"/>
      <c r="DV85" s="17"/>
      <c r="DW85" s="17"/>
      <c r="DX85" s="17"/>
      <c r="DY85" s="17"/>
      <c r="DZ85" s="17"/>
      <c r="EA85" s="17"/>
      <c r="EB85" s="17"/>
      <c r="EC85" s="17"/>
      <c r="ED85" s="17"/>
      <c r="EE85" s="17"/>
      <c r="EF85" s="17"/>
      <c r="EG85" s="17"/>
      <c r="EH85" s="17"/>
      <c r="EI85" s="17"/>
      <c r="EJ85" s="17"/>
      <c r="EK85" s="17"/>
      <c r="EL85" s="17"/>
      <c r="EM85" s="17"/>
      <c r="EN85" s="17"/>
      <c r="EO85" s="17"/>
      <c r="EP85" s="17"/>
      <c r="EQ85" s="17"/>
      <c r="ER85" s="17"/>
      <c r="ES85" s="17"/>
      <c r="ET85" s="17"/>
      <c r="EU85" s="17"/>
      <c r="EV85" s="17"/>
      <c r="EW85" s="17"/>
      <c r="EX85" s="17"/>
      <c r="EY85" s="17"/>
      <c r="EZ85" s="17"/>
      <c r="FA85" s="17"/>
      <c r="FB85" s="17"/>
      <c r="FC85" s="17"/>
      <c r="FD85" s="17"/>
      <c r="FE85" s="17"/>
      <c r="FF85" s="17"/>
      <c r="FG85" s="17"/>
      <c r="FH85" s="17"/>
      <c r="FI85" s="17"/>
      <c r="FJ85" s="17"/>
      <c r="FK85" s="17"/>
      <c r="FL85" s="17"/>
      <c r="FM85" s="17"/>
      <c r="FN85" s="17"/>
      <c r="FO85" s="17"/>
      <c r="FP85" s="17"/>
      <c r="FQ85" s="17"/>
      <c r="FR85" s="17"/>
      <c r="FS85" s="17"/>
      <c r="FT85" s="17"/>
      <c r="FU85" s="17"/>
      <c r="FV85" s="17"/>
      <c r="FW85" s="17"/>
      <c r="FX85" s="17"/>
      <c r="FY85" s="17"/>
      <c r="FZ85" s="17"/>
      <c r="GA85" s="17"/>
      <c r="GB85" s="17"/>
      <c r="GC85" s="17"/>
      <c r="GD85" s="17"/>
      <c r="GE85" s="17"/>
      <c r="GF85" s="17"/>
      <c r="GG85" s="17"/>
      <c r="GH85" s="17"/>
      <c r="GI85" s="17"/>
      <c r="GJ85" s="17"/>
      <c r="GK85" s="17"/>
      <c r="GL85" s="17"/>
      <c r="GM85" s="17"/>
      <c r="GN85" s="17"/>
      <c r="GO85" s="17"/>
      <c r="GP85" s="17"/>
      <c r="GQ85" s="17"/>
      <c r="GR85" s="17"/>
      <c r="GS85" s="17"/>
      <c r="GT85" s="17"/>
      <c r="GU85" s="17"/>
      <c r="GV85" s="17"/>
      <c r="GW85" s="17"/>
      <c r="GX85" s="17"/>
      <c r="GY85" s="17"/>
      <c r="GZ85" s="17"/>
      <c r="HA85" s="17"/>
      <c r="HB85" s="17"/>
      <c r="HC85" s="17"/>
      <c r="HD85" s="17"/>
      <c r="HE85" s="17"/>
      <c r="HF85" s="17"/>
      <c r="HG85" s="17"/>
      <c r="HH85" s="17"/>
      <c r="HI85" s="17"/>
      <c r="HJ85" s="17"/>
      <c r="HK85" s="17"/>
      <c r="HL85" s="17"/>
      <c r="HM85" s="17"/>
      <c r="HN85" s="17"/>
      <c r="HO85" s="17"/>
      <c r="HP85" s="17"/>
      <c r="HQ85" s="17"/>
      <c r="HR85" s="17"/>
      <c r="HS85" s="17"/>
      <c r="HT85" s="17"/>
      <c r="HU85" s="17"/>
      <c r="HV85" s="17"/>
      <c r="HW85" s="17"/>
      <c r="HX85" s="17"/>
      <c r="HY85" s="17"/>
      <c r="HZ85" s="17"/>
      <c r="IA85" s="17"/>
      <c r="IB85" s="17"/>
      <c r="IC85" s="17"/>
      <c r="ID85" s="17"/>
      <c r="IE85" s="17"/>
      <c r="IF85" s="17"/>
      <c r="IG85" s="17"/>
      <c r="IH85" s="17"/>
      <c r="II85" s="17"/>
      <c r="IJ85" s="17"/>
      <c r="IK85" s="17"/>
      <c r="IL85" s="17"/>
      <c r="IM85" s="17"/>
      <c r="IN85" s="17"/>
      <c r="IO85" s="17"/>
      <c r="IP85" s="17"/>
      <c r="IQ85" s="17"/>
      <c r="IR85" s="17"/>
      <c r="IS85" s="17"/>
      <c r="IT85" s="17"/>
      <c r="IU85" s="17"/>
      <c r="IV85" s="17"/>
    </row>
    <row r="86" spans="1:256" ht="16.5" customHeight="1" x14ac:dyDescent="0.15">
      <c r="A86" s="4"/>
      <c r="O86" s="5"/>
      <c r="Y86" s="5"/>
      <c r="AA86" s="569" t="s">
        <v>975</v>
      </c>
      <c r="AB86" s="570"/>
      <c r="AC86" s="570"/>
      <c r="AD86" s="570"/>
      <c r="AE86" s="571"/>
      <c r="AF86" s="569" t="s">
        <v>1710</v>
      </c>
      <c r="AG86" s="570"/>
      <c r="AH86" s="570"/>
      <c r="AI86" s="570"/>
      <c r="AJ86" s="570"/>
      <c r="AK86" s="570" t="s">
        <v>136</v>
      </c>
      <c r="AL86" s="570"/>
      <c r="AM86" s="570"/>
      <c r="AN86" s="570"/>
      <c r="AO86" s="570" t="s">
        <v>239</v>
      </c>
      <c r="AP86" s="570"/>
      <c r="AQ86" s="4"/>
      <c r="BI86" s="5"/>
      <c r="BS86" s="452"/>
      <c r="BY86" s="5"/>
    </row>
    <row r="87" spans="1:256" ht="12" customHeight="1" x14ac:dyDescent="0.15">
      <c r="A87" s="4"/>
      <c r="O87" s="5"/>
      <c r="Y87" s="5"/>
      <c r="Z87" s="253" t="s">
        <v>2</v>
      </c>
      <c r="AA87" s="252" t="s">
        <v>870</v>
      </c>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48"/>
      <c r="BS87" s="452"/>
      <c r="BY87" s="5"/>
    </row>
    <row r="88" spans="1:256" s="17" customFormat="1" ht="16.5" customHeight="1" x14ac:dyDescent="0.15">
      <c r="A88" s="4"/>
      <c r="B88" s="2"/>
      <c r="C88" s="2"/>
      <c r="D88" s="1"/>
      <c r="E88" s="1"/>
      <c r="F88" s="1"/>
      <c r="G88" s="1"/>
      <c r="H88" s="1"/>
      <c r="I88" s="1"/>
      <c r="J88" s="1"/>
      <c r="K88" s="1"/>
      <c r="L88" s="1"/>
      <c r="M88" s="1"/>
      <c r="N88" s="1"/>
      <c r="O88" s="5"/>
      <c r="P88" s="1"/>
      <c r="Q88" s="1"/>
      <c r="R88" s="1"/>
      <c r="S88" s="1"/>
      <c r="T88" s="1"/>
      <c r="U88" s="1"/>
      <c r="V88" s="1"/>
      <c r="W88" s="1"/>
      <c r="X88" s="1"/>
      <c r="Y88" s="5"/>
      <c r="Z88" s="10"/>
      <c r="AA88" s="569" t="s">
        <v>975</v>
      </c>
      <c r="AB88" s="570"/>
      <c r="AC88" s="570"/>
      <c r="AD88" s="570"/>
      <c r="AE88" s="571"/>
      <c r="AF88" s="569" t="s">
        <v>1710</v>
      </c>
      <c r="AG88" s="570"/>
      <c r="AH88" s="570"/>
      <c r="AI88" s="570"/>
      <c r="AJ88" s="570"/>
      <c r="AK88" s="570" t="s">
        <v>136</v>
      </c>
      <c r="AL88" s="570"/>
      <c r="AM88" s="570"/>
      <c r="AN88" s="570"/>
      <c r="AO88" s="570" t="s">
        <v>239</v>
      </c>
      <c r="AP88" s="571"/>
      <c r="AQ88" s="4"/>
      <c r="AR88" s="1"/>
      <c r="AS88" s="1"/>
      <c r="AT88" s="1"/>
      <c r="AU88" s="1"/>
      <c r="AV88" s="1"/>
      <c r="AW88" s="1"/>
      <c r="AX88" s="1"/>
      <c r="AY88" s="1"/>
      <c r="AZ88" s="1"/>
      <c r="BA88" s="1"/>
      <c r="BB88" s="1"/>
      <c r="BC88" s="1"/>
      <c r="BD88" s="1"/>
      <c r="BE88" s="1"/>
      <c r="BF88" s="1"/>
      <c r="BG88" s="1"/>
      <c r="BH88" s="1"/>
      <c r="BI88" s="5"/>
      <c r="BJ88" s="52"/>
      <c r="BK88" s="52"/>
      <c r="BL88" s="52"/>
      <c r="BM88" s="52"/>
      <c r="BN88" s="52"/>
      <c r="BO88" s="52"/>
      <c r="BP88" s="52"/>
      <c r="BQ88" s="52"/>
      <c r="BR88" s="52"/>
      <c r="BS88" s="452"/>
      <c r="BT88" s="1"/>
      <c r="BU88" s="1"/>
      <c r="BV88" s="1"/>
      <c r="BW88" s="1"/>
      <c r="BX88" s="1"/>
      <c r="BY88" s="5"/>
      <c r="BZ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row>
    <row r="89" spans="1:256" ht="16.5" customHeight="1" x14ac:dyDescent="0.15">
      <c r="A89" s="4"/>
      <c r="O89" s="5"/>
      <c r="Y89" s="5"/>
      <c r="AA89" s="569" t="s">
        <v>422</v>
      </c>
      <c r="AB89" s="570"/>
      <c r="AC89" s="570"/>
      <c r="AD89" s="570"/>
      <c r="AE89" s="571"/>
      <c r="AF89" s="572"/>
      <c r="AG89" s="551"/>
      <c r="AH89" s="551"/>
      <c r="AI89" s="551"/>
      <c r="AJ89" s="551"/>
      <c r="AK89" s="551"/>
      <c r="AL89" s="551"/>
      <c r="AM89" s="551"/>
      <c r="AN89" s="551"/>
      <c r="AO89" s="551"/>
      <c r="AP89" s="551"/>
      <c r="AQ89" s="551"/>
      <c r="AR89" s="551"/>
      <c r="AS89" s="551"/>
      <c r="AT89" s="551"/>
      <c r="AU89" s="551"/>
      <c r="AV89" s="551"/>
      <c r="AW89" s="551"/>
      <c r="AX89" s="551"/>
      <c r="AY89" s="551"/>
      <c r="AZ89" s="551"/>
      <c r="BA89" s="551"/>
      <c r="BB89" s="551"/>
      <c r="BC89" s="551"/>
      <c r="BD89" s="551"/>
      <c r="BE89" s="551"/>
      <c r="BF89" s="551"/>
      <c r="BG89" s="551"/>
      <c r="BH89" s="573"/>
      <c r="BI89" s="5"/>
      <c r="BS89" s="452"/>
      <c r="BY89" s="5"/>
    </row>
    <row r="90" spans="1:256" ht="7.5" customHeight="1" x14ac:dyDescent="0.15">
      <c r="A90" s="4"/>
      <c r="O90" s="5"/>
      <c r="Y90" s="5"/>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I90" s="5"/>
      <c r="BS90" s="452"/>
      <c r="BT90" s="4"/>
      <c r="BY90" s="5"/>
    </row>
    <row r="91" spans="1:256" ht="12" customHeight="1" x14ac:dyDescent="0.15">
      <c r="A91" s="4"/>
      <c r="C91" s="2" t="s">
        <v>342</v>
      </c>
      <c r="D91" s="528" t="s">
        <v>429</v>
      </c>
      <c r="E91" s="528"/>
      <c r="F91" s="528"/>
      <c r="G91" s="528"/>
      <c r="H91" s="528"/>
      <c r="I91" s="528"/>
      <c r="J91" s="528"/>
      <c r="K91" s="528"/>
      <c r="L91" s="528"/>
      <c r="M91" s="528"/>
      <c r="N91" s="528"/>
      <c r="O91" s="529"/>
      <c r="P91" s="544"/>
      <c r="Q91" s="545"/>
      <c r="R91" s="567" t="s">
        <v>1631</v>
      </c>
      <c r="S91" s="567"/>
      <c r="T91" s="567"/>
      <c r="U91" s="545"/>
      <c r="V91" s="545"/>
      <c r="W91" s="567" t="s">
        <v>1632</v>
      </c>
      <c r="X91" s="567"/>
      <c r="Y91" s="568"/>
      <c r="Z91" s="10" t="s">
        <v>4</v>
      </c>
      <c r="AA91" s="530" t="s">
        <v>642</v>
      </c>
      <c r="AB91" s="530"/>
      <c r="AC91" s="530"/>
      <c r="AD91" s="530"/>
      <c r="AE91" s="530"/>
      <c r="AF91" s="530"/>
      <c r="AG91" s="530"/>
      <c r="AH91" s="530"/>
      <c r="AI91" s="530"/>
      <c r="AJ91" s="530"/>
      <c r="AK91" s="530"/>
      <c r="AL91" s="530"/>
      <c r="AM91" s="530"/>
      <c r="AN91" s="530"/>
      <c r="AO91" s="530"/>
      <c r="AP91" s="530"/>
      <c r="AQ91" s="530"/>
      <c r="AR91" s="530"/>
      <c r="AS91" s="530"/>
      <c r="AT91" s="530"/>
      <c r="AU91" s="530"/>
      <c r="AV91" s="530"/>
      <c r="AW91" s="530"/>
      <c r="AX91" s="530"/>
      <c r="AY91" s="530"/>
      <c r="AZ91" s="530"/>
      <c r="BA91" s="530"/>
      <c r="BB91" s="530"/>
      <c r="BC91" s="530"/>
      <c r="BD91" s="530"/>
      <c r="BE91" s="530"/>
      <c r="BF91" s="530"/>
      <c r="BG91" s="530"/>
      <c r="BH91" s="530"/>
      <c r="BI91" s="531"/>
      <c r="BJ91" s="52" t="s">
        <v>641</v>
      </c>
      <c r="BS91" s="452"/>
      <c r="BT91" s="4"/>
      <c r="BY91" s="5"/>
    </row>
    <row r="92" spans="1:256" ht="12" customHeight="1" x14ac:dyDescent="0.15">
      <c r="A92" s="4"/>
      <c r="D92" s="528"/>
      <c r="E92" s="528"/>
      <c r="F92" s="528"/>
      <c r="G92" s="528"/>
      <c r="H92" s="528"/>
      <c r="I92" s="528"/>
      <c r="J92" s="528"/>
      <c r="K92" s="528"/>
      <c r="L92" s="528"/>
      <c r="M92" s="528"/>
      <c r="N92" s="528"/>
      <c r="O92" s="529"/>
      <c r="Y92" s="5"/>
      <c r="AA92" s="530"/>
      <c r="AB92" s="530"/>
      <c r="AC92" s="530"/>
      <c r="AD92" s="530"/>
      <c r="AE92" s="530"/>
      <c r="AF92" s="530"/>
      <c r="AG92" s="530"/>
      <c r="AH92" s="530"/>
      <c r="AI92" s="530"/>
      <c r="AJ92" s="530"/>
      <c r="AK92" s="530"/>
      <c r="AL92" s="530"/>
      <c r="AM92" s="530"/>
      <c r="AN92" s="530"/>
      <c r="AO92" s="530"/>
      <c r="AP92" s="530"/>
      <c r="AQ92" s="530"/>
      <c r="AR92" s="530"/>
      <c r="AS92" s="530"/>
      <c r="AT92" s="530"/>
      <c r="AU92" s="530"/>
      <c r="AV92" s="530"/>
      <c r="AW92" s="530"/>
      <c r="AX92" s="530"/>
      <c r="AY92" s="530"/>
      <c r="AZ92" s="530"/>
      <c r="BA92" s="530"/>
      <c r="BB92" s="530"/>
      <c r="BC92" s="530"/>
      <c r="BD92" s="530"/>
      <c r="BE92" s="530"/>
      <c r="BF92" s="530"/>
      <c r="BG92" s="530"/>
      <c r="BH92" s="530"/>
      <c r="BI92" s="531"/>
      <c r="BJ92" s="525" t="s">
        <v>664</v>
      </c>
      <c r="BK92" s="526"/>
      <c r="BL92" s="526"/>
      <c r="BM92" s="526"/>
      <c r="BN92" s="526"/>
      <c r="BO92" s="526"/>
      <c r="BP92" s="526"/>
      <c r="BQ92" s="526"/>
      <c r="BR92" s="526"/>
      <c r="BS92" s="527"/>
      <c r="BT92" s="4"/>
      <c r="BY92" s="5"/>
    </row>
    <row r="93" spans="1:256" ht="12" customHeight="1" x14ac:dyDescent="0.15">
      <c r="A93" s="4"/>
      <c r="D93" s="528"/>
      <c r="E93" s="528"/>
      <c r="F93" s="528"/>
      <c r="G93" s="528"/>
      <c r="H93" s="528"/>
      <c r="I93" s="528"/>
      <c r="J93" s="528"/>
      <c r="K93" s="528"/>
      <c r="L93" s="528"/>
      <c r="M93" s="528"/>
      <c r="N93" s="528"/>
      <c r="O93" s="529"/>
      <c r="Y93" s="5"/>
      <c r="AA93" s="384"/>
      <c r="AB93" s="384"/>
      <c r="AC93" s="384"/>
      <c r="AD93" s="384"/>
      <c r="AE93" s="384"/>
      <c r="AF93" s="384"/>
      <c r="AG93" s="384"/>
      <c r="AH93" s="384"/>
      <c r="AI93" s="384"/>
      <c r="AJ93" s="384"/>
      <c r="AK93" s="384"/>
      <c r="AL93" s="384"/>
      <c r="AM93" s="384"/>
      <c r="AN93" s="384"/>
      <c r="AO93" s="384"/>
      <c r="AP93" s="384"/>
      <c r="AQ93" s="384"/>
      <c r="AR93" s="384"/>
      <c r="AS93" s="384"/>
      <c r="AT93" s="384"/>
      <c r="AU93" s="384"/>
      <c r="AV93" s="384"/>
      <c r="AW93" s="384"/>
      <c r="AX93" s="384"/>
      <c r="AY93" s="384"/>
      <c r="AZ93" s="384"/>
      <c r="BA93" s="384"/>
      <c r="BB93" s="384"/>
      <c r="BC93" s="384"/>
      <c r="BD93" s="384"/>
      <c r="BE93" s="384"/>
      <c r="BF93" s="384"/>
      <c r="BG93" s="384"/>
      <c r="BH93" s="384"/>
      <c r="BI93" s="387"/>
      <c r="BJ93" s="525"/>
      <c r="BK93" s="526"/>
      <c r="BL93" s="526"/>
      <c r="BM93" s="526"/>
      <c r="BN93" s="526"/>
      <c r="BO93" s="526"/>
      <c r="BP93" s="526"/>
      <c r="BQ93" s="526"/>
      <c r="BR93" s="526"/>
      <c r="BS93" s="527"/>
      <c r="BT93" s="4"/>
      <c r="BY93" s="5"/>
    </row>
    <row r="94" spans="1:256" ht="12" customHeight="1" x14ac:dyDescent="0.15">
      <c r="A94" s="4"/>
      <c r="D94" s="382"/>
      <c r="E94" s="382"/>
      <c r="F94" s="382"/>
      <c r="G94" s="382"/>
      <c r="H94" s="382"/>
      <c r="I94" s="382"/>
      <c r="J94" s="382"/>
      <c r="K94" s="382"/>
      <c r="L94" s="382"/>
      <c r="M94" s="382"/>
      <c r="N94" s="382"/>
      <c r="O94" s="402"/>
      <c r="P94" s="17"/>
      <c r="Q94" s="17"/>
      <c r="R94" s="17"/>
      <c r="S94" s="17"/>
      <c r="T94" s="17"/>
      <c r="U94" s="17"/>
      <c r="V94" s="17"/>
      <c r="W94" s="17"/>
      <c r="X94" s="17"/>
      <c r="Y94" s="48"/>
      <c r="Z94" s="253" t="s">
        <v>2</v>
      </c>
      <c r="AA94" s="252" t="s">
        <v>423</v>
      </c>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48"/>
      <c r="BJ94" s="224"/>
      <c r="BK94" s="425"/>
      <c r="BL94" s="425"/>
      <c r="BM94" s="425"/>
      <c r="BN94" s="425"/>
      <c r="BO94" s="425"/>
      <c r="BP94" s="425"/>
      <c r="BQ94" s="425"/>
      <c r="BR94" s="425"/>
      <c r="BS94" s="426"/>
      <c r="BT94" s="4"/>
      <c r="BY94" s="5"/>
      <c r="CB94" s="17"/>
      <c r="CC94" s="17"/>
      <c r="CD94" s="17"/>
      <c r="CE94" s="17"/>
      <c r="CF94" s="17"/>
      <c r="CG94" s="17"/>
      <c r="CH94" s="17"/>
      <c r="CI94" s="17"/>
      <c r="CJ94" s="17"/>
      <c r="CK94" s="17"/>
      <c r="CL94" s="17"/>
      <c r="CM94" s="17"/>
      <c r="CN94" s="17"/>
      <c r="CO94" s="17"/>
      <c r="CP94" s="17"/>
      <c r="CQ94" s="17"/>
      <c r="CR94" s="17"/>
      <c r="CS94" s="17"/>
      <c r="CT94" s="17"/>
      <c r="CU94" s="17"/>
      <c r="CV94" s="17"/>
      <c r="CW94" s="17"/>
      <c r="CX94" s="17"/>
      <c r="CY94" s="17"/>
      <c r="CZ94" s="17"/>
      <c r="DA94" s="17"/>
      <c r="DB94" s="17"/>
      <c r="DC94" s="17"/>
      <c r="DD94" s="17"/>
      <c r="DE94" s="17"/>
      <c r="DF94" s="17"/>
      <c r="DG94" s="17"/>
      <c r="DH94" s="17"/>
      <c r="DI94" s="17"/>
      <c r="DJ94" s="17"/>
      <c r="DK94" s="17"/>
      <c r="DL94" s="17"/>
      <c r="DM94" s="17"/>
      <c r="DN94" s="17"/>
      <c r="DO94" s="17"/>
      <c r="DP94" s="17"/>
      <c r="DQ94" s="17"/>
      <c r="DR94" s="17"/>
      <c r="DS94" s="17"/>
      <c r="DT94" s="17"/>
      <c r="DU94" s="17"/>
      <c r="DV94" s="17"/>
      <c r="DW94" s="17"/>
      <c r="DX94" s="17"/>
      <c r="DY94" s="17"/>
      <c r="DZ94" s="17"/>
      <c r="EA94" s="17"/>
      <c r="EB94" s="17"/>
      <c r="EC94" s="17"/>
      <c r="ED94" s="17"/>
      <c r="EE94" s="17"/>
      <c r="EF94" s="17"/>
      <c r="EG94" s="17"/>
      <c r="EH94" s="17"/>
      <c r="EI94" s="17"/>
      <c r="EJ94" s="17"/>
      <c r="EK94" s="17"/>
      <c r="EL94" s="17"/>
      <c r="EM94" s="17"/>
      <c r="EN94" s="17"/>
      <c r="EO94" s="17"/>
      <c r="EP94" s="17"/>
      <c r="EQ94" s="17"/>
      <c r="ER94" s="17"/>
      <c r="ES94" s="17"/>
      <c r="ET94" s="17"/>
      <c r="EU94" s="17"/>
      <c r="EV94" s="17"/>
      <c r="EW94" s="17"/>
      <c r="EX94" s="17"/>
      <c r="EY94" s="17"/>
      <c r="EZ94" s="17"/>
      <c r="FA94" s="17"/>
      <c r="FB94" s="17"/>
      <c r="FC94" s="17"/>
      <c r="FD94" s="17"/>
      <c r="FE94" s="17"/>
      <c r="FF94" s="17"/>
      <c r="FG94" s="17"/>
      <c r="FH94" s="17"/>
      <c r="FI94" s="17"/>
      <c r="FJ94" s="17"/>
      <c r="FK94" s="17"/>
      <c r="FL94" s="17"/>
      <c r="FM94" s="17"/>
      <c r="FN94" s="17"/>
      <c r="FO94" s="17"/>
      <c r="FP94" s="17"/>
      <c r="FQ94" s="17"/>
      <c r="FR94" s="17"/>
      <c r="FS94" s="17"/>
      <c r="FT94" s="17"/>
      <c r="FU94" s="17"/>
      <c r="FV94" s="17"/>
      <c r="FW94" s="17"/>
      <c r="FX94" s="17"/>
      <c r="FY94" s="17"/>
      <c r="FZ94" s="17"/>
      <c r="GA94" s="17"/>
      <c r="GB94" s="17"/>
      <c r="GC94" s="17"/>
      <c r="GD94" s="17"/>
      <c r="GE94" s="17"/>
      <c r="GF94" s="17"/>
      <c r="GG94" s="17"/>
      <c r="GH94" s="17"/>
      <c r="GI94" s="17"/>
      <c r="GJ94" s="17"/>
      <c r="GK94" s="17"/>
      <c r="GL94" s="17"/>
      <c r="GM94" s="17"/>
      <c r="GN94" s="17"/>
      <c r="GO94" s="17"/>
      <c r="GP94" s="17"/>
      <c r="GQ94" s="17"/>
      <c r="GR94" s="17"/>
      <c r="GS94" s="17"/>
      <c r="GT94" s="17"/>
      <c r="GU94" s="17"/>
      <c r="GV94" s="17"/>
      <c r="GW94" s="17"/>
      <c r="GX94" s="17"/>
      <c r="GY94" s="17"/>
      <c r="GZ94" s="17"/>
      <c r="HA94" s="17"/>
      <c r="HB94" s="17"/>
      <c r="HC94" s="17"/>
      <c r="HD94" s="17"/>
      <c r="HE94" s="17"/>
      <c r="HF94" s="17"/>
      <c r="HG94" s="17"/>
      <c r="HH94" s="17"/>
      <c r="HI94" s="17"/>
      <c r="HJ94" s="17"/>
      <c r="HK94" s="17"/>
      <c r="HL94" s="17"/>
      <c r="HM94" s="17"/>
      <c r="HN94" s="17"/>
      <c r="HO94" s="17"/>
      <c r="HP94" s="17"/>
      <c r="HQ94" s="17"/>
      <c r="HR94" s="17"/>
      <c r="HS94" s="17"/>
      <c r="HT94" s="17"/>
      <c r="HU94" s="17"/>
      <c r="HV94" s="17"/>
      <c r="HW94" s="17"/>
      <c r="HX94" s="17"/>
      <c r="HY94" s="17"/>
      <c r="HZ94" s="17"/>
      <c r="IA94" s="17"/>
      <c r="IB94" s="17"/>
      <c r="IC94" s="17"/>
      <c r="ID94" s="17"/>
      <c r="IE94" s="17"/>
      <c r="IF94" s="17"/>
      <c r="IG94" s="17"/>
      <c r="IH94" s="17"/>
      <c r="II94" s="17"/>
      <c r="IJ94" s="17"/>
      <c r="IK94" s="17"/>
      <c r="IL94" s="17"/>
      <c r="IM94" s="17"/>
      <c r="IN94" s="17"/>
      <c r="IO94" s="17"/>
      <c r="IP94" s="17"/>
      <c r="IQ94" s="17"/>
      <c r="IR94" s="17"/>
      <c r="IS94" s="17"/>
      <c r="IT94" s="17"/>
      <c r="IU94" s="17"/>
      <c r="IV94" s="17"/>
    </row>
    <row r="95" spans="1:256" ht="16.5" customHeight="1" x14ac:dyDescent="0.15">
      <c r="A95" s="4"/>
      <c r="O95" s="5"/>
      <c r="Y95" s="5"/>
      <c r="AA95" s="569" t="s">
        <v>975</v>
      </c>
      <c r="AB95" s="570"/>
      <c r="AC95" s="570"/>
      <c r="AD95" s="570"/>
      <c r="AE95" s="571"/>
      <c r="AF95" s="569" t="s">
        <v>1710</v>
      </c>
      <c r="AG95" s="570"/>
      <c r="AH95" s="570"/>
      <c r="AI95" s="570"/>
      <c r="AJ95" s="570"/>
      <c r="AK95" s="570" t="s">
        <v>136</v>
      </c>
      <c r="AL95" s="570"/>
      <c r="AM95" s="570"/>
      <c r="AN95" s="570"/>
      <c r="AO95" s="570" t="s">
        <v>239</v>
      </c>
      <c r="AP95" s="570"/>
      <c r="AQ95" s="4"/>
      <c r="BI95" s="5"/>
      <c r="BS95" s="452"/>
      <c r="BT95" s="4"/>
      <c r="BY95" s="5"/>
    </row>
    <row r="96" spans="1:256" ht="16.5" customHeight="1" x14ac:dyDescent="0.15">
      <c r="A96" s="4"/>
      <c r="O96" s="5"/>
      <c r="Y96" s="5"/>
      <c r="AA96" s="569" t="s">
        <v>426</v>
      </c>
      <c r="AB96" s="570"/>
      <c r="AC96" s="570"/>
      <c r="AD96" s="570"/>
      <c r="AE96" s="571"/>
      <c r="AF96" s="572"/>
      <c r="AG96" s="551"/>
      <c r="AH96" s="551"/>
      <c r="AI96" s="551"/>
      <c r="AJ96" s="551"/>
      <c r="AK96" s="551"/>
      <c r="AL96" s="551"/>
      <c r="AM96" s="551"/>
      <c r="AN96" s="551"/>
      <c r="AO96" s="551"/>
      <c r="AP96" s="551"/>
      <c r="AQ96" s="551"/>
      <c r="AR96" s="551"/>
      <c r="AS96" s="551"/>
      <c r="AT96" s="551"/>
      <c r="AU96" s="551"/>
      <c r="AV96" s="551"/>
      <c r="AW96" s="551"/>
      <c r="AX96" s="551"/>
      <c r="AY96" s="551"/>
      <c r="AZ96" s="551"/>
      <c r="BA96" s="551"/>
      <c r="BB96" s="551"/>
      <c r="BC96" s="551"/>
      <c r="BD96" s="551"/>
      <c r="BE96" s="551"/>
      <c r="BF96" s="551"/>
      <c r="BG96" s="551"/>
      <c r="BH96" s="573"/>
      <c r="BI96" s="5"/>
      <c r="BS96" s="452"/>
      <c r="BT96" s="4"/>
      <c r="BY96" s="5"/>
    </row>
    <row r="97" spans="1:256" s="17" customFormat="1" ht="12" customHeight="1" x14ac:dyDescent="0.15">
      <c r="A97" s="4"/>
      <c r="B97" s="2"/>
      <c r="C97" s="2"/>
      <c r="D97" s="1"/>
      <c r="E97" s="1"/>
      <c r="F97" s="1"/>
      <c r="G97" s="1"/>
      <c r="H97" s="1"/>
      <c r="I97" s="1"/>
      <c r="J97" s="1"/>
      <c r="K97" s="1"/>
      <c r="L97" s="1"/>
      <c r="M97" s="1"/>
      <c r="N97" s="1"/>
      <c r="O97" s="5"/>
      <c r="P97" s="1"/>
      <c r="Q97" s="1"/>
      <c r="R97" s="1"/>
      <c r="S97" s="1"/>
      <c r="T97" s="1"/>
      <c r="U97" s="1"/>
      <c r="V97" s="1"/>
      <c r="W97" s="1"/>
      <c r="X97" s="1"/>
      <c r="Y97" s="5"/>
      <c r="Z97" s="253" t="s">
        <v>2</v>
      </c>
      <c r="AA97" s="252" t="s">
        <v>424</v>
      </c>
      <c r="BI97" s="48"/>
      <c r="BJ97" s="52"/>
      <c r="BK97" s="52"/>
      <c r="BL97" s="52"/>
      <c r="BM97" s="52"/>
      <c r="BN97" s="52"/>
      <c r="BO97" s="52"/>
      <c r="BP97" s="52"/>
      <c r="BQ97" s="52"/>
      <c r="BR97" s="52"/>
      <c r="BS97" s="452"/>
      <c r="BT97" s="4"/>
      <c r="BU97" s="1"/>
      <c r="BV97" s="1"/>
      <c r="BW97" s="1"/>
      <c r="BX97" s="1"/>
      <c r="BY97" s="5"/>
      <c r="BZ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row>
    <row r="98" spans="1:256" ht="16.5" customHeight="1" x14ac:dyDescent="0.15">
      <c r="A98" s="4"/>
      <c r="O98" s="5"/>
      <c r="Y98" s="5"/>
      <c r="AA98" s="569" t="s">
        <v>975</v>
      </c>
      <c r="AB98" s="570"/>
      <c r="AC98" s="570"/>
      <c r="AD98" s="570"/>
      <c r="AE98" s="571"/>
      <c r="AF98" s="569" t="s">
        <v>1710</v>
      </c>
      <c r="AG98" s="570"/>
      <c r="AH98" s="570"/>
      <c r="AI98" s="570"/>
      <c r="AJ98" s="570"/>
      <c r="AK98" s="644" t="s">
        <v>136</v>
      </c>
      <c r="AL98" s="644"/>
      <c r="AM98" s="644"/>
      <c r="AN98" s="644"/>
      <c r="AO98" s="644" t="s">
        <v>239</v>
      </c>
      <c r="AP98" s="644"/>
      <c r="AQ98" s="4"/>
      <c r="BI98" s="5"/>
      <c r="BS98" s="452"/>
      <c r="BT98" s="4"/>
      <c r="BY98" s="5"/>
    </row>
    <row r="99" spans="1:256" ht="16.5" customHeight="1" x14ac:dyDescent="0.15">
      <c r="A99" s="4"/>
      <c r="O99" s="5"/>
      <c r="Y99" s="5"/>
      <c r="AA99" s="569" t="s">
        <v>422</v>
      </c>
      <c r="AB99" s="570"/>
      <c r="AC99" s="570"/>
      <c r="AD99" s="570"/>
      <c r="AE99" s="571"/>
      <c r="AF99" s="572"/>
      <c r="AG99" s="551"/>
      <c r="AH99" s="551"/>
      <c r="AI99" s="551"/>
      <c r="AJ99" s="551"/>
      <c r="AK99" s="551"/>
      <c r="AL99" s="551"/>
      <c r="AM99" s="551"/>
      <c r="AN99" s="551"/>
      <c r="AO99" s="551"/>
      <c r="AP99" s="551"/>
      <c r="AQ99" s="551"/>
      <c r="AR99" s="551"/>
      <c r="AS99" s="551"/>
      <c r="AT99" s="551"/>
      <c r="AU99" s="551"/>
      <c r="AV99" s="551"/>
      <c r="AW99" s="551"/>
      <c r="AX99" s="551"/>
      <c r="AY99" s="551"/>
      <c r="AZ99" s="551"/>
      <c r="BA99" s="551"/>
      <c r="BB99" s="551"/>
      <c r="BC99" s="551"/>
      <c r="BD99" s="551"/>
      <c r="BE99" s="551"/>
      <c r="BF99" s="551"/>
      <c r="BG99" s="551"/>
      <c r="BH99" s="573"/>
      <c r="BI99" s="5"/>
      <c r="BS99" s="452"/>
      <c r="BT99" s="4"/>
      <c r="BY99" s="5"/>
    </row>
    <row r="100" spans="1:256" ht="12" customHeight="1" x14ac:dyDescent="0.15">
      <c r="A100" s="4"/>
      <c r="O100" s="5"/>
      <c r="Y100" s="5"/>
      <c r="AA100" s="358"/>
      <c r="AB100" s="358"/>
      <c r="AC100" s="358"/>
      <c r="AD100" s="358"/>
      <c r="AE100" s="358"/>
      <c r="AF100" s="358"/>
      <c r="AG100" s="358"/>
      <c r="AH100" s="358"/>
      <c r="AI100" s="358"/>
      <c r="AJ100" s="358"/>
      <c r="AK100" s="358"/>
      <c r="AL100" s="358"/>
      <c r="AM100" s="358"/>
      <c r="AN100" s="358"/>
      <c r="AO100" s="358"/>
      <c r="AP100" s="358"/>
      <c r="AQ100" s="358"/>
      <c r="AR100" s="358"/>
      <c r="AS100" s="358"/>
      <c r="AT100" s="358"/>
      <c r="AU100" s="358"/>
      <c r="AV100" s="358"/>
      <c r="AW100" s="358"/>
      <c r="AX100" s="358"/>
      <c r="AY100" s="358"/>
      <c r="AZ100" s="358"/>
      <c r="BA100" s="358"/>
      <c r="BB100" s="358"/>
      <c r="BC100" s="358"/>
      <c r="BD100" s="358"/>
      <c r="BE100" s="358"/>
      <c r="BF100" s="358"/>
      <c r="BG100" s="358"/>
      <c r="BH100" s="358"/>
      <c r="BI100" s="396"/>
      <c r="BS100" s="452"/>
      <c r="BT100" s="4"/>
      <c r="BY100" s="5"/>
    </row>
    <row r="101" spans="1:256" ht="12" customHeight="1" x14ac:dyDescent="0.15">
      <c r="A101" s="4"/>
      <c r="C101" s="2" t="s">
        <v>349</v>
      </c>
      <c r="D101" s="541" t="s">
        <v>430</v>
      </c>
      <c r="E101" s="542"/>
      <c r="F101" s="542"/>
      <c r="G101" s="542"/>
      <c r="H101" s="542"/>
      <c r="I101" s="542"/>
      <c r="J101" s="542"/>
      <c r="K101" s="542"/>
      <c r="L101" s="542"/>
      <c r="M101" s="542"/>
      <c r="N101" s="542"/>
      <c r="O101" s="543"/>
      <c r="P101" s="544"/>
      <c r="Q101" s="545"/>
      <c r="R101" s="567" t="s">
        <v>1631</v>
      </c>
      <c r="S101" s="567"/>
      <c r="T101" s="567"/>
      <c r="U101" s="545"/>
      <c r="V101" s="545"/>
      <c r="W101" s="567" t="s">
        <v>1632</v>
      </c>
      <c r="X101" s="567"/>
      <c r="Y101" s="568"/>
      <c r="Z101" s="10" t="s">
        <v>4</v>
      </c>
      <c r="AA101" s="530" t="s">
        <v>425</v>
      </c>
      <c r="AB101" s="530"/>
      <c r="AC101" s="530"/>
      <c r="AD101" s="530"/>
      <c r="AE101" s="530"/>
      <c r="AF101" s="530"/>
      <c r="AG101" s="530"/>
      <c r="AH101" s="530"/>
      <c r="AI101" s="530"/>
      <c r="AJ101" s="530"/>
      <c r="AK101" s="530"/>
      <c r="AL101" s="530"/>
      <c r="AM101" s="530"/>
      <c r="AN101" s="530"/>
      <c r="AO101" s="530"/>
      <c r="AP101" s="530"/>
      <c r="AQ101" s="530"/>
      <c r="AR101" s="530"/>
      <c r="AS101" s="530"/>
      <c r="AT101" s="530"/>
      <c r="AU101" s="530"/>
      <c r="AV101" s="530"/>
      <c r="AW101" s="530"/>
      <c r="AX101" s="530"/>
      <c r="AY101" s="530"/>
      <c r="AZ101" s="530"/>
      <c r="BA101" s="530"/>
      <c r="BB101" s="530"/>
      <c r="BC101" s="530"/>
      <c r="BD101" s="530"/>
      <c r="BE101" s="530"/>
      <c r="BF101" s="530"/>
      <c r="BG101" s="530"/>
      <c r="BH101" s="530"/>
      <c r="BI101" s="531"/>
      <c r="BJ101" s="52" t="s">
        <v>802</v>
      </c>
      <c r="BS101" s="452"/>
      <c r="BT101" s="4"/>
      <c r="BY101" s="5"/>
    </row>
    <row r="102" spans="1:256" ht="12" customHeight="1" x14ac:dyDescent="0.15">
      <c r="A102" s="4"/>
      <c r="D102" s="542"/>
      <c r="E102" s="542"/>
      <c r="F102" s="542"/>
      <c r="G102" s="542"/>
      <c r="H102" s="542"/>
      <c r="I102" s="542"/>
      <c r="J102" s="542"/>
      <c r="K102" s="542"/>
      <c r="L102" s="542"/>
      <c r="M102" s="542"/>
      <c r="N102" s="542"/>
      <c r="O102" s="543"/>
      <c r="Y102" s="5"/>
      <c r="AA102" s="530"/>
      <c r="AB102" s="530"/>
      <c r="AC102" s="530"/>
      <c r="AD102" s="530"/>
      <c r="AE102" s="530"/>
      <c r="AF102" s="530"/>
      <c r="AG102" s="530"/>
      <c r="AH102" s="530"/>
      <c r="AI102" s="530"/>
      <c r="AJ102" s="530"/>
      <c r="AK102" s="530"/>
      <c r="AL102" s="530"/>
      <c r="AM102" s="530"/>
      <c r="AN102" s="530"/>
      <c r="AO102" s="530"/>
      <c r="AP102" s="530"/>
      <c r="AQ102" s="530"/>
      <c r="AR102" s="530"/>
      <c r="AS102" s="530"/>
      <c r="AT102" s="530"/>
      <c r="AU102" s="530"/>
      <c r="AV102" s="530"/>
      <c r="AW102" s="530"/>
      <c r="AX102" s="530"/>
      <c r="AY102" s="530"/>
      <c r="AZ102" s="530"/>
      <c r="BA102" s="530"/>
      <c r="BB102" s="530"/>
      <c r="BC102" s="530"/>
      <c r="BD102" s="530"/>
      <c r="BE102" s="530"/>
      <c r="BF102" s="530"/>
      <c r="BG102" s="530"/>
      <c r="BH102" s="530"/>
      <c r="BI102" s="531"/>
      <c r="BJ102" s="634" t="s">
        <v>664</v>
      </c>
      <c r="BK102" s="635"/>
      <c r="BL102" s="635"/>
      <c r="BM102" s="635"/>
      <c r="BN102" s="635"/>
      <c r="BO102" s="635"/>
      <c r="BP102" s="635"/>
      <c r="BQ102" s="635"/>
      <c r="BR102" s="635"/>
      <c r="BS102" s="636"/>
      <c r="BT102" s="4"/>
      <c r="BY102" s="5"/>
    </row>
    <row r="103" spans="1:256" ht="12" customHeight="1" x14ac:dyDescent="0.15">
      <c r="A103" s="4"/>
      <c r="D103" s="542"/>
      <c r="E103" s="542"/>
      <c r="F103" s="542"/>
      <c r="G103" s="542"/>
      <c r="H103" s="542"/>
      <c r="I103" s="542"/>
      <c r="J103" s="542"/>
      <c r="K103" s="542"/>
      <c r="L103" s="542"/>
      <c r="M103" s="542"/>
      <c r="N103" s="542"/>
      <c r="O103" s="543"/>
      <c r="Y103" s="5"/>
      <c r="AA103" s="530"/>
      <c r="AB103" s="530"/>
      <c r="AC103" s="530"/>
      <c r="AD103" s="530"/>
      <c r="AE103" s="530"/>
      <c r="AF103" s="530"/>
      <c r="AG103" s="530"/>
      <c r="AH103" s="530"/>
      <c r="AI103" s="530"/>
      <c r="AJ103" s="530"/>
      <c r="AK103" s="530"/>
      <c r="AL103" s="530"/>
      <c r="AM103" s="530"/>
      <c r="AN103" s="530"/>
      <c r="AO103" s="530"/>
      <c r="AP103" s="530"/>
      <c r="AQ103" s="530"/>
      <c r="AR103" s="530"/>
      <c r="AS103" s="530"/>
      <c r="AT103" s="530"/>
      <c r="AU103" s="530"/>
      <c r="AV103" s="530"/>
      <c r="AW103" s="530"/>
      <c r="AX103" s="530"/>
      <c r="AY103" s="530"/>
      <c r="AZ103" s="530"/>
      <c r="BA103" s="530"/>
      <c r="BB103" s="530"/>
      <c r="BC103" s="530"/>
      <c r="BD103" s="530"/>
      <c r="BE103" s="530"/>
      <c r="BF103" s="530"/>
      <c r="BG103" s="530"/>
      <c r="BH103" s="530"/>
      <c r="BI103" s="531"/>
      <c r="BJ103" s="634"/>
      <c r="BK103" s="635"/>
      <c r="BL103" s="635"/>
      <c r="BM103" s="635"/>
      <c r="BN103" s="635"/>
      <c r="BO103" s="635"/>
      <c r="BP103" s="635"/>
      <c r="BQ103" s="635"/>
      <c r="BR103" s="635"/>
      <c r="BS103" s="636"/>
      <c r="BT103" s="4"/>
      <c r="BY103" s="5"/>
    </row>
    <row r="104" spans="1:256" ht="12" customHeight="1" x14ac:dyDescent="0.15">
      <c r="A104" s="4"/>
      <c r="O104" s="5"/>
      <c r="Y104" s="5"/>
      <c r="AA104" s="10"/>
      <c r="AT104" s="21"/>
      <c r="AU104" s="21"/>
      <c r="AV104" s="21"/>
      <c r="AW104" s="21"/>
      <c r="AX104" s="21"/>
      <c r="AY104" s="21"/>
      <c r="AZ104" s="21"/>
      <c r="BA104" s="21"/>
      <c r="BB104" s="21"/>
      <c r="BC104" s="21"/>
      <c r="BD104" s="21"/>
      <c r="BE104" s="21"/>
      <c r="BF104" s="21"/>
      <c r="BG104" s="21"/>
      <c r="BH104" s="21"/>
      <c r="BI104" s="53"/>
      <c r="BS104" s="452"/>
      <c r="BT104" s="4"/>
      <c r="BY104" s="5"/>
      <c r="BZ104" s="4"/>
    </row>
    <row r="105" spans="1:256" ht="12" customHeight="1" x14ac:dyDescent="0.15">
      <c r="A105" s="4"/>
      <c r="O105" s="5"/>
      <c r="P105" s="17"/>
      <c r="Q105" s="17"/>
      <c r="R105" s="17"/>
      <c r="S105" s="17"/>
      <c r="T105" s="17"/>
      <c r="U105" s="17"/>
      <c r="V105" s="17"/>
      <c r="W105" s="17"/>
      <c r="X105" s="17"/>
      <c r="Y105" s="48"/>
      <c r="Z105" s="253" t="s">
        <v>2</v>
      </c>
      <c r="AA105" s="252" t="s">
        <v>427</v>
      </c>
      <c r="AB105" s="17"/>
      <c r="AC105" s="17"/>
      <c r="AD105" s="17"/>
      <c r="AE105" s="17"/>
      <c r="AF105" s="17"/>
      <c r="AG105" s="17"/>
      <c r="AH105" s="17"/>
      <c r="AI105" s="17"/>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c r="BF105" s="17"/>
      <c r="BG105" s="17"/>
      <c r="BH105" s="17"/>
      <c r="BI105" s="48"/>
      <c r="BS105" s="452"/>
      <c r="BT105" s="4"/>
      <c r="BY105" s="5"/>
      <c r="BZ105" s="4"/>
      <c r="CB105" s="17"/>
      <c r="CC105" s="17"/>
      <c r="CD105" s="17"/>
      <c r="CE105" s="17"/>
      <c r="CF105" s="17"/>
      <c r="CG105" s="17"/>
      <c r="CH105" s="17"/>
      <c r="CI105" s="17"/>
      <c r="CJ105" s="17"/>
      <c r="CK105" s="17"/>
      <c r="CL105" s="17"/>
      <c r="CM105" s="17"/>
      <c r="CN105" s="17"/>
      <c r="CO105" s="17"/>
      <c r="CP105" s="17"/>
      <c r="CQ105" s="17"/>
      <c r="CR105" s="17"/>
      <c r="CS105" s="17"/>
      <c r="CT105" s="17"/>
      <c r="CU105" s="17"/>
      <c r="CV105" s="17"/>
      <c r="CW105" s="17"/>
      <c r="CX105" s="17"/>
      <c r="CY105" s="17"/>
      <c r="CZ105" s="17"/>
      <c r="DA105" s="17"/>
      <c r="DB105" s="17"/>
      <c r="DC105" s="17"/>
      <c r="DD105" s="17"/>
      <c r="DE105" s="17"/>
      <c r="DF105" s="17"/>
      <c r="DG105" s="17"/>
      <c r="DH105" s="17"/>
      <c r="DI105" s="17"/>
      <c r="DJ105" s="17"/>
      <c r="DK105" s="17"/>
      <c r="DL105" s="17"/>
      <c r="DM105" s="17"/>
      <c r="DN105" s="17"/>
      <c r="DO105" s="17"/>
      <c r="DP105" s="17"/>
      <c r="DQ105" s="17"/>
      <c r="DR105" s="17"/>
      <c r="DS105" s="17"/>
      <c r="DT105" s="17"/>
      <c r="DU105" s="17"/>
      <c r="DV105" s="17"/>
      <c r="DW105" s="17"/>
      <c r="DX105" s="17"/>
      <c r="DY105" s="17"/>
      <c r="DZ105" s="17"/>
      <c r="EA105" s="17"/>
      <c r="EB105" s="17"/>
      <c r="EC105" s="17"/>
      <c r="ED105" s="17"/>
      <c r="EE105" s="17"/>
      <c r="EF105" s="17"/>
      <c r="EG105" s="17"/>
      <c r="EH105" s="17"/>
      <c r="EI105" s="17"/>
      <c r="EJ105" s="17"/>
      <c r="EK105" s="17"/>
      <c r="EL105" s="17"/>
      <c r="EM105" s="17"/>
      <c r="EN105" s="17"/>
      <c r="EO105" s="17"/>
      <c r="EP105" s="17"/>
      <c r="EQ105" s="17"/>
      <c r="ER105" s="17"/>
      <c r="ES105" s="17"/>
      <c r="ET105" s="17"/>
      <c r="EU105" s="17"/>
      <c r="EV105" s="17"/>
      <c r="EW105" s="17"/>
      <c r="EX105" s="17"/>
      <c r="EY105" s="17"/>
      <c r="EZ105" s="17"/>
      <c r="FA105" s="17"/>
      <c r="FB105" s="17"/>
      <c r="FC105" s="17"/>
      <c r="FD105" s="17"/>
      <c r="FE105" s="17"/>
      <c r="FF105" s="17"/>
      <c r="FG105" s="17"/>
      <c r="FH105" s="17"/>
      <c r="FI105" s="17"/>
      <c r="FJ105" s="17"/>
      <c r="FK105" s="17"/>
      <c r="FL105" s="17"/>
      <c r="FM105" s="17"/>
      <c r="FN105" s="17"/>
      <c r="FO105" s="17"/>
      <c r="FP105" s="17"/>
      <c r="FQ105" s="17"/>
      <c r="FR105" s="17"/>
      <c r="FS105" s="17"/>
      <c r="FT105" s="17"/>
      <c r="FU105" s="17"/>
      <c r="FV105" s="17"/>
      <c r="FW105" s="17"/>
      <c r="FX105" s="17"/>
      <c r="FY105" s="17"/>
      <c r="FZ105" s="17"/>
      <c r="GA105" s="17"/>
      <c r="GB105" s="17"/>
      <c r="GC105" s="17"/>
      <c r="GD105" s="17"/>
      <c r="GE105" s="17"/>
      <c r="GF105" s="17"/>
      <c r="GG105" s="17"/>
      <c r="GH105" s="17"/>
      <c r="GI105" s="17"/>
      <c r="GJ105" s="17"/>
      <c r="GK105" s="17"/>
      <c r="GL105" s="17"/>
      <c r="GM105" s="17"/>
      <c r="GN105" s="17"/>
      <c r="GO105" s="17"/>
      <c r="GP105" s="17"/>
      <c r="GQ105" s="17"/>
      <c r="GR105" s="17"/>
      <c r="GS105" s="17"/>
      <c r="GT105" s="17"/>
      <c r="GU105" s="17"/>
      <c r="GV105" s="17"/>
      <c r="GW105" s="17"/>
      <c r="GX105" s="17"/>
      <c r="GY105" s="17"/>
      <c r="GZ105" s="17"/>
      <c r="HA105" s="17"/>
      <c r="HB105" s="17"/>
      <c r="HC105" s="17"/>
      <c r="HD105" s="17"/>
      <c r="HE105" s="17"/>
      <c r="HF105" s="17"/>
      <c r="HG105" s="17"/>
      <c r="HH105" s="17"/>
      <c r="HI105" s="17"/>
      <c r="HJ105" s="17"/>
      <c r="HK105" s="17"/>
      <c r="HL105" s="17"/>
      <c r="HM105" s="17"/>
      <c r="HN105" s="17"/>
      <c r="HO105" s="17"/>
      <c r="HP105" s="17"/>
      <c r="HQ105" s="17"/>
      <c r="HR105" s="17"/>
      <c r="HS105" s="17"/>
      <c r="HT105" s="17"/>
      <c r="HU105" s="17"/>
      <c r="HV105" s="17"/>
      <c r="HW105" s="17"/>
      <c r="HX105" s="17"/>
      <c r="HY105" s="17"/>
      <c r="HZ105" s="17"/>
      <c r="IA105" s="17"/>
      <c r="IB105" s="17"/>
      <c r="IC105" s="17"/>
      <c r="ID105" s="17"/>
      <c r="IE105" s="17"/>
      <c r="IF105" s="17"/>
      <c r="IG105" s="17"/>
      <c r="IH105" s="17"/>
      <c r="II105" s="17"/>
      <c r="IJ105" s="17"/>
      <c r="IK105" s="17"/>
      <c r="IL105" s="17"/>
      <c r="IM105" s="17"/>
      <c r="IN105" s="17"/>
      <c r="IO105" s="17"/>
      <c r="IP105" s="17"/>
      <c r="IQ105" s="17"/>
      <c r="IR105" s="17"/>
      <c r="IS105" s="17"/>
      <c r="IT105" s="17"/>
      <c r="IU105" s="17"/>
      <c r="IV105" s="17"/>
    </row>
    <row r="106" spans="1:256" ht="16.5" customHeight="1" x14ac:dyDescent="0.15">
      <c r="A106" s="4"/>
      <c r="O106" s="5"/>
      <c r="Y106" s="5"/>
      <c r="AA106" s="569" t="s">
        <v>975</v>
      </c>
      <c r="AB106" s="570"/>
      <c r="AC106" s="570"/>
      <c r="AD106" s="570"/>
      <c r="AE106" s="571"/>
      <c r="AF106" s="569" t="s">
        <v>1710</v>
      </c>
      <c r="AG106" s="570"/>
      <c r="AH106" s="570"/>
      <c r="AI106" s="570"/>
      <c r="AJ106" s="570"/>
      <c r="AK106" s="570" t="s">
        <v>136</v>
      </c>
      <c r="AL106" s="570"/>
      <c r="AM106" s="570"/>
      <c r="AN106" s="570"/>
      <c r="AO106" s="570" t="s">
        <v>239</v>
      </c>
      <c r="AP106" s="570"/>
      <c r="AQ106" s="4"/>
      <c r="BI106" s="5"/>
      <c r="BS106" s="452"/>
      <c r="BT106" s="4"/>
      <c r="BY106" s="5"/>
      <c r="BZ106" s="4"/>
    </row>
    <row r="107" spans="1:256" ht="16.5" customHeight="1" x14ac:dyDescent="0.15">
      <c r="A107" s="4"/>
      <c r="O107" s="5"/>
      <c r="Y107" s="5"/>
      <c r="AA107" s="569" t="s">
        <v>426</v>
      </c>
      <c r="AB107" s="570"/>
      <c r="AC107" s="570"/>
      <c r="AD107" s="570"/>
      <c r="AE107" s="571"/>
      <c r="AF107" s="572"/>
      <c r="AG107" s="551"/>
      <c r="AH107" s="551"/>
      <c r="AI107" s="551"/>
      <c r="AJ107" s="551"/>
      <c r="AK107" s="551"/>
      <c r="AL107" s="551"/>
      <c r="AM107" s="551"/>
      <c r="AN107" s="551"/>
      <c r="AO107" s="551"/>
      <c r="AP107" s="551"/>
      <c r="AQ107" s="551"/>
      <c r="AR107" s="551"/>
      <c r="AS107" s="551"/>
      <c r="AT107" s="551"/>
      <c r="AU107" s="551"/>
      <c r="AV107" s="551"/>
      <c r="AW107" s="551"/>
      <c r="AX107" s="551"/>
      <c r="AY107" s="551"/>
      <c r="AZ107" s="551"/>
      <c r="BA107" s="551"/>
      <c r="BB107" s="551"/>
      <c r="BC107" s="551"/>
      <c r="BD107" s="551"/>
      <c r="BE107" s="551"/>
      <c r="BF107" s="551"/>
      <c r="BG107" s="551"/>
      <c r="BH107" s="573"/>
      <c r="BI107" s="5"/>
      <c r="BS107" s="452"/>
      <c r="BT107" s="4"/>
      <c r="BY107" s="5"/>
      <c r="BZ107" s="4"/>
    </row>
    <row r="108" spans="1:256" ht="12" customHeight="1" x14ac:dyDescent="0.15">
      <c r="A108" s="4"/>
      <c r="O108" s="5"/>
      <c r="Y108" s="5"/>
      <c r="Z108" s="253" t="s">
        <v>2</v>
      </c>
      <c r="AA108" s="252" t="s">
        <v>428</v>
      </c>
      <c r="AB108" s="17"/>
      <c r="AC108" s="17"/>
      <c r="AD108" s="17"/>
      <c r="AE108" s="17"/>
      <c r="AF108" s="17"/>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48"/>
      <c r="BS108" s="452"/>
      <c r="BT108" s="4"/>
      <c r="BY108" s="5"/>
      <c r="BZ108" s="4"/>
    </row>
    <row r="109" spans="1:256" s="17" customFormat="1" ht="16.5" customHeight="1" x14ac:dyDescent="0.15">
      <c r="A109" s="4"/>
      <c r="B109" s="2"/>
      <c r="C109" s="2"/>
      <c r="D109" s="1"/>
      <c r="E109" s="1"/>
      <c r="F109" s="1"/>
      <c r="G109" s="1"/>
      <c r="H109" s="1"/>
      <c r="I109" s="1"/>
      <c r="J109" s="1"/>
      <c r="K109" s="1"/>
      <c r="L109" s="1"/>
      <c r="M109" s="1"/>
      <c r="N109" s="1"/>
      <c r="O109" s="5"/>
      <c r="P109" s="1"/>
      <c r="Q109" s="1"/>
      <c r="R109" s="1"/>
      <c r="S109" s="1"/>
      <c r="T109" s="1"/>
      <c r="U109" s="1"/>
      <c r="V109" s="1"/>
      <c r="W109" s="1"/>
      <c r="X109" s="1"/>
      <c r="Y109" s="5"/>
      <c r="Z109" s="10"/>
      <c r="AA109" s="569" t="s">
        <v>975</v>
      </c>
      <c r="AB109" s="570"/>
      <c r="AC109" s="570"/>
      <c r="AD109" s="570"/>
      <c r="AE109" s="571"/>
      <c r="AF109" s="569" t="s">
        <v>1710</v>
      </c>
      <c r="AG109" s="570"/>
      <c r="AH109" s="570"/>
      <c r="AI109" s="570"/>
      <c r="AJ109" s="570"/>
      <c r="AK109" s="570" t="s">
        <v>136</v>
      </c>
      <c r="AL109" s="570"/>
      <c r="AM109" s="570"/>
      <c r="AN109" s="570"/>
      <c r="AO109" s="570" t="s">
        <v>239</v>
      </c>
      <c r="AP109" s="570"/>
      <c r="AQ109" s="4"/>
      <c r="AR109" s="1"/>
      <c r="AS109" s="1"/>
      <c r="AT109" s="1"/>
      <c r="AU109" s="1"/>
      <c r="AV109" s="1"/>
      <c r="AW109" s="1"/>
      <c r="AX109" s="1"/>
      <c r="AY109" s="1"/>
      <c r="AZ109" s="1"/>
      <c r="BA109" s="1"/>
      <c r="BB109" s="1"/>
      <c r="BC109" s="1"/>
      <c r="BD109" s="1"/>
      <c r="BE109" s="1"/>
      <c r="BF109" s="1"/>
      <c r="BG109" s="1"/>
      <c r="BH109" s="1"/>
      <c r="BI109" s="5"/>
      <c r="BJ109" s="52"/>
      <c r="BK109" s="52"/>
      <c r="BL109" s="52"/>
      <c r="BM109" s="52"/>
      <c r="BN109" s="52"/>
      <c r="BO109" s="52"/>
      <c r="BP109" s="52"/>
      <c r="BQ109" s="52"/>
      <c r="BR109" s="52"/>
      <c r="BS109" s="452"/>
      <c r="BT109" s="4"/>
      <c r="BU109" s="1"/>
      <c r="BV109" s="1"/>
      <c r="BW109" s="1"/>
      <c r="BX109" s="1"/>
      <c r="BY109" s="5"/>
      <c r="BZ109" s="4"/>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row>
    <row r="110" spans="1:256" ht="16.5" customHeight="1" x14ac:dyDescent="0.15">
      <c r="A110" s="4"/>
      <c r="O110" s="5"/>
      <c r="Y110" s="5"/>
      <c r="AA110" s="569" t="s">
        <v>422</v>
      </c>
      <c r="AB110" s="570"/>
      <c r="AC110" s="570"/>
      <c r="AD110" s="570"/>
      <c r="AE110" s="571"/>
      <c r="AF110" s="572"/>
      <c r="AG110" s="551"/>
      <c r="AH110" s="551"/>
      <c r="AI110" s="551"/>
      <c r="AJ110" s="551"/>
      <c r="AK110" s="551"/>
      <c r="AL110" s="551"/>
      <c r="AM110" s="551"/>
      <c r="AN110" s="551"/>
      <c r="AO110" s="551"/>
      <c r="AP110" s="551"/>
      <c r="AQ110" s="551"/>
      <c r="AR110" s="551"/>
      <c r="AS110" s="551"/>
      <c r="AT110" s="551"/>
      <c r="AU110" s="551"/>
      <c r="AV110" s="551"/>
      <c r="AW110" s="551"/>
      <c r="AX110" s="551"/>
      <c r="AY110" s="551"/>
      <c r="AZ110" s="551"/>
      <c r="BA110" s="551"/>
      <c r="BB110" s="551"/>
      <c r="BC110" s="551"/>
      <c r="BD110" s="551"/>
      <c r="BE110" s="551"/>
      <c r="BF110" s="551"/>
      <c r="BG110" s="551"/>
      <c r="BH110" s="573"/>
      <c r="BI110" s="5"/>
      <c r="BS110" s="452"/>
      <c r="BT110" s="4"/>
      <c r="BY110" s="5"/>
      <c r="BZ110" s="4"/>
    </row>
    <row r="111" spans="1:256" ht="12" customHeight="1" x14ac:dyDescent="0.15">
      <c r="A111" s="4"/>
      <c r="O111" s="5"/>
      <c r="Y111" s="5"/>
      <c r="AL111" s="43"/>
      <c r="AM111" s="43"/>
      <c r="AO111" s="43"/>
      <c r="AP111" s="43"/>
      <c r="BI111" s="5"/>
      <c r="BS111" s="452"/>
      <c r="BT111" s="4"/>
      <c r="BY111" s="5"/>
      <c r="BZ111" s="4"/>
    </row>
    <row r="112" spans="1:256" ht="12" customHeight="1" x14ac:dyDescent="0.15">
      <c r="A112" s="254" t="s">
        <v>970</v>
      </c>
      <c r="O112" s="5"/>
      <c r="Y112" s="5"/>
      <c r="AL112" s="43"/>
      <c r="AM112" s="43"/>
      <c r="AO112" s="43"/>
      <c r="AP112" s="43"/>
      <c r="BI112" s="5"/>
      <c r="BS112" s="452"/>
      <c r="BT112" s="4"/>
      <c r="BY112" s="5"/>
      <c r="BZ112" s="4"/>
    </row>
    <row r="113" spans="1:258" ht="12" customHeight="1" x14ac:dyDescent="0.15">
      <c r="A113" s="4"/>
      <c r="B113" s="2" t="s">
        <v>336</v>
      </c>
      <c r="C113" s="2" t="s">
        <v>955</v>
      </c>
      <c r="O113" s="5"/>
      <c r="Y113" s="5"/>
      <c r="Z113" s="447"/>
      <c r="BI113" s="5"/>
      <c r="BS113" s="452"/>
      <c r="BT113" s="155"/>
      <c r="BU113" s="156"/>
      <c r="BV113" s="156"/>
      <c r="BW113" s="156"/>
      <c r="BX113" s="156"/>
      <c r="BY113" s="157"/>
      <c r="BZ113" s="155"/>
    </row>
    <row r="114" spans="1:258" ht="12" customHeight="1" x14ac:dyDescent="0.15">
      <c r="A114" s="4"/>
      <c r="C114" s="2" t="s">
        <v>337</v>
      </c>
      <c r="D114" s="574" t="s">
        <v>956</v>
      </c>
      <c r="E114" s="575"/>
      <c r="F114" s="575"/>
      <c r="G114" s="575"/>
      <c r="H114" s="575"/>
      <c r="I114" s="575"/>
      <c r="J114" s="575"/>
      <c r="K114" s="575"/>
      <c r="L114" s="575"/>
      <c r="M114" s="575"/>
      <c r="N114" s="575"/>
      <c r="O114" s="576"/>
      <c r="P114" s="544"/>
      <c r="Q114" s="545"/>
      <c r="R114" s="567" t="s">
        <v>1631</v>
      </c>
      <c r="S114" s="567"/>
      <c r="T114" s="567"/>
      <c r="U114" s="545"/>
      <c r="V114" s="545"/>
      <c r="W114" s="567" t="s">
        <v>1632</v>
      </c>
      <c r="X114" s="567"/>
      <c r="Y114" s="568"/>
      <c r="Z114" s="10" t="s">
        <v>4</v>
      </c>
      <c r="AA114" s="528" t="s">
        <v>977</v>
      </c>
      <c r="AB114" s="528"/>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28"/>
      <c r="AY114" s="528"/>
      <c r="AZ114" s="528"/>
      <c r="BA114" s="528"/>
      <c r="BB114" s="528"/>
      <c r="BC114" s="528"/>
      <c r="BD114" s="528"/>
      <c r="BE114" s="528"/>
      <c r="BF114" s="528"/>
      <c r="BG114" s="528"/>
      <c r="BH114" s="528"/>
      <c r="BI114" s="529"/>
      <c r="BJ114" s="52" t="s">
        <v>978</v>
      </c>
      <c r="BS114" s="452"/>
      <c r="BT114" s="155"/>
      <c r="BU114" s="156"/>
      <c r="BV114" s="156"/>
      <c r="BW114" s="156"/>
      <c r="BX114" s="156"/>
      <c r="BY114" s="157"/>
      <c r="BZ114" s="155"/>
    </row>
    <row r="115" spans="1:258" ht="12" customHeight="1" x14ac:dyDescent="0.15">
      <c r="A115" s="4"/>
      <c r="D115" s="575"/>
      <c r="E115" s="575"/>
      <c r="F115" s="575"/>
      <c r="G115" s="575"/>
      <c r="H115" s="575"/>
      <c r="I115" s="575"/>
      <c r="J115" s="575"/>
      <c r="K115" s="575"/>
      <c r="L115" s="575"/>
      <c r="M115" s="575"/>
      <c r="N115" s="575"/>
      <c r="O115" s="576"/>
      <c r="Y115" s="5"/>
      <c r="AA115" s="528"/>
      <c r="AB115" s="528"/>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28"/>
      <c r="AY115" s="528"/>
      <c r="AZ115" s="528"/>
      <c r="BA115" s="528"/>
      <c r="BB115" s="528"/>
      <c r="BC115" s="528"/>
      <c r="BD115" s="528"/>
      <c r="BE115" s="528"/>
      <c r="BF115" s="528"/>
      <c r="BG115" s="528"/>
      <c r="BH115" s="528"/>
      <c r="BI115" s="529"/>
      <c r="BJ115" s="535" t="s">
        <v>1678</v>
      </c>
      <c r="BK115" s="536"/>
      <c r="BL115" s="536"/>
      <c r="BM115" s="536"/>
      <c r="BN115" s="536"/>
      <c r="BO115" s="536"/>
      <c r="BP115" s="536"/>
      <c r="BQ115" s="536"/>
      <c r="BR115" s="536"/>
      <c r="BS115" s="537"/>
      <c r="BT115" s="155"/>
      <c r="BU115" s="156"/>
      <c r="BV115" s="156"/>
      <c r="BW115" s="156"/>
      <c r="BX115" s="156"/>
      <c r="BY115" s="157"/>
      <c r="BZ115" s="155"/>
    </row>
    <row r="116" spans="1:258" ht="12" customHeight="1" x14ac:dyDescent="0.15">
      <c r="A116" s="4"/>
      <c r="O116" s="5"/>
      <c r="Y116" s="5"/>
      <c r="AA116" s="528"/>
      <c r="AB116" s="528"/>
      <c r="AC116" s="528"/>
      <c r="AD116" s="528"/>
      <c r="AE116" s="528"/>
      <c r="AF116" s="528"/>
      <c r="AG116" s="528"/>
      <c r="AH116" s="528"/>
      <c r="AI116" s="528"/>
      <c r="AJ116" s="528"/>
      <c r="AK116" s="528"/>
      <c r="AL116" s="528"/>
      <c r="AM116" s="528"/>
      <c r="AN116" s="528"/>
      <c r="AO116" s="528"/>
      <c r="AP116" s="528"/>
      <c r="AQ116" s="528"/>
      <c r="AR116" s="528"/>
      <c r="AS116" s="528"/>
      <c r="AT116" s="528"/>
      <c r="AU116" s="528"/>
      <c r="AV116" s="528"/>
      <c r="AW116" s="528"/>
      <c r="AX116" s="528"/>
      <c r="AY116" s="528"/>
      <c r="AZ116" s="528"/>
      <c r="BA116" s="528"/>
      <c r="BB116" s="528"/>
      <c r="BC116" s="528"/>
      <c r="BD116" s="528"/>
      <c r="BE116" s="528"/>
      <c r="BF116" s="528"/>
      <c r="BG116" s="528"/>
      <c r="BH116" s="528"/>
      <c r="BI116" s="529"/>
      <c r="BJ116" s="535"/>
      <c r="BK116" s="536"/>
      <c r="BL116" s="536"/>
      <c r="BM116" s="536"/>
      <c r="BN116" s="536"/>
      <c r="BO116" s="536"/>
      <c r="BP116" s="536"/>
      <c r="BQ116" s="536"/>
      <c r="BR116" s="536"/>
      <c r="BS116" s="537"/>
      <c r="BT116" s="155"/>
      <c r="BU116" s="156"/>
      <c r="BV116" s="156"/>
      <c r="BW116" s="156"/>
      <c r="BX116" s="156"/>
      <c r="BY116" s="157"/>
      <c r="BZ116" s="155"/>
    </row>
    <row r="117" spans="1:258" ht="12" customHeight="1" x14ac:dyDescent="0.15">
      <c r="A117" s="4"/>
      <c r="O117" s="5"/>
      <c r="Y117" s="5"/>
      <c r="AA117" s="382"/>
      <c r="AB117" s="382"/>
      <c r="AC117" s="382"/>
      <c r="AD117" s="382"/>
      <c r="AE117" s="382"/>
      <c r="AF117" s="382"/>
      <c r="AG117" s="382"/>
      <c r="AH117" s="382"/>
      <c r="AI117" s="382"/>
      <c r="AJ117" s="382"/>
      <c r="AK117" s="382"/>
      <c r="AL117" s="382"/>
      <c r="AM117" s="382"/>
      <c r="AN117" s="382"/>
      <c r="AO117" s="382"/>
      <c r="AP117" s="382"/>
      <c r="AQ117" s="382"/>
      <c r="AR117" s="382"/>
      <c r="AS117" s="382"/>
      <c r="AT117" s="382"/>
      <c r="AU117" s="382"/>
      <c r="AV117" s="382"/>
      <c r="AW117" s="382"/>
      <c r="AX117" s="382"/>
      <c r="AY117" s="382"/>
      <c r="AZ117" s="382"/>
      <c r="BA117" s="382"/>
      <c r="BB117" s="382"/>
      <c r="BC117" s="382"/>
      <c r="BD117" s="382"/>
      <c r="BE117" s="382"/>
      <c r="BF117" s="382"/>
      <c r="BG117" s="382"/>
      <c r="BH117" s="382"/>
      <c r="BI117" s="402"/>
      <c r="BJ117" s="433"/>
      <c r="BK117" s="434"/>
      <c r="BL117" s="434"/>
      <c r="BM117" s="434"/>
      <c r="BN117" s="434"/>
      <c r="BO117" s="434"/>
      <c r="BP117" s="434"/>
      <c r="BQ117" s="434"/>
      <c r="BR117" s="434"/>
      <c r="BS117" s="435"/>
      <c r="BT117" s="155"/>
      <c r="BU117" s="156"/>
      <c r="BV117" s="156"/>
      <c r="BW117" s="156"/>
      <c r="BX117" s="156"/>
      <c r="BY117" s="157"/>
      <c r="BZ117" s="155"/>
    </row>
    <row r="118" spans="1:258" ht="12" customHeight="1" x14ac:dyDescent="0.15">
      <c r="A118" s="4"/>
      <c r="O118" s="5"/>
      <c r="P118" s="17"/>
      <c r="Q118" s="17"/>
      <c r="R118" s="17"/>
      <c r="S118" s="17"/>
      <c r="T118" s="17"/>
      <c r="U118" s="17"/>
      <c r="V118" s="17"/>
      <c r="W118" s="17"/>
      <c r="X118" s="17"/>
      <c r="Y118" s="48"/>
      <c r="Z118" s="253" t="s">
        <v>2</v>
      </c>
      <c r="AA118" s="252" t="s">
        <v>1638</v>
      </c>
      <c r="AB118" s="17"/>
      <c r="AC118" s="17"/>
      <c r="AD118" s="17"/>
      <c r="AE118" s="17"/>
      <c r="AF118" s="17"/>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7"/>
      <c r="BH118" s="17"/>
      <c r="BI118" s="48"/>
      <c r="BS118" s="452"/>
      <c r="BT118" s="155"/>
      <c r="BU118" s="156"/>
      <c r="BV118" s="156"/>
      <c r="BW118" s="156"/>
      <c r="BX118" s="156"/>
      <c r="BY118" s="157"/>
      <c r="BZ118" s="155"/>
      <c r="CD118" s="17"/>
      <c r="CE118" s="17"/>
      <c r="CF118" s="17"/>
      <c r="CG118" s="17"/>
      <c r="CH118" s="17"/>
      <c r="CI118" s="17"/>
      <c r="CJ118" s="17"/>
      <c r="CK118" s="17"/>
      <c r="CL118" s="17"/>
      <c r="CM118" s="17"/>
      <c r="CN118" s="17"/>
      <c r="CO118" s="17"/>
      <c r="CP118" s="17"/>
      <c r="CQ118" s="17"/>
      <c r="CR118" s="17"/>
      <c r="CS118" s="17"/>
      <c r="CT118" s="17"/>
      <c r="CU118" s="17"/>
      <c r="CV118" s="17"/>
      <c r="CW118" s="17"/>
      <c r="CX118" s="17"/>
      <c r="CY118" s="17"/>
      <c r="CZ118" s="17"/>
      <c r="DA118" s="17"/>
      <c r="DB118" s="17"/>
      <c r="DC118" s="17"/>
      <c r="DD118" s="17"/>
      <c r="DE118" s="17"/>
      <c r="DF118" s="17"/>
      <c r="DG118" s="17"/>
      <c r="DH118" s="17"/>
      <c r="DI118" s="17"/>
      <c r="DJ118" s="17"/>
      <c r="DK118" s="17"/>
      <c r="DL118" s="17"/>
      <c r="DM118" s="17"/>
      <c r="DN118" s="17"/>
      <c r="DO118" s="17"/>
      <c r="DP118" s="17"/>
      <c r="DQ118" s="17"/>
      <c r="DR118" s="17"/>
      <c r="DS118" s="17"/>
      <c r="DT118" s="17"/>
      <c r="DU118" s="17"/>
      <c r="DV118" s="17"/>
      <c r="DW118" s="17"/>
      <c r="DX118" s="17"/>
      <c r="DY118" s="17"/>
      <c r="DZ118" s="17"/>
      <c r="EA118" s="17"/>
      <c r="EB118" s="17"/>
      <c r="EC118" s="17"/>
      <c r="ED118" s="17"/>
      <c r="EE118" s="17"/>
      <c r="EF118" s="17"/>
      <c r="EG118" s="17"/>
      <c r="EH118" s="17"/>
      <c r="EI118" s="17"/>
      <c r="EJ118" s="17"/>
      <c r="EK118" s="17"/>
      <c r="EL118" s="17"/>
      <c r="EM118" s="17"/>
      <c r="EN118" s="17"/>
      <c r="EO118" s="17"/>
      <c r="EP118" s="17"/>
      <c r="EQ118" s="17"/>
      <c r="ER118" s="17"/>
      <c r="ES118" s="17"/>
      <c r="ET118" s="17"/>
      <c r="EU118" s="17"/>
      <c r="EV118" s="17"/>
      <c r="EW118" s="17"/>
      <c r="EX118" s="17"/>
      <c r="EY118" s="17"/>
      <c r="EZ118" s="17"/>
      <c r="FA118" s="17"/>
      <c r="FB118" s="17"/>
      <c r="FC118" s="17"/>
      <c r="FD118" s="17"/>
      <c r="FE118" s="17"/>
      <c r="FF118" s="17"/>
      <c r="FG118" s="17"/>
      <c r="FH118" s="17"/>
      <c r="FI118" s="17"/>
      <c r="FJ118" s="17"/>
      <c r="FK118" s="17"/>
      <c r="FL118" s="17"/>
      <c r="FM118" s="17"/>
      <c r="FN118" s="17"/>
      <c r="FO118" s="17"/>
      <c r="FP118" s="17"/>
      <c r="FQ118" s="17"/>
      <c r="FR118" s="17"/>
      <c r="FS118" s="17"/>
      <c r="FT118" s="17"/>
      <c r="FU118" s="17"/>
      <c r="FV118" s="17"/>
      <c r="FW118" s="17"/>
      <c r="FX118" s="17"/>
      <c r="FY118" s="17"/>
      <c r="FZ118" s="17"/>
      <c r="GA118" s="17"/>
      <c r="GB118" s="17"/>
      <c r="GC118" s="17"/>
      <c r="GD118" s="17"/>
      <c r="GE118" s="17"/>
      <c r="GF118" s="17"/>
      <c r="GG118" s="17"/>
      <c r="GH118" s="17"/>
      <c r="GI118" s="17"/>
      <c r="GJ118" s="17"/>
      <c r="GK118" s="17"/>
      <c r="GL118" s="17"/>
      <c r="GM118" s="17"/>
      <c r="GN118" s="17"/>
      <c r="GO118" s="17"/>
      <c r="GP118" s="17"/>
      <c r="GQ118" s="17"/>
      <c r="GR118" s="17"/>
      <c r="GS118" s="17"/>
      <c r="GT118" s="17"/>
      <c r="GU118" s="17"/>
      <c r="GV118" s="17"/>
      <c r="GW118" s="17"/>
      <c r="GX118" s="17"/>
      <c r="GY118" s="17"/>
      <c r="GZ118" s="17"/>
      <c r="HA118" s="17"/>
      <c r="HB118" s="17"/>
      <c r="HC118" s="17"/>
      <c r="HD118" s="17"/>
      <c r="HE118" s="17"/>
      <c r="HF118" s="17"/>
      <c r="HG118" s="17"/>
      <c r="HH118" s="17"/>
      <c r="HI118" s="17"/>
      <c r="HJ118" s="17"/>
      <c r="HK118" s="17"/>
      <c r="HL118" s="17"/>
      <c r="HM118" s="17"/>
      <c r="HN118" s="17"/>
      <c r="HO118" s="17"/>
      <c r="HP118" s="17"/>
      <c r="HQ118" s="17"/>
      <c r="HR118" s="17"/>
      <c r="HS118" s="17"/>
      <c r="HT118" s="17"/>
      <c r="HU118" s="17"/>
      <c r="HV118" s="17"/>
      <c r="HW118" s="17"/>
      <c r="HX118" s="17"/>
      <c r="HY118" s="17"/>
      <c r="HZ118" s="17"/>
      <c r="IA118" s="17"/>
      <c r="IB118" s="17"/>
      <c r="IC118" s="17"/>
      <c r="ID118" s="17"/>
      <c r="IE118" s="17"/>
      <c r="IF118" s="17"/>
      <c r="IG118" s="17"/>
      <c r="IH118" s="17"/>
      <c r="II118" s="17"/>
      <c r="IJ118" s="17"/>
      <c r="IK118" s="17"/>
      <c r="IL118" s="17"/>
      <c r="IM118" s="17"/>
      <c r="IN118" s="17"/>
      <c r="IO118" s="17"/>
      <c r="IP118" s="17"/>
      <c r="IQ118" s="17"/>
      <c r="IR118" s="17"/>
      <c r="IS118" s="17"/>
      <c r="IT118" s="17"/>
      <c r="IU118" s="17"/>
      <c r="IV118" s="17"/>
      <c r="IW118" s="17"/>
      <c r="IX118" s="17"/>
    </row>
    <row r="119" spans="1:258" ht="16.5" customHeight="1" x14ac:dyDescent="0.15">
      <c r="A119" s="4"/>
      <c r="O119" s="5"/>
      <c r="Y119" s="5"/>
      <c r="AA119" s="569" t="s">
        <v>1710</v>
      </c>
      <c r="AB119" s="570"/>
      <c r="AC119" s="570"/>
      <c r="AD119" s="570"/>
      <c r="AE119" s="570"/>
      <c r="AF119" s="570" t="s">
        <v>136</v>
      </c>
      <c r="AG119" s="570"/>
      <c r="AH119" s="570"/>
      <c r="AI119" s="570"/>
      <c r="AJ119" s="570" t="s">
        <v>239</v>
      </c>
      <c r="AK119" s="570"/>
      <c r="AL119" s="570"/>
      <c r="AM119" s="570"/>
      <c r="AN119" s="570" t="s">
        <v>81</v>
      </c>
      <c r="AO119" s="570"/>
      <c r="AP119" s="158"/>
      <c r="AQ119" s="43"/>
      <c r="AR119" s="2"/>
      <c r="AS119" s="43"/>
      <c r="AT119" s="43"/>
      <c r="AU119" s="2"/>
      <c r="AV119" s="43"/>
      <c r="AW119" s="43"/>
      <c r="AX119" s="2"/>
      <c r="AY119" s="2"/>
      <c r="BI119" s="5"/>
      <c r="BS119" s="452"/>
      <c r="BT119" s="155"/>
      <c r="BU119" s="156"/>
      <c r="BV119" s="156"/>
      <c r="BW119" s="156"/>
      <c r="BX119" s="156"/>
      <c r="BY119" s="157"/>
      <c r="BZ119" s="155"/>
    </row>
    <row r="120" spans="1:258" ht="12" customHeight="1" x14ac:dyDescent="0.15">
      <c r="A120" s="4"/>
      <c r="O120" s="5"/>
      <c r="Y120" s="5"/>
      <c r="Z120" s="447"/>
      <c r="AT120" s="21"/>
      <c r="AU120" s="21"/>
      <c r="AV120" s="21"/>
      <c r="AW120" s="21"/>
      <c r="AX120" s="21"/>
      <c r="AY120" s="21"/>
      <c r="AZ120" s="21"/>
      <c r="BA120" s="21"/>
      <c r="BB120" s="21"/>
      <c r="BC120" s="21"/>
      <c r="BD120" s="21"/>
      <c r="BE120" s="21"/>
      <c r="BF120" s="21"/>
      <c r="BG120" s="21"/>
      <c r="BH120" s="21"/>
      <c r="BI120" s="53"/>
      <c r="BS120" s="452"/>
      <c r="BT120" s="4"/>
      <c r="BY120" s="5"/>
      <c r="BZ120" s="4"/>
    </row>
    <row r="121" spans="1:258" ht="12" customHeight="1" x14ac:dyDescent="0.15">
      <c r="A121" s="4"/>
      <c r="C121" s="2" t="s">
        <v>338</v>
      </c>
      <c r="D121" s="574" t="s">
        <v>957</v>
      </c>
      <c r="E121" s="574"/>
      <c r="F121" s="574"/>
      <c r="G121" s="574"/>
      <c r="H121" s="574"/>
      <c r="I121" s="574"/>
      <c r="J121" s="574"/>
      <c r="K121" s="574"/>
      <c r="L121" s="574"/>
      <c r="M121" s="574"/>
      <c r="N121" s="574"/>
      <c r="O121" s="577"/>
      <c r="P121" s="544"/>
      <c r="Q121" s="545"/>
      <c r="R121" s="567" t="s">
        <v>1631</v>
      </c>
      <c r="S121" s="567"/>
      <c r="T121" s="567"/>
      <c r="U121" s="545"/>
      <c r="V121" s="545"/>
      <c r="W121" s="567" t="s">
        <v>1632</v>
      </c>
      <c r="X121" s="567"/>
      <c r="Y121" s="568"/>
      <c r="Z121" s="10" t="s">
        <v>4</v>
      </c>
      <c r="AA121" s="1" t="s">
        <v>958</v>
      </c>
      <c r="AT121" s="21"/>
      <c r="AU121" s="21"/>
      <c r="AV121" s="21"/>
      <c r="AW121" s="21"/>
      <c r="AX121" s="21"/>
      <c r="AY121" s="21"/>
      <c r="AZ121" s="21"/>
      <c r="BA121" s="21"/>
      <c r="BB121" s="21"/>
      <c r="BC121" s="21"/>
      <c r="BD121" s="21"/>
      <c r="BE121" s="21"/>
      <c r="BF121" s="21"/>
      <c r="BG121" s="21"/>
      <c r="BH121" s="21"/>
      <c r="BI121" s="53"/>
      <c r="BS121" s="452"/>
      <c r="BT121" s="4"/>
      <c r="BY121" s="5"/>
      <c r="BZ121" s="4"/>
    </row>
    <row r="122" spans="1:258" ht="12" customHeight="1" x14ac:dyDescent="0.15">
      <c r="A122" s="4"/>
      <c r="D122" s="574"/>
      <c r="E122" s="574"/>
      <c r="F122" s="574"/>
      <c r="G122" s="574"/>
      <c r="H122" s="574"/>
      <c r="I122" s="574"/>
      <c r="J122" s="574"/>
      <c r="K122" s="574"/>
      <c r="L122" s="574"/>
      <c r="M122" s="574"/>
      <c r="N122" s="574"/>
      <c r="O122" s="577"/>
      <c r="Y122" s="5"/>
      <c r="AA122" s="10" t="s">
        <v>339</v>
      </c>
      <c r="AB122" s="1" t="s">
        <v>959</v>
      </c>
      <c r="AT122" s="21"/>
      <c r="AU122" s="21"/>
      <c r="AV122" s="21"/>
      <c r="AW122" s="21"/>
      <c r="AX122" s="21"/>
      <c r="AY122" s="21"/>
      <c r="AZ122" s="21"/>
      <c r="BA122" s="21"/>
      <c r="BB122" s="21"/>
      <c r="BC122" s="21"/>
      <c r="BD122" s="21"/>
      <c r="BE122" s="21"/>
      <c r="BF122" s="21"/>
      <c r="BG122" s="21"/>
      <c r="BH122" s="21"/>
      <c r="BI122" s="53"/>
      <c r="BS122" s="452"/>
      <c r="BT122" s="4"/>
      <c r="BY122" s="5"/>
      <c r="BZ122" s="4"/>
    </row>
    <row r="123" spans="1:258" ht="12" customHeight="1" x14ac:dyDescent="0.15">
      <c r="A123" s="4"/>
      <c r="O123" s="5"/>
      <c r="Y123" s="5"/>
      <c r="AA123" s="10" t="s">
        <v>340</v>
      </c>
      <c r="AB123" s="1" t="s">
        <v>960</v>
      </c>
      <c r="AT123" s="21"/>
      <c r="AU123" s="21"/>
      <c r="AV123" s="21"/>
      <c r="AW123" s="21"/>
      <c r="AX123" s="21"/>
      <c r="AY123" s="21"/>
      <c r="AZ123" s="21"/>
      <c r="BA123" s="21"/>
      <c r="BB123" s="21"/>
      <c r="BC123" s="21"/>
      <c r="BD123" s="21"/>
      <c r="BE123" s="21"/>
      <c r="BF123" s="21"/>
      <c r="BG123" s="21"/>
      <c r="BH123" s="21"/>
      <c r="BI123" s="53"/>
      <c r="BS123" s="452"/>
      <c r="BT123" s="4"/>
      <c r="BY123" s="5"/>
      <c r="BZ123" s="4"/>
    </row>
    <row r="124" spans="1:258" ht="12" customHeight="1" x14ac:dyDescent="0.15">
      <c r="A124" s="4"/>
      <c r="O124" s="5"/>
      <c r="Y124" s="5"/>
      <c r="AA124" s="10" t="s">
        <v>341</v>
      </c>
      <c r="AB124" s="1" t="s">
        <v>961</v>
      </c>
      <c r="AT124" s="21"/>
      <c r="AU124" s="21"/>
      <c r="AV124" s="21"/>
      <c r="AW124" s="21"/>
      <c r="AX124" s="21"/>
      <c r="AY124" s="21"/>
      <c r="AZ124" s="21"/>
      <c r="BA124" s="21"/>
      <c r="BB124" s="21"/>
      <c r="BC124" s="21"/>
      <c r="BD124" s="21"/>
      <c r="BE124" s="21"/>
      <c r="BF124" s="21"/>
      <c r="BG124" s="21"/>
      <c r="BH124" s="21"/>
      <c r="BI124" s="53"/>
      <c r="BS124" s="452"/>
      <c r="BT124" s="4"/>
      <c r="BY124" s="5"/>
      <c r="BZ124" s="4"/>
    </row>
    <row r="125" spans="1:258" ht="12" customHeight="1" x14ac:dyDescent="0.15">
      <c r="A125" s="4"/>
      <c r="O125" s="5"/>
      <c r="Y125" s="5"/>
      <c r="Z125" s="447"/>
      <c r="AT125" s="21"/>
      <c r="AU125" s="21"/>
      <c r="AV125" s="21"/>
      <c r="AW125" s="21"/>
      <c r="AX125" s="21"/>
      <c r="AY125" s="21"/>
      <c r="AZ125" s="21"/>
      <c r="BA125" s="21"/>
      <c r="BB125" s="21"/>
      <c r="BC125" s="21"/>
      <c r="BD125" s="21"/>
      <c r="BE125" s="21"/>
      <c r="BF125" s="21"/>
      <c r="BG125" s="21"/>
      <c r="BH125" s="21"/>
      <c r="BI125" s="53"/>
      <c r="BS125" s="452"/>
      <c r="BT125" s="4"/>
      <c r="BY125" s="5"/>
      <c r="BZ125" s="4"/>
    </row>
    <row r="126" spans="1:258" ht="12" customHeight="1" x14ac:dyDescent="0.15">
      <c r="A126" s="4"/>
      <c r="C126" s="2" t="s">
        <v>342</v>
      </c>
      <c r="D126" s="574" t="s">
        <v>962</v>
      </c>
      <c r="E126" s="574"/>
      <c r="F126" s="574"/>
      <c r="G126" s="574"/>
      <c r="H126" s="574"/>
      <c r="I126" s="574"/>
      <c r="J126" s="574"/>
      <c r="K126" s="574"/>
      <c r="L126" s="574"/>
      <c r="M126" s="574"/>
      <c r="N126" s="574"/>
      <c r="O126" s="577"/>
      <c r="P126" s="544"/>
      <c r="Q126" s="545"/>
      <c r="R126" s="567" t="s">
        <v>1631</v>
      </c>
      <c r="S126" s="567"/>
      <c r="T126" s="567"/>
      <c r="U126" s="545"/>
      <c r="V126" s="545"/>
      <c r="W126" s="567" t="s">
        <v>1632</v>
      </c>
      <c r="X126" s="567"/>
      <c r="Y126" s="568"/>
      <c r="Z126" s="10" t="s">
        <v>4</v>
      </c>
      <c r="AA126" s="1" t="s">
        <v>963</v>
      </c>
      <c r="AT126" s="21"/>
      <c r="AU126" s="21"/>
      <c r="AV126" s="21"/>
      <c r="AW126" s="21"/>
      <c r="AX126" s="21"/>
      <c r="AY126" s="21"/>
      <c r="AZ126" s="21"/>
      <c r="BA126" s="21"/>
      <c r="BB126" s="21"/>
      <c r="BC126" s="21"/>
      <c r="BD126" s="21"/>
      <c r="BE126" s="21"/>
      <c r="BF126" s="21"/>
      <c r="BG126" s="21"/>
      <c r="BH126" s="21"/>
      <c r="BI126" s="53"/>
      <c r="BS126" s="452"/>
      <c r="BT126" s="4"/>
      <c r="BY126" s="5"/>
      <c r="BZ126" s="4"/>
    </row>
    <row r="127" spans="1:258" ht="12" customHeight="1" x14ac:dyDescent="0.15">
      <c r="A127" s="4"/>
      <c r="D127" s="574"/>
      <c r="E127" s="574"/>
      <c r="F127" s="574"/>
      <c r="G127" s="574"/>
      <c r="H127" s="574"/>
      <c r="I127" s="574"/>
      <c r="J127" s="574"/>
      <c r="K127" s="574"/>
      <c r="L127" s="574"/>
      <c r="M127" s="574"/>
      <c r="N127" s="574"/>
      <c r="O127" s="577"/>
      <c r="Y127" s="5"/>
      <c r="AA127" s="10" t="s">
        <v>339</v>
      </c>
      <c r="AB127" s="1" t="s">
        <v>971</v>
      </c>
      <c r="AT127" s="21"/>
      <c r="AU127" s="21"/>
      <c r="AV127" s="21"/>
      <c r="AW127" s="21"/>
      <c r="AX127" s="21"/>
      <c r="AY127" s="21"/>
      <c r="AZ127" s="21"/>
      <c r="BA127" s="21"/>
      <c r="BB127" s="21"/>
      <c r="BC127" s="21"/>
      <c r="BD127" s="21"/>
      <c r="BE127" s="21"/>
      <c r="BF127" s="21"/>
      <c r="BG127" s="21"/>
      <c r="BH127" s="21"/>
      <c r="BI127" s="53"/>
      <c r="BS127" s="452"/>
      <c r="BT127" s="4"/>
      <c r="BY127" s="5"/>
      <c r="BZ127" s="4"/>
    </row>
    <row r="128" spans="1:258" ht="12" customHeight="1" x14ac:dyDescent="0.15">
      <c r="A128" s="4"/>
      <c r="O128" s="5"/>
      <c r="Y128" s="5"/>
      <c r="AA128" s="10" t="s">
        <v>340</v>
      </c>
      <c r="AB128" s="1" t="s">
        <v>964</v>
      </c>
      <c r="AT128" s="21"/>
      <c r="AU128" s="21"/>
      <c r="AV128" s="21"/>
      <c r="AW128" s="21"/>
      <c r="AX128" s="21"/>
      <c r="AY128" s="21"/>
      <c r="AZ128" s="21"/>
      <c r="BA128" s="21"/>
      <c r="BB128" s="21"/>
      <c r="BC128" s="21"/>
      <c r="BD128" s="21"/>
      <c r="BE128" s="21"/>
      <c r="BF128" s="21"/>
      <c r="BG128" s="21"/>
      <c r="BH128" s="21"/>
      <c r="BI128" s="53"/>
      <c r="BS128" s="452"/>
      <c r="BT128" s="4"/>
      <c r="BY128" s="5"/>
      <c r="BZ128" s="4"/>
    </row>
    <row r="129" spans="1:258" ht="12" customHeight="1" x14ac:dyDescent="0.15">
      <c r="A129" s="4"/>
      <c r="O129" s="5"/>
      <c r="Y129" s="5"/>
      <c r="AA129" s="10" t="s">
        <v>341</v>
      </c>
      <c r="AB129" s="1" t="s">
        <v>965</v>
      </c>
      <c r="AT129" s="21"/>
      <c r="AU129" s="21"/>
      <c r="AV129" s="21"/>
      <c r="AW129" s="21"/>
      <c r="AX129" s="21"/>
      <c r="AY129" s="21"/>
      <c r="AZ129" s="21"/>
      <c r="BA129" s="21"/>
      <c r="BB129" s="21"/>
      <c r="BC129" s="21"/>
      <c r="BD129" s="21"/>
      <c r="BE129" s="21"/>
      <c r="BF129" s="21"/>
      <c r="BG129" s="21"/>
      <c r="BH129" s="21"/>
      <c r="BI129" s="53"/>
      <c r="BS129" s="452"/>
      <c r="BT129" s="4"/>
      <c r="BY129" s="5"/>
      <c r="BZ129" s="4"/>
    </row>
    <row r="130" spans="1:258" ht="12" customHeight="1" x14ac:dyDescent="0.15">
      <c r="A130" s="4"/>
      <c r="O130" s="5"/>
      <c r="Y130" s="5"/>
      <c r="AA130" s="10" t="s">
        <v>343</v>
      </c>
      <c r="AB130" s="1" t="s">
        <v>966</v>
      </c>
      <c r="AT130" s="21"/>
      <c r="AU130" s="21"/>
      <c r="AV130" s="21"/>
      <c r="AW130" s="21"/>
      <c r="AX130" s="21"/>
      <c r="AY130" s="21"/>
      <c r="AZ130" s="21"/>
      <c r="BA130" s="21"/>
      <c r="BB130" s="21"/>
      <c r="BC130" s="21"/>
      <c r="BD130" s="21"/>
      <c r="BE130" s="21"/>
      <c r="BF130" s="21"/>
      <c r="BG130" s="21"/>
      <c r="BH130" s="21"/>
      <c r="BI130" s="53"/>
      <c r="BS130" s="452"/>
      <c r="BT130" s="4"/>
      <c r="BY130" s="5"/>
      <c r="BZ130" s="4"/>
    </row>
    <row r="131" spans="1:258" ht="12" customHeight="1" x14ac:dyDescent="0.15">
      <c r="A131" s="4"/>
      <c r="O131" s="5"/>
      <c r="Y131" s="5"/>
      <c r="AA131" s="10"/>
      <c r="AT131" s="21"/>
      <c r="AU131" s="21"/>
      <c r="AV131" s="21"/>
      <c r="AW131" s="21"/>
      <c r="AX131" s="21"/>
      <c r="AY131" s="21"/>
      <c r="AZ131" s="21"/>
      <c r="BA131" s="21"/>
      <c r="BB131" s="21"/>
      <c r="BC131" s="21"/>
      <c r="BD131" s="21"/>
      <c r="BE131" s="21"/>
      <c r="BF131" s="21"/>
      <c r="BG131" s="21"/>
      <c r="BH131" s="21"/>
      <c r="BI131" s="53"/>
      <c r="BS131" s="452"/>
      <c r="BT131" s="4"/>
      <c r="BY131" s="5"/>
      <c r="BZ131" s="4"/>
    </row>
    <row r="132" spans="1:258" ht="12" customHeight="1" x14ac:dyDescent="0.15">
      <c r="A132" s="4"/>
      <c r="O132" s="5"/>
      <c r="Y132" s="5"/>
      <c r="Z132" s="447"/>
      <c r="BI132" s="5"/>
      <c r="BS132" s="452"/>
      <c r="BT132" s="4"/>
      <c r="BY132" s="5"/>
      <c r="BZ132" s="4"/>
    </row>
    <row r="133" spans="1:258" ht="12" customHeight="1" x14ac:dyDescent="0.15">
      <c r="A133" s="254" t="s">
        <v>970</v>
      </c>
      <c r="O133" s="5"/>
      <c r="Y133" s="5"/>
      <c r="Z133" s="447"/>
      <c r="BI133" s="5"/>
      <c r="BS133" s="452"/>
      <c r="BT133" s="4"/>
      <c r="BY133" s="5"/>
      <c r="BZ133" s="4"/>
    </row>
    <row r="134" spans="1:258" ht="12" customHeight="1" x14ac:dyDescent="0.15">
      <c r="A134" s="4"/>
      <c r="B134" s="2" t="s">
        <v>344</v>
      </c>
      <c r="C134" s="2" t="s">
        <v>967</v>
      </c>
      <c r="O134" s="5"/>
      <c r="Y134" s="5"/>
      <c r="Z134" s="447"/>
      <c r="BI134" s="5"/>
      <c r="BS134" s="452"/>
      <c r="BT134" s="4"/>
      <c r="BY134" s="5"/>
      <c r="BZ134" s="4"/>
    </row>
    <row r="135" spans="1:258" ht="12" customHeight="1" x14ac:dyDescent="0.15">
      <c r="A135" s="4"/>
      <c r="C135" s="2" t="s">
        <v>337</v>
      </c>
      <c r="D135" s="574" t="s">
        <v>968</v>
      </c>
      <c r="E135" s="574"/>
      <c r="F135" s="574"/>
      <c r="G135" s="574"/>
      <c r="H135" s="574"/>
      <c r="I135" s="574"/>
      <c r="J135" s="574"/>
      <c r="K135" s="574"/>
      <c r="L135" s="574"/>
      <c r="M135" s="574"/>
      <c r="N135" s="574"/>
      <c r="O135" s="577"/>
      <c r="P135" s="544"/>
      <c r="Q135" s="545"/>
      <c r="R135" s="567" t="s">
        <v>1631</v>
      </c>
      <c r="S135" s="567"/>
      <c r="T135" s="567"/>
      <c r="U135" s="545"/>
      <c r="V135" s="545"/>
      <c r="W135" s="567" t="s">
        <v>1632</v>
      </c>
      <c r="X135" s="567"/>
      <c r="Y135" s="568"/>
      <c r="Z135" s="10" t="s">
        <v>4</v>
      </c>
      <c r="AA135" s="530" t="s">
        <v>1020</v>
      </c>
      <c r="AB135" s="530"/>
      <c r="AC135" s="530"/>
      <c r="AD135" s="530"/>
      <c r="AE135" s="530"/>
      <c r="AF135" s="530"/>
      <c r="AG135" s="530"/>
      <c r="AH135" s="530"/>
      <c r="AI135" s="530"/>
      <c r="AJ135" s="530"/>
      <c r="AK135" s="530"/>
      <c r="AL135" s="530"/>
      <c r="AM135" s="530"/>
      <c r="AN135" s="530"/>
      <c r="AO135" s="530"/>
      <c r="AP135" s="530"/>
      <c r="AQ135" s="530"/>
      <c r="AR135" s="530"/>
      <c r="AS135" s="530"/>
      <c r="AT135" s="530"/>
      <c r="AU135" s="530"/>
      <c r="AV135" s="530"/>
      <c r="AW135" s="530"/>
      <c r="AX135" s="530"/>
      <c r="AY135" s="530"/>
      <c r="AZ135" s="530"/>
      <c r="BA135" s="530"/>
      <c r="BB135" s="530"/>
      <c r="BC135" s="530"/>
      <c r="BD135" s="530"/>
      <c r="BE135" s="530"/>
      <c r="BF135" s="530"/>
      <c r="BG135" s="530"/>
      <c r="BH135" s="530"/>
      <c r="BI135" s="531"/>
      <c r="BJ135" s="52" t="s">
        <v>1021</v>
      </c>
      <c r="BS135" s="452"/>
      <c r="BT135" s="4"/>
      <c r="BY135" s="5"/>
      <c r="BZ135" s="4"/>
    </row>
    <row r="136" spans="1:258" ht="12" customHeight="1" x14ac:dyDescent="0.15">
      <c r="A136" s="4"/>
      <c r="D136" s="574"/>
      <c r="E136" s="574"/>
      <c r="F136" s="574"/>
      <c r="G136" s="574"/>
      <c r="H136" s="574"/>
      <c r="I136" s="574"/>
      <c r="J136" s="574"/>
      <c r="K136" s="574"/>
      <c r="L136" s="574"/>
      <c r="M136" s="574"/>
      <c r="N136" s="574"/>
      <c r="O136" s="577"/>
      <c r="Y136" s="5"/>
      <c r="AA136" s="530"/>
      <c r="AB136" s="530"/>
      <c r="AC136" s="530"/>
      <c r="AD136" s="530"/>
      <c r="AE136" s="530"/>
      <c r="AF136" s="530"/>
      <c r="AG136" s="530"/>
      <c r="AH136" s="530"/>
      <c r="AI136" s="530"/>
      <c r="AJ136" s="530"/>
      <c r="AK136" s="530"/>
      <c r="AL136" s="530"/>
      <c r="AM136" s="530"/>
      <c r="AN136" s="530"/>
      <c r="AO136" s="530"/>
      <c r="AP136" s="530"/>
      <c r="AQ136" s="530"/>
      <c r="AR136" s="530"/>
      <c r="AS136" s="530"/>
      <c r="AT136" s="530"/>
      <c r="AU136" s="530"/>
      <c r="AV136" s="530"/>
      <c r="AW136" s="530"/>
      <c r="AX136" s="530"/>
      <c r="AY136" s="530"/>
      <c r="AZ136" s="530"/>
      <c r="BA136" s="530"/>
      <c r="BB136" s="530"/>
      <c r="BC136" s="530"/>
      <c r="BD136" s="530"/>
      <c r="BE136" s="530"/>
      <c r="BF136" s="530"/>
      <c r="BG136" s="530"/>
      <c r="BH136" s="530"/>
      <c r="BI136" s="531"/>
      <c r="BJ136" s="52" t="s">
        <v>979</v>
      </c>
      <c r="BS136" s="452"/>
      <c r="BT136" s="4"/>
      <c r="BY136" s="5"/>
      <c r="BZ136" s="4"/>
    </row>
    <row r="137" spans="1:258" ht="12" customHeight="1" x14ac:dyDescent="0.15">
      <c r="A137" s="4"/>
      <c r="O137" s="5"/>
      <c r="Y137" s="5"/>
      <c r="AA137" s="530"/>
      <c r="AB137" s="530"/>
      <c r="AC137" s="530"/>
      <c r="AD137" s="530"/>
      <c r="AE137" s="530"/>
      <c r="AF137" s="530"/>
      <c r="AG137" s="530"/>
      <c r="AH137" s="530"/>
      <c r="AI137" s="530"/>
      <c r="AJ137" s="530"/>
      <c r="AK137" s="530"/>
      <c r="AL137" s="530"/>
      <c r="AM137" s="530"/>
      <c r="AN137" s="530"/>
      <c r="AO137" s="530"/>
      <c r="AP137" s="530"/>
      <c r="AQ137" s="530"/>
      <c r="AR137" s="530"/>
      <c r="AS137" s="530"/>
      <c r="AT137" s="530"/>
      <c r="AU137" s="530"/>
      <c r="AV137" s="530"/>
      <c r="AW137" s="530"/>
      <c r="AX137" s="530"/>
      <c r="AY137" s="530"/>
      <c r="AZ137" s="530"/>
      <c r="BA137" s="530"/>
      <c r="BB137" s="530"/>
      <c r="BC137" s="530"/>
      <c r="BD137" s="530"/>
      <c r="BE137" s="530"/>
      <c r="BF137" s="530"/>
      <c r="BG137" s="530"/>
      <c r="BH137" s="530"/>
      <c r="BI137" s="531"/>
      <c r="BJ137" s="535" t="s">
        <v>1678</v>
      </c>
      <c r="BK137" s="536"/>
      <c r="BL137" s="536"/>
      <c r="BM137" s="536"/>
      <c r="BN137" s="536"/>
      <c r="BO137" s="536"/>
      <c r="BP137" s="536"/>
      <c r="BQ137" s="536"/>
      <c r="BR137" s="536"/>
      <c r="BS137" s="537"/>
      <c r="BT137" s="4"/>
      <c r="BY137" s="5"/>
      <c r="BZ137" s="4"/>
    </row>
    <row r="138" spans="1:258" ht="12" customHeight="1" x14ac:dyDescent="0.15">
      <c r="A138" s="4"/>
      <c r="O138" s="5"/>
      <c r="Y138" s="5"/>
      <c r="AA138" s="384"/>
      <c r="AB138" s="384"/>
      <c r="AC138" s="384"/>
      <c r="AD138" s="384"/>
      <c r="AE138" s="384"/>
      <c r="AF138" s="384"/>
      <c r="AG138" s="384"/>
      <c r="AH138" s="384"/>
      <c r="AI138" s="384"/>
      <c r="AJ138" s="384"/>
      <c r="AK138" s="384"/>
      <c r="AL138" s="384"/>
      <c r="AM138" s="384"/>
      <c r="AN138" s="384"/>
      <c r="AO138" s="384"/>
      <c r="AP138" s="384"/>
      <c r="AQ138" s="384"/>
      <c r="AR138" s="384"/>
      <c r="AS138" s="384"/>
      <c r="AT138" s="384"/>
      <c r="AU138" s="384"/>
      <c r="AV138" s="384"/>
      <c r="AW138" s="384"/>
      <c r="AX138" s="384"/>
      <c r="AY138" s="384"/>
      <c r="AZ138" s="384"/>
      <c r="BA138" s="384"/>
      <c r="BB138" s="384"/>
      <c r="BC138" s="384"/>
      <c r="BD138" s="384"/>
      <c r="BE138" s="384"/>
      <c r="BF138" s="384"/>
      <c r="BG138" s="384"/>
      <c r="BH138" s="384"/>
      <c r="BI138" s="387"/>
      <c r="BJ138" s="535"/>
      <c r="BK138" s="536"/>
      <c r="BL138" s="536"/>
      <c r="BM138" s="536"/>
      <c r="BN138" s="536"/>
      <c r="BO138" s="536"/>
      <c r="BP138" s="536"/>
      <c r="BQ138" s="536"/>
      <c r="BR138" s="536"/>
      <c r="BS138" s="537"/>
      <c r="BT138" s="4"/>
      <c r="BY138" s="5"/>
      <c r="BZ138" s="4"/>
    </row>
    <row r="139" spans="1:258" ht="12" customHeight="1" x14ac:dyDescent="0.15">
      <c r="A139" s="4"/>
      <c r="O139" s="5"/>
      <c r="P139" s="17"/>
      <c r="Q139" s="17"/>
      <c r="R139" s="17"/>
      <c r="S139" s="17"/>
      <c r="T139" s="17"/>
      <c r="U139" s="17"/>
      <c r="V139" s="17"/>
      <c r="W139" s="17"/>
      <c r="X139" s="17"/>
      <c r="Y139" s="48"/>
      <c r="Z139" s="253" t="s">
        <v>2</v>
      </c>
      <c r="AA139" s="252" t="s">
        <v>1639</v>
      </c>
      <c r="AB139" s="17"/>
      <c r="AC139" s="17"/>
      <c r="AD139" s="17"/>
      <c r="AE139" s="17"/>
      <c r="AF139" s="17"/>
      <c r="AG139" s="17"/>
      <c r="AH139" s="17"/>
      <c r="AI139" s="17"/>
      <c r="AJ139" s="17"/>
      <c r="AK139" s="17"/>
      <c r="AL139" s="17"/>
      <c r="AM139" s="17"/>
      <c r="AN139" s="17"/>
      <c r="AO139" s="17"/>
      <c r="AP139" s="17"/>
      <c r="AQ139" s="17"/>
      <c r="AR139" s="17"/>
      <c r="AS139" s="17"/>
      <c r="AT139" s="17"/>
      <c r="AU139" s="17"/>
      <c r="AV139" s="17"/>
      <c r="AW139" s="17"/>
      <c r="AX139" s="17"/>
      <c r="AY139" s="17"/>
      <c r="AZ139" s="17"/>
      <c r="BA139" s="17"/>
      <c r="BB139" s="17"/>
      <c r="BC139" s="17"/>
      <c r="BD139" s="17"/>
      <c r="BE139" s="17"/>
      <c r="BF139" s="17"/>
      <c r="BG139" s="17"/>
      <c r="BH139" s="17"/>
      <c r="BI139" s="48"/>
      <c r="BJ139" s="433"/>
      <c r="BK139" s="434"/>
      <c r="BL139" s="434"/>
      <c r="BM139" s="434"/>
      <c r="BN139" s="434"/>
      <c r="BO139" s="434"/>
      <c r="BP139" s="434"/>
      <c r="BQ139" s="434"/>
      <c r="BR139" s="434"/>
      <c r="BS139" s="435"/>
      <c r="BT139" s="155"/>
      <c r="BU139" s="156"/>
      <c r="BV139" s="156"/>
      <c r="BW139" s="156"/>
      <c r="BX139" s="156"/>
      <c r="BY139" s="157"/>
      <c r="BZ139" s="155"/>
      <c r="CD139" s="17"/>
      <c r="CE139" s="17"/>
      <c r="CF139" s="17"/>
      <c r="CG139" s="17"/>
      <c r="CH139" s="17"/>
      <c r="CI139" s="17"/>
      <c r="CJ139" s="17"/>
      <c r="CK139" s="17"/>
      <c r="CL139" s="17"/>
      <c r="CM139" s="17"/>
      <c r="CN139" s="17"/>
      <c r="CO139" s="17"/>
      <c r="CP139" s="17"/>
      <c r="CQ139" s="17"/>
      <c r="CR139" s="17"/>
      <c r="CS139" s="17"/>
      <c r="CT139" s="17"/>
      <c r="CU139" s="17"/>
      <c r="CV139" s="17"/>
      <c r="CW139" s="17"/>
      <c r="CX139" s="17"/>
      <c r="CY139" s="17"/>
      <c r="CZ139" s="17"/>
      <c r="DA139" s="17"/>
      <c r="DB139" s="17"/>
      <c r="DC139" s="17"/>
      <c r="DD139" s="17"/>
      <c r="DE139" s="17"/>
      <c r="DF139" s="17"/>
      <c r="DG139" s="17"/>
      <c r="DH139" s="17"/>
      <c r="DI139" s="17"/>
      <c r="DJ139" s="17"/>
      <c r="DK139" s="17"/>
      <c r="DL139" s="17"/>
      <c r="DM139" s="17"/>
      <c r="DN139" s="17"/>
      <c r="DO139" s="17"/>
      <c r="DP139" s="17"/>
      <c r="DQ139" s="17"/>
      <c r="DR139" s="17"/>
      <c r="DS139" s="17"/>
      <c r="DT139" s="17"/>
      <c r="DU139" s="17"/>
      <c r="DV139" s="17"/>
      <c r="DW139" s="17"/>
      <c r="DX139" s="17"/>
      <c r="DY139" s="17"/>
      <c r="DZ139" s="17"/>
      <c r="EA139" s="17"/>
      <c r="EB139" s="17"/>
      <c r="EC139" s="17"/>
      <c r="ED139" s="17"/>
      <c r="EE139" s="17"/>
      <c r="EF139" s="17"/>
      <c r="EG139" s="17"/>
      <c r="EH139" s="17"/>
      <c r="EI139" s="17"/>
      <c r="EJ139" s="17"/>
      <c r="EK139" s="17"/>
      <c r="EL139" s="17"/>
      <c r="EM139" s="17"/>
      <c r="EN139" s="17"/>
      <c r="EO139" s="17"/>
      <c r="EP139" s="17"/>
      <c r="EQ139" s="17"/>
      <c r="ER139" s="17"/>
      <c r="ES139" s="17"/>
      <c r="ET139" s="17"/>
      <c r="EU139" s="17"/>
      <c r="EV139" s="17"/>
      <c r="EW139" s="17"/>
      <c r="EX139" s="17"/>
      <c r="EY139" s="17"/>
      <c r="EZ139" s="17"/>
      <c r="FA139" s="17"/>
      <c r="FB139" s="17"/>
      <c r="FC139" s="17"/>
      <c r="FD139" s="17"/>
      <c r="FE139" s="17"/>
      <c r="FF139" s="17"/>
      <c r="FG139" s="17"/>
      <c r="FH139" s="17"/>
      <c r="FI139" s="17"/>
      <c r="FJ139" s="17"/>
      <c r="FK139" s="17"/>
      <c r="FL139" s="17"/>
      <c r="FM139" s="17"/>
      <c r="FN139" s="17"/>
      <c r="FO139" s="17"/>
      <c r="FP139" s="17"/>
      <c r="FQ139" s="17"/>
      <c r="FR139" s="17"/>
      <c r="FS139" s="17"/>
      <c r="FT139" s="17"/>
      <c r="FU139" s="17"/>
      <c r="FV139" s="17"/>
      <c r="FW139" s="17"/>
      <c r="FX139" s="17"/>
      <c r="FY139" s="17"/>
      <c r="FZ139" s="17"/>
      <c r="GA139" s="17"/>
      <c r="GB139" s="17"/>
      <c r="GC139" s="17"/>
      <c r="GD139" s="17"/>
      <c r="GE139" s="17"/>
      <c r="GF139" s="17"/>
      <c r="GG139" s="17"/>
      <c r="GH139" s="17"/>
      <c r="GI139" s="17"/>
      <c r="GJ139" s="17"/>
      <c r="GK139" s="17"/>
      <c r="GL139" s="17"/>
      <c r="GM139" s="17"/>
      <c r="GN139" s="17"/>
      <c r="GO139" s="17"/>
      <c r="GP139" s="17"/>
      <c r="GQ139" s="17"/>
      <c r="GR139" s="17"/>
      <c r="GS139" s="17"/>
      <c r="GT139" s="17"/>
      <c r="GU139" s="17"/>
      <c r="GV139" s="17"/>
      <c r="GW139" s="17"/>
      <c r="GX139" s="17"/>
      <c r="GY139" s="17"/>
      <c r="GZ139" s="17"/>
      <c r="HA139" s="17"/>
      <c r="HB139" s="17"/>
      <c r="HC139" s="17"/>
      <c r="HD139" s="17"/>
      <c r="HE139" s="17"/>
      <c r="HF139" s="17"/>
      <c r="HG139" s="17"/>
      <c r="HH139" s="17"/>
      <c r="HI139" s="17"/>
      <c r="HJ139" s="17"/>
      <c r="HK139" s="17"/>
      <c r="HL139" s="17"/>
      <c r="HM139" s="17"/>
      <c r="HN139" s="17"/>
      <c r="HO139" s="17"/>
      <c r="HP139" s="17"/>
      <c r="HQ139" s="17"/>
      <c r="HR139" s="17"/>
      <c r="HS139" s="17"/>
      <c r="HT139" s="17"/>
      <c r="HU139" s="17"/>
      <c r="HV139" s="17"/>
      <c r="HW139" s="17"/>
      <c r="HX139" s="17"/>
      <c r="HY139" s="17"/>
      <c r="HZ139" s="17"/>
      <c r="IA139" s="17"/>
      <c r="IB139" s="17"/>
      <c r="IC139" s="17"/>
      <c r="ID139" s="17"/>
      <c r="IE139" s="17"/>
      <c r="IF139" s="17"/>
      <c r="IG139" s="17"/>
      <c r="IH139" s="17"/>
      <c r="II139" s="17"/>
      <c r="IJ139" s="17"/>
      <c r="IK139" s="17"/>
      <c r="IL139" s="17"/>
      <c r="IM139" s="17"/>
      <c r="IN139" s="17"/>
      <c r="IO139" s="17"/>
      <c r="IP139" s="17"/>
      <c r="IQ139" s="17"/>
      <c r="IR139" s="17"/>
      <c r="IS139" s="17"/>
      <c r="IT139" s="17"/>
      <c r="IU139" s="17"/>
      <c r="IV139" s="17"/>
      <c r="IW139" s="17"/>
      <c r="IX139" s="17"/>
    </row>
    <row r="140" spans="1:258" ht="16.5" customHeight="1" x14ac:dyDescent="0.15">
      <c r="A140" s="4"/>
      <c r="O140" s="5"/>
      <c r="Y140" s="5"/>
      <c r="AA140" s="569" t="s">
        <v>1710</v>
      </c>
      <c r="AB140" s="570"/>
      <c r="AC140" s="570"/>
      <c r="AD140" s="570"/>
      <c r="AE140" s="570"/>
      <c r="AF140" s="570" t="s">
        <v>136</v>
      </c>
      <c r="AG140" s="570"/>
      <c r="AH140" s="570"/>
      <c r="AI140" s="570"/>
      <c r="AJ140" s="570" t="s">
        <v>239</v>
      </c>
      <c r="AK140" s="570"/>
      <c r="AL140" s="570"/>
      <c r="AM140" s="570"/>
      <c r="AN140" s="570" t="s">
        <v>81</v>
      </c>
      <c r="AO140" s="570"/>
      <c r="AP140" s="158"/>
      <c r="AQ140" s="43"/>
      <c r="AR140" s="2"/>
      <c r="AS140" s="43"/>
      <c r="AT140" s="43"/>
      <c r="AU140" s="2"/>
      <c r="AV140" s="43"/>
      <c r="AW140" s="43"/>
      <c r="AX140" s="2"/>
      <c r="AY140" s="2"/>
      <c r="BI140" s="5"/>
      <c r="BJ140" s="433"/>
      <c r="BK140" s="434"/>
      <c r="BL140" s="434"/>
      <c r="BM140" s="434"/>
      <c r="BN140" s="434"/>
      <c r="BO140" s="434"/>
      <c r="BP140" s="434"/>
      <c r="BQ140" s="434"/>
      <c r="BR140" s="434"/>
      <c r="BS140" s="435"/>
      <c r="BT140" s="155"/>
      <c r="BU140" s="156"/>
      <c r="BV140" s="156"/>
      <c r="BW140" s="156"/>
      <c r="BX140" s="156"/>
      <c r="BY140" s="157"/>
      <c r="BZ140" s="155"/>
    </row>
    <row r="141" spans="1:258" ht="12" customHeight="1" x14ac:dyDescent="0.15">
      <c r="A141" s="4"/>
      <c r="O141" s="5"/>
      <c r="Y141" s="5"/>
      <c r="Z141" s="1"/>
      <c r="BI141" s="5"/>
      <c r="BS141" s="452"/>
      <c r="BT141" s="4"/>
      <c r="BY141" s="5"/>
      <c r="BZ141" s="4"/>
    </row>
    <row r="142" spans="1:258" ht="12" customHeight="1" x14ac:dyDescent="0.15">
      <c r="A142" s="4"/>
      <c r="C142" s="2" t="s">
        <v>338</v>
      </c>
      <c r="D142" s="574" t="s">
        <v>957</v>
      </c>
      <c r="E142" s="574"/>
      <c r="F142" s="574"/>
      <c r="G142" s="574"/>
      <c r="H142" s="574"/>
      <c r="I142" s="574"/>
      <c r="J142" s="574"/>
      <c r="K142" s="574"/>
      <c r="L142" s="574"/>
      <c r="M142" s="574"/>
      <c r="N142" s="574"/>
      <c r="O142" s="577"/>
      <c r="P142" s="544"/>
      <c r="Q142" s="545"/>
      <c r="R142" s="567" t="s">
        <v>1631</v>
      </c>
      <c r="S142" s="567"/>
      <c r="T142" s="567"/>
      <c r="U142" s="545"/>
      <c r="V142" s="545"/>
      <c r="W142" s="567" t="s">
        <v>1632</v>
      </c>
      <c r="X142" s="567"/>
      <c r="Y142" s="568"/>
      <c r="Z142" s="10" t="s">
        <v>4</v>
      </c>
      <c r="AA142" s="1" t="s">
        <v>958</v>
      </c>
      <c r="BI142" s="5"/>
      <c r="BS142" s="452"/>
      <c r="BT142" s="4"/>
      <c r="BY142" s="5"/>
      <c r="BZ142" s="4"/>
    </row>
    <row r="143" spans="1:258" ht="12" customHeight="1" x14ac:dyDescent="0.15">
      <c r="A143" s="4"/>
      <c r="D143" s="574"/>
      <c r="E143" s="574"/>
      <c r="F143" s="574"/>
      <c r="G143" s="574"/>
      <c r="H143" s="574"/>
      <c r="I143" s="574"/>
      <c r="J143" s="574"/>
      <c r="K143" s="574"/>
      <c r="L143" s="574"/>
      <c r="M143" s="574"/>
      <c r="N143" s="574"/>
      <c r="O143" s="577"/>
      <c r="Y143" s="5"/>
      <c r="AA143" s="10" t="s">
        <v>339</v>
      </c>
      <c r="AB143" s="1" t="s">
        <v>959</v>
      </c>
      <c r="BI143" s="5"/>
      <c r="BS143" s="452"/>
      <c r="BT143" s="4"/>
      <c r="BY143" s="5"/>
      <c r="BZ143" s="4"/>
    </row>
    <row r="144" spans="1:258" ht="12" customHeight="1" x14ac:dyDescent="0.15">
      <c r="A144" s="4"/>
      <c r="O144" s="5"/>
      <c r="Y144" s="5"/>
      <c r="AA144" s="10" t="s">
        <v>340</v>
      </c>
      <c r="AB144" s="1" t="s">
        <v>960</v>
      </c>
      <c r="BI144" s="5"/>
      <c r="BS144" s="452"/>
      <c r="BT144" s="4"/>
      <c r="BY144" s="5"/>
      <c r="BZ144" s="4"/>
    </row>
    <row r="145" spans="1:78" ht="12" customHeight="1" x14ac:dyDescent="0.15">
      <c r="A145" s="4"/>
      <c r="O145" s="5"/>
      <c r="Y145" s="5"/>
      <c r="AA145" s="10" t="s">
        <v>341</v>
      </c>
      <c r="AB145" s="1" t="s">
        <v>961</v>
      </c>
      <c r="BI145" s="5"/>
      <c r="BS145" s="452"/>
      <c r="BT145" s="4"/>
      <c r="BY145" s="5"/>
      <c r="BZ145" s="4"/>
    </row>
    <row r="146" spans="1:78" ht="12" customHeight="1" x14ac:dyDescent="0.15">
      <c r="A146" s="4"/>
      <c r="O146" s="5"/>
      <c r="Y146" s="5"/>
      <c r="Z146" s="447"/>
      <c r="BI146" s="5"/>
      <c r="BS146" s="452"/>
      <c r="BT146" s="4"/>
      <c r="BY146" s="5"/>
      <c r="BZ146" s="4"/>
    </row>
    <row r="147" spans="1:78" ht="12" customHeight="1" x14ac:dyDescent="0.15">
      <c r="A147" s="4"/>
      <c r="C147" s="2" t="s">
        <v>342</v>
      </c>
      <c r="D147" s="541" t="s">
        <v>962</v>
      </c>
      <c r="E147" s="541"/>
      <c r="F147" s="541"/>
      <c r="G147" s="541"/>
      <c r="H147" s="541"/>
      <c r="I147" s="541"/>
      <c r="J147" s="541"/>
      <c r="K147" s="541"/>
      <c r="L147" s="541"/>
      <c r="M147" s="541"/>
      <c r="N147" s="541"/>
      <c r="O147" s="602"/>
      <c r="P147" s="544"/>
      <c r="Q147" s="545"/>
      <c r="R147" s="567" t="s">
        <v>1631</v>
      </c>
      <c r="S147" s="567"/>
      <c r="T147" s="567"/>
      <c r="U147" s="545"/>
      <c r="V147" s="545"/>
      <c r="W147" s="567" t="s">
        <v>1632</v>
      </c>
      <c r="X147" s="567"/>
      <c r="Y147" s="568"/>
      <c r="Z147" s="10" t="s">
        <v>4</v>
      </c>
      <c r="AA147" s="1" t="s">
        <v>963</v>
      </c>
      <c r="BI147" s="5"/>
      <c r="BS147" s="452"/>
      <c r="BT147" s="4"/>
      <c r="BY147" s="5"/>
      <c r="BZ147" s="4"/>
    </row>
    <row r="148" spans="1:78" ht="12" customHeight="1" x14ac:dyDescent="0.15">
      <c r="A148" s="4"/>
      <c r="D148" s="541"/>
      <c r="E148" s="541"/>
      <c r="F148" s="541"/>
      <c r="G148" s="541"/>
      <c r="H148" s="541"/>
      <c r="I148" s="541"/>
      <c r="J148" s="541"/>
      <c r="K148" s="541"/>
      <c r="L148" s="541"/>
      <c r="M148" s="541"/>
      <c r="N148" s="541"/>
      <c r="O148" s="602"/>
      <c r="Y148" s="5"/>
      <c r="AA148" s="10" t="s">
        <v>339</v>
      </c>
      <c r="AB148" s="530" t="s">
        <v>1745</v>
      </c>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0"/>
      <c r="AY148" s="530"/>
      <c r="AZ148" s="530"/>
      <c r="BA148" s="530"/>
      <c r="BB148" s="530"/>
      <c r="BC148" s="530"/>
      <c r="BD148" s="530"/>
      <c r="BE148" s="530"/>
      <c r="BF148" s="530"/>
      <c r="BG148" s="530"/>
      <c r="BH148" s="530"/>
      <c r="BI148" s="531"/>
      <c r="BS148" s="452"/>
      <c r="BT148" s="4"/>
      <c r="BY148" s="5"/>
      <c r="BZ148" s="4"/>
    </row>
    <row r="149" spans="1:78" ht="12" customHeight="1" x14ac:dyDescent="0.15">
      <c r="A149" s="4"/>
      <c r="O149" s="5"/>
      <c r="Y149" s="5"/>
      <c r="AA149" s="10"/>
      <c r="AB149" s="530"/>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0"/>
      <c r="AY149" s="530"/>
      <c r="AZ149" s="530"/>
      <c r="BA149" s="530"/>
      <c r="BB149" s="530"/>
      <c r="BC149" s="530"/>
      <c r="BD149" s="530"/>
      <c r="BE149" s="530"/>
      <c r="BF149" s="530"/>
      <c r="BG149" s="530"/>
      <c r="BH149" s="530"/>
      <c r="BI149" s="531"/>
      <c r="BS149" s="452"/>
      <c r="BT149" s="4"/>
      <c r="BY149" s="5"/>
      <c r="BZ149" s="4"/>
    </row>
    <row r="150" spans="1:78" ht="12" customHeight="1" x14ac:dyDescent="0.15">
      <c r="A150" s="4"/>
      <c r="O150" s="5"/>
      <c r="Y150" s="5"/>
      <c r="AA150" s="10" t="s">
        <v>340</v>
      </c>
      <c r="AB150" s="1" t="s">
        <v>969</v>
      </c>
      <c r="BI150" s="5"/>
      <c r="BS150" s="452"/>
      <c r="BT150" s="4"/>
      <c r="BY150" s="5"/>
      <c r="BZ150" s="4"/>
    </row>
    <row r="151" spans="1:78" ht="12" customHeight="1" x14ac:dyDescent="0.15">
      <c r="A151" s="4"/>
      <c r="D151" s="358"/>
      <c r="E151" s="358"/>
      <c r="F151" s="358"/>
      <c r="G151" s="358"/>
      <c r="H151" s="358"/>
      <c r="I151" s="358"/>
      <c r="J151" s="358"/>
      <c r="K151" s="358"/>
      <c r="L151" s="358"/>
      <c r="M151" s="358"/>
      <c r="N151" s="358"/>
      <c r="O151" s="396"/>
      <c r="Y151" s="5"/>
      <c r="AA151" s="13"/>
      <c r="AB151" s="13"/>
      <c r="AC151" s="13"/>
      <c r="AD151" s="13"/>
      <c r="AE151" s="13"/>
      <c r="AF151" s="13"/>
      <c r="AG151" s="13"/>
      <c r="AH151" s="13"/>
      <c r="AI151" s="13"/>
      <c r="AJ151" s="13"/>
      <c r="AK151" s="13"/>
      <c r="AL151" s="13"/>
      <c r="AM151" s="13"/>
      <c r="AN151" s="13"/>
      <c r="AO151" s="13"/>
      <c r="AP151" s="13"/>
      <c r="AQ151" s="13"/>
      <c r="AR151" s="13"/>
      <c r="AS151" s="13"/>
      <c r="AT151" s="13"/>
      <c r="AU151" s="13"/>
      <c r="AV151" s="13"/>
      <c r="AW151" s="13"/>
      <c r="AX151" s="13"/>
      <c r="AY151" s="13"/>
      <c r="AZ151" s="13"/>
      <c r="BA151" s="13"/>
      <c r="BB151" s="13"/>
      <c r="BC151" s="13"/>
      <c r="BD151" s="13"/>
      <c r="BE151" s="13"/>
      <c r="BF151" s="13"/>
      <c r="BG151" s="13"/>
      <c r="BH151" s="13"/>
      <c r="BI151" s="436"/>
      <c r="BS151" s="452"/>
      <c r="BY151" s="5"/>
    </row>
    <row r="152" spans="1:78" ht="12" customHeight="1" x14ac:dyDescent="0.15">
      <c r="A152" s="254" t="s">
        <v>1370</v>
      </c>
      <c r="O152" s="5"/>
      <c r="Y152" s="5"/>
      <c r="AL152" s="43"/>
      <c r="AM152" s="43"/>
      <c r="AO152" s="43"/>
      <c r="AP152" s="43"/>
      <c r="BI152" s="5"/>
      <c r="BS152" s="452"/>
      <c r="BT152" s="4"/>
      <c r="BY152" s="5"/>
    </row>
    <row r="153" spans="1:78" ht="12" customHeight="1" x14ac:dyDescent="0.15">
      <c r="A153" s="4"/>
      <c r="B153" s="2" t="s">
        <v>345</v>
      </c>
      <c r="C153" s="1" t="s">
        <v>518</v>
      </c>
      <c r="O153" s="5"/>
      <c r="Y153" s="5"/>
      <c r="BI153" s="5"/>
      <c r="BS153" s="452"/>
      <c r="BT153" s="4"/>
      <c r="BY153" s="5"/>
    </row>
    <row r="154" spans="1:78" ht="12" customHeight="1" x14ac:dyDescent="0.15">
      <c r="A154" s="4"/>
      <c r="C154" s="2" t="s">
        <v>337</v>
      </c>
      <c r="D154" s="574" t="s">
        <v>519</v>
      </c>
      <c r="E154" s="574"/>
      <c r="F154" s="574"/>
      <c r="G154" s="574"/>
      <c r="H154" s="574"/>
      <c r="I154" s="574"/>
      <c r="J154" s="574"/>
      <c r="K154" s="574"/>
      <c r="L154" s="574"/>
      <c r="M154" s="574"/>
      <c r="N154" s="574"/>
      <c r="O154" s="577"/>
      <c r="P154" s="544"/>
      <c r="Q154" s="545"/>
      <c r="R154" s="567" t="s">
        <v>1631</v>
      </c>
      <c r="S154" s="567"/>
      <c r="T154" s="567"/>
      <c r="U154" s="545"/>
      <c r="V154" s="545"/>
      <c r="W154" s="567" t="s">
        <v>1632</v>
      </c>
      <c r="X154" s="567"/>
      <c r="Y154" s="568"/>
      <c r="Z154" s="10" t="s">
        <v>4</v>
      </c>
      <c r="AA154" s="530" t="s">
        <v>520</v>
      </c>
      <c r="AB154" s="530"/>
      <c r="AC154" s="530"/>
      <c r="AD154" s="530"/>
      <c r="AE154" s="530"/>
      <c r="AF154" s="530"/>
      <c r="AG154" s="530"/>
      <c r="AH154" s="530"/>
      <c r="AI154" s="530"/>
      <c r="AJ154" s="530"/>
      <c r="AK154" s="530"/>
      <c r="AL154" s="530"/>
      <c r="AM154" s="530"/>
      <c r="AN154" s="530"/>
      <c r="AO154" s="530"/>
      <c r="AP154" s="530"/>
      <c r="AQ154" s="530"/>
      <c r="AR154" s="530"/>
      <c r="AS154" s="530"/>
      <c r="AT154" s="530"/>
      <c r="AU154" s="530"/>
      <c r="AV154" s="530"/>
      <c r="AW154" s="530"/>
      <c r="AX154" s="530"/>
      <c r="AY154" s="530"/>
      <c r="AZ154" s="530"/>
      <c r="BA154" s="530"/>
      <c r="BB154" s="530"/>
      <c r="BC154" s="530"/>
      <c r="BD154" s="530"/>
      <c r="BE154" s="530"/>
      <c r="BF154" s="530"/>
      <c r="BG154" s="530"/>
      <c r="BH154" s="530"/>
      <c r="BI154" s="531"/>
      <c r="BS154" s="452"/>
      <c r="BT154" s="4"/>
      <c r="BY154" s="5"/>
    </row>
    <row r="155" spans="1:78" ht="12" customHeight="1" x14ac:dyDescent="0.15">
      <c r="A155" s="4"/>
      <c r="D155" s="574"/>
      <c r="E155" s="574"/>
      <c r="F155" s="574"/>
      <c r="G155" s="574"/>
      <c r="H155" s="574"/>
      <c r="I155" s="574"/>
      <c r="J155" s="574"/>
      <c r="K155" s="574"/>
      <c r="L155" s="574"/>
      <c r="M155" s="574"/>
      <c r="N155" s="574"/>
      <c r="O155" s="577"/>
      <c r="Y155" s="5"/>
      <c r="AA155" s="530"/>
      <c r="AB155" s="530"/>
      <c r="AC155" s="530"/>
      <c r="AD155" s="530"/>
      <c r="AE155" s="530"/>
      <c r="AF155" s="530"/>
      <c r="AG155" s="530"/>
      <c r="AH155" s="530"/>
      <c r="AI155" s="530"/>
      <c r="AJ155" s="530"/>
      <c r="AK155" s="530"/>
      <c r="AL155" s="530"/>
      <c r="AM155" s="530"/>
      <c r="AN155" s="530"/>
      <c r="AO155" s="530"/>
      <c r="AP155" s="530"/>
      <c r="AQ155" s="530"/>
      <c r="AR155" s="530"/>
      <c r="AS155" s="530"/>
      <c r="AT155" s="530"/>
      <c r="AU155" s="530"/>
      <c r="AV155" s="530"/>
      <c r="AW155" s="530"/>
      <c r="AX155" s="530"/>
      <c r="AY155" s="530"/>
      <c r="AZ155" s="530"/>
      <c r="BA155" s="530"/>
      <c r="BB155" s="530"/>
      <c r="BC155" s="530"/>
      <c r="BD155" s="530"/>
      <c r="BE155" s="530"/>
      <c r="BF155" s="530"/>
      <c r="BG155" s="530"/>
      <c r="BH155" s="530"/>
      <c r="BI155" s="531"/>
      <c r="BS155" s="452"/>
      <c r="BT155" s="4"/>
      <c r="BY155" s="5"/>
    </row>
    <row r="156" spans="1:78" ht="12" customHeight="1" x14ac:dyDescent="0.15">
      <c r="A156" s="4"/>
      <c r="O156" s="5"/>
      <c r="Y156" s="5"/>
      <c r="AA156" s="530"/>
      <c r="AB156" s="530"/>
      <c r="AC156" s="530"/>
      <c r="AD156" s="530"/>
      <c r="AE156" s="530"/>
      <c r="AF156" s="530"/>
      <c r="AG156" s="530"/>
      <c r="AH156" s="530"/>
      <c r="AI156" s="530"/>
      <c r="AJ156" s="530"/>
      <c r="AK156" s="530"/>
      <c r="AL156" s="530"/>
      <c r="AM156" s="530"/>
      <c r="AN156" s="530"/>
      <c r="AO156" s="530"/>
      <c r="AP156" s="530"/>
      <c r="AQ156" s="530"/>
      <c r="AR156" s="530"/>
      <c r="AS156" s="530"/>
      <c r="AT156" s="530"/>
      <c r="AU156" s="530"/>
      <c r="AV156" s="530"/>
      <c r="AW156" s="530"/>
      <c r="AX156" s="530"/>
      <c r="AY156" s="530"/>
      <c r="AZ156" s="530"/>
      <c r="BA156" s="530"/>
      <c r="BB156" s="530"/>
      <c r="BC156" s="530"/>
      <c r="BD156" s="530"/>
      <c r="BE156" s="530"/>
      <c r="BF156" s="530"/>
      <c r="BG156" s="530"/>
      <c r="BH156" s="530"/>
      <c r="BI156" s="531"/>
      <c r="BS156" s="452"/>
      <c r="BT156" s="4"/>
      <c r="BY156" s="5"/>
    </row>
    <row r="157" spans="1:78" ht="12" customHeight="1" x14ac:dyDescent="0.15">
      <c r="A157" s="4"/>
      <c r="O157" s="5"/>
      <c r="Y157" s="5"/>
      <c r="AA157" s="530"/>
      <c r="AB157" s="530"/>
      <c r="AC157" s="530"/>
      <c r="AD157" s="530"/>
      <c r="AE157" s="530"/>
      <c r="AF157" s="530"/>
      <c r="AG157" s="530"/>
      <c r="AH157" s="530"/>
      <c r="AI157" s="530"/>
      <c r="AJ157" s="530"/>
      <c r="AK157" s="530"/>
      <c r="AL157" s="530"/>
      <c r="AM157" s="530"/>
      <c r="AN157" s="530"/>
      <c r="AO157" s="530"/>
      <c r="AP157" s="530"/>
      <c r="AQ157" s="530"/>
      <c r="AR157" s="530"/>
      <c r="AS157" s="530"/>
      <c r="AT157" s="530"/>
      <c r="AU157" s="530"/>
      <c r="AV157" s="530"/>
      <c r="AW157" s="530"/>
      <c r="AX157" s="530"/>
      <c r="AY157" s="530"/>
      <c r="AZ157" s="530"/>
      <c r="BA157" s="530"/>
      <c r="BB157" s="530"/>
      <c r="BC157" s="530"/>
      <c r="BD157" s="530"/>
      <c r="BE157" s="530"/>
      <c r="BF157" s="530"/>
      <c r="BG157" s="530"/>
      <c r="BH157" s="530"/>
      <c r="BI157" s="531"/>
      <c r="BS157" s="452"/>
      <c r="BT157" s="4"/>
      <c r="BY157" s="5"/>
    </row>
    <row r="158" spans="1:78" ht="12" customHeight="1" x14ac:dyDescent="0.15">
      <c r="A158" s="4"/>
      <c r="O158" s="5"/>
      <c r="Y158" s="5"/>
      <c r="AA158" s="530"/>
      <c r="AB158" s="530"/>
      <c r="AC158" s="530"/>
      <c r="AD158" s="530"/>
      <c r="AE158" s="530"/>
      <c r="AF158" s="530"/>
      <c r="AG158" s="530"/>
      <c r="AH158" s="530"/>
      <c r="AI158" s="530"/>
      <c r="AJ158" s="530"/>
      <c r="AK158" s="530"/>
      <c r="AL158" s="530"/>
      <c r="AM158" s="530"/>
      <c r="AN158" s="530"/>
      <c r="AO158" s="530"/>
      <c r="AP158" s="530"/>
      <c r="AQ158" s="530"/>
      <c r="AR158" s="530"/>
      <c r="AS158" s="530"/>
      <c r="AT158" s="530"/>
      <c r="AU158" s="530"/>
      <c r="AV158" s="530"/>
      <c r="AW158" s="530"/>
      <c r="AX158" s="530"/>
      <c r="AY158" s="530"/>
      <c r="AZ158" s="530"/>
      <c r="BA158" s="530"/>
      <c r="BB158" s="530"/>
      <c r="BC158" s="530"/>
      <c r="BD158" s="530"/>
      <c r="BE158" s="530"/>
      <c r="BF158" s="530"/>
      <c r="BG158" s="530"/>
      <c r="BH158" s="530"/>
      <c r="BI158" s="531"/>
      <c r="BS158" s="452"/>
      <c r="BT158" s="4"/>
      <c r="BY158" s="5"/>
    </row>
    <row r="159" spans="1:78" ht="12" customHeight="1" x14ac:dyDescent="0.15">
      <c r="A159" s="4"/>
      <c r="C159" s="1"/>
      <c r="O159" s="5"/>
      <c r="Y159" s="5"/>
      <c r="BI159" s="5"/>
      <c r="BS159" s="452"/>
      <c r="BT159" s="4"/>
      <c r="BY159" s="5"/>
    </row>
    <row r="160" spans="1:78" ht="12" customHeight="1" x14ac:dyDescent="0.15">
      <c r="A160" s="4"/>
      <c r="C160" s="82" t="s">
        <v>338</v>
      </c>
      <c r="D160" s="574" t="s">
        <v>1086</v>
      </c>
      <c r="E160" s="574"/>
      <c r="F160" s="574"/>
      <c r="G160" s="574"/>
      <c r="H160" s="574"/>
      <c r="I160" s="574"/>
      <c r="J160" s="574"/>
      <c r="K160" s="574"/>
      <c r="L160" s="574"/>
      <c r="M160" s="574"/>
      <c r="N160" s="574"/>
      <c r="O160" s="577"/>
      <c r="P160" s="544"/>
      <c r="Q160" s="545"/>
      <c r="R160" s="567" t="s">
        <v>1631</v>
      </c>
      <c r="S160" s="567"/>
      <c r="T160" s="567"/>
      <c r="U160" s="545"/>
      <c r="V160" s="545"/>
      <c r="W160" s="567" t="s">
        <v>1632</v>
      </c>
      <c r="X160" s="567"/>
      <c r="Y160" s="568"/>
      <c r="Z160" s="10" t="s">
        <v>4</v>
      </c>
      <c r="AA160" s="530" t="s">
        <v>521</v>
      </c>
      <c r="AB160" s="530"/>
      <c r="AC160" s="530"/>
      <c r="AD160" s="530"/>
      <c r="AE160" s="530"/>
      <c r="AF160" s="530"/>
      <c r="AG160" s="530"/>
      <c r="AH160" s="530"/>
      <c r="AI160" s="530"/>
      <c r="AJ160" s="530"/>
      <c r="AK160" s="530"/>
      <c r="AL160" s="530"/>
      <c r="AM160" s="530"/>
      <c r="AN160" s="530"/>
      <c r="AO160" s="530"/>
      <c r="AP160" s="530"/>
      <c r="AQ160" s="530"/>
      <c r="AR160" s="530"/>
      <c r="AS160" s="530"/>
      <c r="AT160" s="530"/>
      <c r="AU160" s="530"/>
      <c r="AV160" s="530"/>
      <c r="AW160" s="530"/>
      <c r="AX160" s="530"/>
      <c r="AY160" s="530"/>
      <c r="AZ160" s="530"/>
      <c r="BA160" s="530"/>
      <c r="BB160" s="530"/>
      <c r="BC160" s="530"/>
      <c r="BD160" s="530"/>
      <c r="BE160" s="530"/>
      <c r="BF160" s="530"/>
      <c r="BG160" s="530"/>
      <c r="BH160" s="530"/>
      <c r="BI160" s="531"/>
      <c r="BS160" s="452"/>
      <c r="BT160" s="4"/>
      <c r="BY160" s="5"/>
    </row>
    <row r="161" spans="1:79" ht="12" customHeight="1" x14ac:dyDescent="0.15">
      <c r="A161" s="4"/>
      <c r="C161" s="82"/>
      <c r="D161" s="574"/>
      <c r="E161" s="574"/>
      <c r="F161" s="574"/>
      <c r="G161" s="574"/>
      <c r="H161" s="574"/>
      <c r="I161" s="574"/>
      <c r="J161" s="574"/>
      <c r="K161" s="574"/>
      <c r="L161" s="574"/>
      <c r="M161" s="574"/>
      <c r="N161" s="574"/>
      <c r="O161" s="577"/>
      <c r="Y161" s="5"/>
      <c r="AA161" s="530"/>
      <c r="AB161" s="530"/>
      <c r="AC161" s="530"/>
      <c r="AD161" s="530"/>
      <c r="AE161" s="530"/>
      <c r="AF161" s="530"/>
      <c r="AG161" s="530"/>
      <c r="AH161" s="530"/>
      <c r="AI161" s="530"/>
      <c r="AJ161" s="530"/>
      <c r="AK161" s="530"/>
      <c r="AL161" s="530"/>
      <c r="AM161" s="530"/>
      <c r="AN161" s="530"/>
      <c r="AO161" s="530"/>
      <c r="AP161" s="530"/>
      <c r="AQ161" s="530"/>
      <c r="AR161" s="530"/>
      <c r="AS161" s="530"/>
      <c r="AT161" s="530"/>
      <c r="AU161" s="530"/>
      <c r="AV161" s="530"/>
      <c r="AW161" s="530"/>
      <c r="AX161" s="530"/>
      <c r="AY161" s="530"/>
      <c r="AZ161" s="530"/>
      <c r="BA161" s="530"/>
      <c r="BB161" s="530"/>
      <c r="BC161" s="530"/>
      <c r="BD161" s="530"/>
      <c r="BE161" s="530"/>
      <c r="BF161" s="530"/>
      <c r="BG161" s="530"/>
      <c r="BH161" s="530"/>
      <c r="BI161" s="531"/>
      <c r="BS161" s="452"/>
      <c r="BT161" s="4"/>
      <c r="BY161" s="5"/>
    </row>
    <row r="162" spans="1:79" ht="12" customHeight="1" x14ac:dyDescent="0.15">
      <c r="A162" s="4"/>
      <c r="C162" s="1"/>
      <c r="O162" s="5"/>
      <c r="Y162" s="5"/>
      <c r="Z162" s="10" t="s">
        <v>4</v>
      </c>
      <c r="AA162" s="530" t="s">
        <v>522</v>
      </c>
      <c r="AB162" s="530"/>
      <c r="AC162" s="530"/>
      <c r="AD162" s="530"/>
      <c r="AE162" s="530"/>
      <c r="AF162" s="530"/>
      <c r="AG162" s="530"/>
      <c r="AH162" s="530"/>
      <c r="AI162" s="530"/>
      <c r="AJ162" s="530"/>
      <c r="AK162" s="530"/>
      <c r="AL162" s="530"/>
      <c r="AM162" s="530"/>
      <c r="AN162" s="530"/>
      <c r="AO162" s="530"/>
      <c r="AP162" s="530"/>
      <c r="AQ162" s="530"/>
      <c r="AR162" s="530"/>
      <c r="AS162" s="530"/>
      <c r="AT162" s="530"/>
      <c r="AU162" s="530"/>
      <c r="AV162" s="530"/>
      <c r="AW162" s="530"/>
      <c r="AX162" s="530"/>
      <c r="AY162" s="530"/>
      <c r="AZ162" s="530"/>
      <c r="BA162" s="530"/>
      <c r="BB162" s="530"/>
      <c r="BC162" s="530"/>
      <c r="BD162" s="530"/>
      <c r="BE162" s="530"/>
      <c r="BF162" s="530"/>
      <c r="BG162" s="530"/>
      <c r="BH162" s="530"/>
      <c r="BI162" s="531"/>
      <c r="BS162" s="452"/>
      <c r="BT162" s="4"/>
      <c r="BY162" s="5"/>
    </row>
    <row r="163" spans="1:79" ht="12" customHeight="1" x14ac:dyDescent="0.15">
      <c r="A163" s="4"/>
      <c r="C163" s="1"/>
      <c r="O163" s="5"/>
      <c r="Y163" s="5"/>
      <c r="AA163" s="530"/>
      <c r="AB163" s="530"/>
      <c r="AC163" s="530"/>
      <c r="AD163" s="530"/>
      <c r="AE163" s="530"/>
      <c r="AF163" s="530"/>
      <c r="AG163" s="530"/>
      <c r="AH163" s="530"/>
      <c r="AI163" s="530"/>
      <c r="AJ163" s="530"/>
      <c r="AK163" s="530"/>
      <c r="AL163" s="530"/>
      <c r="AM163" s="530"/>
      <c r="AN163" s="530"/>
      <c r="AO163" s="530"/>
      <c r="AP163" s="530"/>
      <c r="AQ163" s="530"/>
      <c r="AR163" s="530"/>
      <c r="AS163" s="530"/>
      <c r="AT163" s="530"/>
      <c r="AU163" s="530"/>
      <c r="AV163" s="530"/>
      <c r="AW163" s="530"/>
      <c r="AX163" s="530"/>
      <c r="AY163" s="530"/>
      <c r="AZ163" s="530"/>
      <c r="BA163" s="530"/>
      <c r="BB163" s="530"/>
      <c r="BC163" s="530"/>
      <c r="BD163" s="530"/>
      <c r="BE163" s="530"/>
      <c r="BF163" s="530"/>
      <c r="BG163" s="530"/>
      <c r="BH163" s="530"/>
      <c r="BI163" s="531"/>
      <c r="BS163" s="452"/>
      <c r="BT163" s="4"/>
      <c r="BY163" s="5"/>
    </row>
    <row r="164" spans="1:79" ht="12" customHeight="1" x14ac:dyDescent="0.15">
      <c r="A164" s="4"/>
      <c r="C164" s="1"/>
      <c r="O164" s="5"/>
      <c r="Y164" s="5"/>
      <c r="BI164" s="5"/>
      <c r="BS164" s="452"/>
      <c r="BT164" s="4"/>
      <c r="BY164" s="5"/>
    </row>
    <row r="165" spans="1:79" ht="12" customHeight="1" x14ac:dyDescent="0.15">
      <c r="A165" s="4"/>
      <c r="C165" s="2" t="s">
        <v>342</v>
      </c>
      <c r="D165" s="574" t="s">
        <v>643</v>
      </c>
      <c r="E165" s="574"/>
      <c r="F165" s="574"/>
      <c r="G165" s="574"/>
      <c r="H165" s="574"/>
      <c r="I165" s="574"/>
      <c r="J165" s="574"/>
      <c r="K165" s="574"/>
      <c r="L165" s="574"/>
      <c r="M165" s="574"/>
      <c r="N165" s="574"/>
      <c r="O165" s="577"/>
      <c r="P165" s="544"/>
      <c r="Q165" s="545"/>
      <c r="R165" s="567" t="s">
        <v>1631</v>
      </c>
      <c r="S165" s="567"/>
      <c r="T165" s="567"/>
      <c r="U165" s="545"/>
      <c r="V165" s="545"/>
      <c r="W165" s="567" t="s">
        <v>1632</v>
      </c>
      <c r="X165" s="567"/>
      <c r="Y165" s="568"/>
      <c r="Z165" s="447" t="s">
        <v>4</v>
      </c>
      <c r="AA165" s="530" t="s">
        <v>644</v>
      </c>
      <c r="AB165" s="530"/>
      <c r="AC165" s="530"/>
      <c r="AD165" s="530"/>
      <c r="AE165" s="530"/>
      <c r="AF165" s="530"/>
      <c r="AG165" s="530"/>
      <c r="AH165" s="530"/>
      <c r="AI165" s="530"/>
      <c r="AJ165" s="530"/>
      <c r="AK165" s="530"/>
      <c r="AL165" s="530"/>
      <c r="AM165" s="530"/>
      <c r="AN165" s="530"/>
      <c r="AO165" s="530"/>
      <c r="AP165" s="530"/>
      <c r="AQ165" s="530"/>
      <c r="AR165" s="530"/>
      <c r="AS165" s="530"/>
      <c r="AT165" s="530"/>
      <c r="AU165" s="530"/>
      <c r="AV165" s="530"/>
      <c r="AW165" s="530"/>
      <c r="AX165" s="530"/>
      <c r="AY165" s="530"/>
      <c r="AZ165" s="530"/>
      <c r="BA165" s="530"/>
      <c r="BB165" s="530"/>
      <c r="BC165" s="530"/>
      <c r="BD165" s="530"/>
      <c r="BE165" s="530"/>
      <c r="BF165" s="530"/>
      <c r="BG165" s="530"/>
      <c r="BH165" s="530"/>
      <c r="BI165" s="531"/>
      <c r="BS165" s="452"/>
      <c r="BT165" s="4"/>
      <c r="BY165" s="5"/>
    </row>
    <row r="166" spans="1:79" ht="12" customHeight="1" x14ac:dyDescent="0.15">
      <c r="A166" s="4"/>
      <c r="D166" s="574"/>
      <c r="E166" s="574"/>
      <c r="F166" s="574"/>
      <c r="G166" s="574"/>
      <c r="H166" s="574"/>
      <c r="I166" s="574"/>
      <c r="J166" s="574"/>
      <c r="K166" s="574"/>
      <c r="L166" s="574"/>
      <c r="M166" s="574"/>
      <c r="N166" s="574"/>
      <c r="O166" s="577"/>
      <c r="Y166" s="5"/>
      <c r="Z166" s="447"/>
      <c r="AA166" s="530"/>
      <c r="AB166" s="530"/>
      <c r="AC166" s="530"/>
      <c r="AD166" s="530"/>
      <c r="AE166" s="530"/>
      <c r="AF166" s="530"/>
      <c r="AG166" s="530"/>
      <c r="AH166" s="530"/>
      <c r="AI166" s="530"/>
      <c r="AJ166" s="530"/>
      <c r="AK166" s="530"/>
      <c r="AL166" s="530"/>
      <c r="AM166" s="530"/>
      <c r="AN166" s="530"/>
      <c r="AO166" s="530"/>
      <c r="AP166" s="530"/>
      <c r="AQ166" s="530"/>
      <c r="AR166" s="530"/>
      <c r="AS166" s="530"/>
      <c r="AT166" s="530"/>
      <c r="AU166" s="530"/>
      <c r="AV166" s="530"/>
      <c r="AW166" s="530"/>
      <c r="AX166" s="530"/>
      <c r="AY166" s="530"/>
      <c r="AZ166" s="530"/>
      <c r="BA166" s="530"/>
      <c r="BB166" s="530"/>
      <c r="BC166" s="530"/>
      <c r="BD166" s="530"/>
      <c r="BE166" s="530"/>
      <c r="BF166" s="530"/>
      <c r="BG166" s="530"/>
      <c r="BH166" s="530"/>
      <c r="BI166" s="531"/>
      <c r="BS166" s="452"/>
      <c r="BT166" s="4"/>
      <c r="BY166" s="5"/>
    </row>
    <row r="167" spans="1:79" ht="12" customHeight="1" x14ac:dyDescent="0.15">
      <c r="A167" s="4"/>
      <c r="D167" s="574"/>
      <c r="E167" s="574"/>
      <c r="F167" s="574"/>
      <c r="G167" s="574"/>
      <c r="H167" s="574"/>
      <c r="I167" s="574"/>
      <c r="J167" s="574"/>
      <c r="K167" s="574"/>
      <c r="L167" s="574"/>
      <c r="M167" s="574"/>
      <c r="N167" s="574"/>
      <c r="O167" s="577"/>
      <c r="Y167" s="5"/>
      <c r="BI167" s="5"/>
      <c r="BS167" s="452"/>
      <c r="BT167" s="4"/>
      <c r="BY167" s="5"/>
    </row>
    <row r="168" spans="1:79" ht="12" customHeight="1" x14ac:dyDescent="0.15">
      <c r="A168" s="4"/>
      <c r="O168" s="5"/>
      <c r="Y168" s="5"/>
      <c r="BI168" s="5"/>
      <c r="BS168" s="452"/>
      <c r="BY168" s="5"/>
    </row>
    <row r="169" spans="1:79" ht="12" customHeight="1" x14ac:dyDescent="0.15">
      <c r="A169" s="4"/>
      <c r="C169" s="2" t="s">
        <v>349</v>
      </c>
      <c r="D169" s="574" t="s">
        <v>523</v>
      </c>
      <c r="E169" s="574"/>
      <c r="F169" s="574"/>
      <c r="G169" s="574"/>
      <c r="H169" s="574"/>
      <c r="I169" s="574"/>
      <c r="J169" s="574"/>
      <c r="K169" s="574"/>
      <c r="L169" s="574"/>
      <c r="M169" s="574"/>
      <c r="N169" s="574"/>
      <c r="O169" s="577"/>
      <c r="P169" s="544"/>
      <c r="Q169" s="545"/>
      <c r="R169" s="567" t="s">
        <v>1631</v>
      </c>
      <c r="S169" s="567"/>
      <c r="T169" s="567"/>
      <c r="U169" s="545"/>
      <c r="V169" s="545"/>
      <c r="W169" s="567" t="s">
        <v>1632</v>
      </c>
      <c r="X169" s="567"/>
      <c r="Y169" s="568"/>
      <c r="Z169" s="10" t="s">
        <v>4</v>
      </c>
      <c r="AA169" s="530" t="s">
        <v>666</v>
      </c>
      <c r="AB169" s="530"/>
      <c r="AC169" s="530"/>
      <c r="AD169" s="530"/>
      <c r="AE169" s="530"/>
      <c r="AF169" s="530"/>
      <c r="AG169" s="530"/>
      <c r="AH169" s="530"/>
      <c r="AI169" s="530"/>
      <c r="AJ169" s="530"/>
      <c r="AK169" s="530"/>
      <c r="AL169" s="530"/>
      <c r="AM169" s="530"/>
      <c r="AN169" s="530"/>
      <c r="AO169" s="530"/>
      <c r="AP169" s="530"/>
      <c r="AQ169" s="530"/>
      <c r="AR169" s="530"/>
      <c r="AS169" s="530"/>
      <c r="AT169" s="530"/>
      <c r="AU169" s="530"/>
      <c r="AV169" s="530"/>
      <c r="AW169" s="530"/>
      <c r="AX169" s="530"/>
      <c r="AY169" s="530"/>
      <c r="AZ169" s="530"/>
      <c r="BA169" s="530"/>
      <c r="BB169" s="530"/>
      <c r="BC169" s="530"/>
      <c r="BD169" s="530"/>
      <c r="BE169" s="530"/>
      <c r="BF169" s="530"/>
      <c r="BG169" s="530"/>
      <c r="BH169" s="530"/>
      <c r="BI169" s="531"/>
      <c r="BS169" s="452"/>
      <c r="BY169" s="5"/>
    </row>
    <row r="170" spans="1:79" ht="12" customHeight="1" x14ac:dyDescent="0.15">
      <c r="A170" s="4"/>
      <c r="D170" s="574"/>
      <c r="E170" s="574"/>
      <c r="F170" s="574"/>
      <c r="G170" s="574"/>
      <c r="H170" s="574"/>
      <c r="I170" s="574"/>
      <c r="J170" s="574"/>
      <c r="K170" s="574"/>
      <c r="L170" s="574"/>
      <c r="M170" s="574"/>
      <c r="N170" s="574"/>
      <c r="O170" s="577"/>
      <c r="Y170" s="5"/>
      <c r="AA170" s="530"/>
      <c r="AB170" s="530"/>
      <c r="AC170" s="530"/>
      <c r="AD170" s="530"/>
      <c r="AE170" s="530"/>
      <c r="AF170" s="530"/>
      <c r="AG170" s="530"/>
      <c r="AH170" s="530"/>
      <c r="AI170" s="530"/>
      <c r="AJ170" s="530"/>
      <c r="AK170" s="530"/>
      <c r="AL170" s="530"/>
      <c r="AM170" s="530"/>
      <c r="AN170" s="530"/>
      <c r="AO170" s="530"/>
      <c r="AP170" s="530"/>
      <c r="AQ170" s="530"/>
      <c r="AR170" s="530"/>
      <c r="AS170" s="530"/>
      <c r="AT170" s="530"/>
      <c r="AU170" s="530"/>
      <c r="AV170" s="530"/>
      <c r="AW170" s="530"/>
      <c r="AX170" s="530"/>
      <c r="AY170" s="530"/>
      <c r="AZ170" s="530"/>
      <c r="BA170" s="530"/>
      <c r="BB170" s="530"/>
      <c r="BC170" s="530"/>
      <c r="BD170" s="530"/>
      <c r="BE170" s="530"/>
      <c r="BF170" s="530"/>
      <c r="BG170" s="530"/>
      <c r="BH170" s="530"/>
      <c r="BI170" s="531"/>
      <c r="BS170" s="452"/>
      <c r="BY170" s="5"/>
    </row>
    <row r="171" spans="1:79" ht="12" customHeight="1" x14ac:dyDescent="0.15">
      <c r="A171" s="4"/>
      <c r="D171" s="358"/>
      <c r="E171" s="358"/>
      <c r="F171" s="358"/>
      <c r="G171" s="358"/>
      <c r="H171" s="358"/>
      <c r="I171" s="358"/>
      <c r="J171" s="358"/>
      <c r="K171" s="358"/>
      <c r="L171" s="358"/>
      <c r="M171" s="358"/>
      <c r="N171" s="358"/>
      <c r="O171" s="396"/>
      <c r="Y171" s="5"/>
      <c r="AA171" s="384"/>
      <c r="AB171" s="384"/>
      <c r="AC171" s="384"/>
      <c r="AD171" s="384"/>
      <c r="AE171" s="384"/>
      <c r="AF171" s="384"/>
      <c r="AG171" s="384"/>
      <c r="AH171" s="384"/>
      <c r="AI171" s="384"/>
      <c r="AJ171" s="384"/>
      <c r="AK171" s="384"/>
      <c r="AL171" s="384"/>
      <c r="AM171" s="384"/>
      <c r="AN171" s="384"/>
      <c r="AO171" s="384"/>
      <c r="AP171" s="384"/>
      <c r="AQ171" s="384"/>
      <c r="AR171" s="384"/>
      <c r="AS171" s="384"/>
      <c r="AT171" s="384"/>
      <c r="AU171" s="384"/>
      <c r="AV171" s="384"/>
      <c r="AW171" s="384"/>
      <c r="AX171" s="384"/>
      <c r="AY171" s="384"/>
      <c r="AZ171" s="384"/>
      <c r="BA171" s="384"/>
      <c r="BB171" s="384"/>
      <c r="BC171" s="384"/>
      <c r="BD171" s="384"/>
      <c r="BE171" s="384"/>
      <c r="BF171" s="384"/>
      <c r="BG171" s="384"/>
      <c r="BH171" s="384"/>
      <c r="BI171" s="387"/>
      <c r="BS171" s="452"/>
      <c r="BY171" s="5"/>
    </row>
    <row r="172" spans="1:79" ht="12" customHeight="1" x14ac:dyDescent="0.15">
      <c r="A172" s="4"/>
      <c r="C172" s="2" t="s">
        <v>354</v>
      </c>
      <c r="D172" s="574" t="s">
        <v>1087</v>
      </c>
      <c r="E172" s="574"/>
      <c r="F172" s="574"/>
      <c r="G172" s="574"/>
      <c r="H172" s="574"/>
      <c r="I172" s="574"/>
      <c r="J172" s="574"/>
      <c r="K172" s="574"/>
      <c r="L172" s="574"/>
      <c r="M172" s="574"/>
      <c r="N172" s="574"/>
      <c r="O172" s="577"/>
      <c r="P172" s="544"/>
      <c r="Q172" s="545"/>
      <c r="R172" s="567" t="s">
        <v>1631</v>
      </c>
      <c r="S172" s="567"/>
      <c r="T172" s="567"/>
      <c r="U172" s="545"/>
      <c r="V172" s="545"/>
      <c r="W172" s="567" t="s">
        <v>1632</v>
      </c>
      <c r="X172" s="567"/>
      <c r="Y172" s="568"/>
      <c r="Z172" s="10" t="s">
        <v>4</v>
      </c>
      <c r="AA172" s="13" t="s">
        <v>1088</v>
      </c>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c r="AX172" s="13"/>
      <c r="AY172" s="13"/>
      <c r="AZ172" s="13"/>
      <c r="BA172" s="13"/>
      <c r="BB172" s="13"/>
      <c r="BC172" s="13"/>
      <c r="BD172" s="13"/>
      <c r="BE172" s="13"/>
      <c r="BF172" s="13"/>
      <c r="BG172" s="13"/>
      <c r="BH172" s="13"/>
      <c r="BI172" s="436"/>
      <c r="BS172" s="452"/>
      <c r="BY172" s="5"/>
    </row>
    <row r="173" spans="1:79" ht="12" customHeight="1" x14ac:dyDescent="0.15">
      <c r="A173" s="4"/>
      <c r="D173" s="574"/>
      <c r="E173" s="574"/>
      <c r="F173" s="574"/>
      <c r="G173" s="574"/>
      <c r="H173" s="574"/>
      <c r="I173" s="574"/>
      <c r="J173" s="574"/>
      <c r="K173" s="574"/>
      <c r="L173" s="574"/>
      <c r="M173" s="574"/>
      <c r="N173" s="574"/>
      <c r="O173" s="577"/>
      <c r="Y173" s="5"/>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c r="AX173" s="13"/>
      <c r="AY173" s="13"/>
      <c r="AZ173" s="13"/>
      <c r="BA173" s="13"/>
      <c r="BB173" s="13"/>
      <c r="BC173" s="13"/>
      <c r="BD173" s="13"/>
      <c r="BE173" s="13"/>
      <c r="BF173" s="13"/>
      <c r="BG173" s="13"/>
      <c r="BH173" s="13"/>
      <c r="BI173" s="436"/>
      <c r="BS173" s="452"/>
      <c r="BY173" s="5"/>
    </row>
    <row r="174" spans="1:79" s="164" customFormat="1" ht="18" customHeight="1" x14ac:dyDescent="0.15">
      <c r="A174" s="166"/>
      <c r="B174" s="165"/>
      <c r="C174" s="165"/>
      <c r="D174" s="188"/>
      <c r="E174" s="188"/>
      <c r="F174" s="188"/>
      <c r="G174" s="188"/>
      <c r="H174" s="188"/>
      <c r="I174" s="188"/>
      <c r="J174" s="188"/>
      <c r="K174" s="188"/>
      <c r="L174" s="188"/>
      <c r="M174" s="188"/>
      <c r="N174" s="188"/>
      <c r="O174" s="189"/>
      <c r="Y174" s="167"/>
      <c r="Z174" s="237"/>
      <c r="AA174" s="184"/>
      <c r="AB174" s="184"/>
      <c r="AC174" s="184"/>
      <c r="AD174" s="184"/>
      <c r="AE174" s="184"/>
      <c r="AF174" s="184"/>
      <c r="AG174" s="184"/>
      <c r="AH174" s="184"/>
      <c r="AI174" s="184"/>
      <c r="AJ174" s="184"/>
      <c r="AK174" s="184"/>
      <c r="AL174" s="184"/>
      <c r="AM174" s="184"/>
      <c r="AN174" s="184"/>
      <c r="AO174" s="184"/>
      <c r="AP174" s="184"/>
      <c r="AQ174" s="184"/>
      <c r="AR174" s="184"/>
      <c r="AS174" s="184"/>
      <c r="AT174" s="184"/>
      <c r="AU174" s="184"/>
      <c r="AV174" s="184"/>
      <c r="AW174" s="184"/>
      <c r="AX174" s="184"/>
      <c r="AY174" s="184"/>
      <c r="AZ174" s="184"/>
      <c r="BA174" s="184"/>
      <c r="BB174" s="184"/>
      <c r="BC174" s="184"/>
      <c r="BD174" s="184"/>
      <c r="BE174" s="184"/>
      <c r="BF174" s="184"/>
      <c r="BG174" s="184"/>
      <c r="BH174" s="184"/>
      <c r="BI174" s="185"/>
      <c r="BJ174" s="171"/>
      <c r="BK174" s="171"/>
      <c r="BL174" s="171"/>
      <c r="BM174" s="171"/>
      <c r="BN174" s="171"/>
      <c r="BO174" s="171"/>
      <c r="BP174" s="171"/>
      <c r="BQ174" s="171"/>
      <c r="BR174" s="171"/>
      <c r="BS174" s="174"/>
      <c r="BY174" s="167"/>
      <c r="CA174" s="176"/>
    </row>
    <row r="175" spans="1:79" ht="12" customHeight="1" x14ac:dyDescent="0.15">
      <c r="A175" s="3" t="s">
        <v>35</v>
      </c>
      <c r="C175" s="1" t="s">
        <v>148</v>
      </c>
      <c r="O175" s="5"/>
      <c r="Y175" s="5"/>
      <c r="Z175" s="447"/>
      <c r="AA175" s="55"/>
      <c r="BI175" s="5"/>
      <c r="BS175" s="452"/>
      <c r="BY175" s="5"/>
    </row>
    <row r="176" spans="1:79" ht="12" customHeight="1" x14ac:dyDescent="0.15">
      <c r="A176" s="3"/>
      <c r="B176" s="2" t="s">
        <v>163</v>
      </c>
      <c r="C176" s="1" t="s">
        <v>211</v>
      </c>
      <c r="O176" s="5"/>
      <c r="Y176" s="5"/>
      <c r="Z176" s="447"/>
      <c r="AA176" s="55"/>
      <c r="BI176" s="5"/>
      <c r="BS176" s="452"/>
      <c r="BY176" s="5"/>
    </row>
    <row r="177" spans="1:77" ht="12" customHeight="1" x14ac:dyDescent="0.15">
      <c r="A177" s="4"/>
      <c r="C177" s="2" t="s">
        <v>337</v>
      </c>
      <c r="D177" s="530" t="s">
        <v>434</v>
      </c>
      <c r="E177" s="530"/>
      <c r="F177" s="530"/>
      <c r="G177" s="530"/>
      <c r="H177" s="530"/>
      <c r="I177" s="530"/>
      <c r="J177" s="530"/>
      <c r="K177" s="530"/>
      <c r="L177" s="530"/>
      <c r="M177" s="530"/>
      <c r="N177" s="530"/>
      <c r="O177" s="531"/>
      <c r="P177" s="544"/>
      <c r="Q177" s="545"/>
      <c r="R177" s="567" t="s">
        <v>1631</v>
      </c>
      <c r="S177" s="567"/>
      <c r="T177" s="567"/>
      <c r="U177" s="545"/>
      <c r="V177" s="545"/>
      <c r="W177" s="567" t="s">
        <v>1632</v>
      </c>
      <c r="X177" s="567"/>
      <c r="Y177" s="568"/>
      <c r="Z177" s="447" t="s">
        <v>4</v>
      </c>
      <c r="AA177" s="530" t="s">
        <v>435</v>
      </c>
      <c r="AB177" s="530"/>
      <c r="AC177" s="530"/>
      <c r="AD177" s="530"/>
      <c r="AE177" s="530"/>
      <c r="AF177" s="530"/>
      <c r="AG177" s="530"/>
      <c r="AH177" s="530"/>
      <c r="AI177" s="530"/>
      <c r="AJ177" s="530"/>
      <c r="AK177" s="530"/>
      <c r="AL177" s="530"/>
      <c r="AM177" s="530"/>
      <c r="AN177" s="530"/>
      <c r="AO177" s="530"/>
      <c r="AP177" s="530"/>
      <c r="AQ177" s="530"/>
      <c r="AR177" s="530"/>
      <c r="AS177" s="530"/>
      <c r="AT177" s="530"/>
      <c r="AU177" s="530"/>
      <c r="AV177" s="530"/>
      <c r="AW177" s="530"/>
      <c r="AX177" s="530"/>
      <c r="AY177" s="530"/>
      <c r="AZ177" s="530"/>
      <c r="BA177" s="530"/>
      <c r="BB177" s="530"/>
      <c r="BC177" s="530"/>
      <c r="BD177" s="530"/>
      <c r="BE177" s="530"/>
      <c r="BF177" s="530"/>
      <c r="BG177" s="530"/>
      <c r="BH177" s="530"/>
      <c r="BI177" s="531"/>
      <c r="BJ177" s="525" t="s">
        <v>1688</v>
      </c>
      <c r="BK177" s="526"/>
      <c r="BL177" s="526"/>
      <c r="BM177" s="526"/>
      <c r="BN177" s="526"/>
      <c r="BO177" s="526"/>
      <c r="BP177" s="526"/>
      <c r="BQ177" s="526"/>
      <c r="BR177" s="526"/>
      <c r="BS177" s="527"/>
      <c r="BY177" s="5"/>
    </row>
    <row r="178" spans="1:77" ht="12" customHeight="1" x14ac:dyDescent="0.15">
      <c r="A178" s="4"/>
      <c r="D178" s="530"/>
      <c r="E178" s="530"/>
      <c r="F178" s="530"/>
      <c r="G178" s="530"/>
      <c r="H178" s="530"/>
      <c r="I178" s="530"/>
      <c r="J178" s="530"/>
      <c r="K178" s="530"/>
      <c r="L178" s="530"/>
      <c r="M178" s="530"/>
      <c r="N178" s="530"/>
      <c r="O178" s="531"/>
      <c r="Y178" s="5"/>
      <c r="Z178" s="447"/>
      <c r="AA178" s="530"/>
      <c r="AB178" s="530"/>
      <c r="AC178" s="530"/>
      <c r="AD178" s="530"/>
      <c r="AE178" s="530"/>
      <c r="AF178" s="530"/>
      <c r="AG178" s="530"/>
      <c r="AH178" s="530"/>
      <c r="AI178" s="530"/>
      <c r="AJ178" s="530"/>
      <c r="AK178" s="530"/>
      <c r="AL178" s="530"/>
      <c r="AM178" s="530"/>
      <c r="AN178" s="530"/>
      <c r="AO178" s="530"/>
      <c r="AP178" s="530"/>
      <c r="AQ178" s="530"/>
      <c r="AR178" s="530"/>
      <c r="AS178" s="530"/>
      <c r="AT178" s="530"/>
      <c r="AU178" s="530"/>
      <c r="AV178" s="530"/>
      <c r="AW178" s="530"/>
      <c r="AX178" s="530"/>
      <c r="AY178" s="530"/>
      <c r="AZ178" s="530"/>
      <c r="BA178" s="530"/>
      <c r="BB178" s="530"/>
      <c r="BC178" s="530"/>
      <c r="BD178" s="530"/>
      <c r="BE178" s="530"/>
      <c r="BF178" s="530"/>
      <c r="BG178" s="530"/>
      <c r="BH178" s="530"/>
      <c r="BI178" s="531"/>
      <c r="BJ178" s="525"/>
      <c r="BK178" s="526"/>
      <c r="BL178" s="526"/>
      <c r="BM178" s="526"/>
      <c r="BN178" s="526"/>
      <c r="BO178" s="526"/>
      <c r="BP178" s="526"/>
      <c r="BQ178" s="526"/>
      <c r="BR178" s="526"/>
      <c r="BS178" s="527"/>
      <c r="BY178" s="5"/>
    </row>
    <row r="179" spans="1:77" ht="6" customHeight="1" x14ac:dyDescent="0.15">
      <c r="A179" s="4"/>
      <c r="C179" s="1"/>
      <c r="D179" s="530"/>
      <c r="E179" s="530"/>
      <c r="F179" s="530"/>
      <c r="G179" s="530"/>
      <c r="H179" s="530"/>
      <c r="I179" s="530"/>
      <c r="J179" s="530"/>
      <c r="K179" s="530"/>
      <c r="L179" s="530"/>
      <c r="M179" s="530"/>
      <c r="N179" s="530"/>
      <c r="O179" s="531"/>
      <c r="Y179" s="5"/>
      <c r="AA179" s="55"/>
      <c r="BI179" s="5"/>
      <c r="BJ179" s="525" t="s">
        <v>667</v>
      </c>
      <c r="BK179" s="526"/>
      <c r="BL179" s="526"/>
      <c r="BM179" s="526"/>
      <c r="BN179" s="526"/>
      <c r="BO179" s="526"/>
      <c r="BP179" s="526"/>
      <c r="BQ179" s="526"/>
      <c r="BR179" s="526"/>
      <c r="BS179" s="527"/>
      <c r="BY179" s="5"/>
    </row>
    <row r="180" spans="1:77" ht="16.5" customHeight="1" x14ac:dyDescent="0.15">
      <c r="A180" s="4"/>
      <c r="C180" s="1"/>
      <c r="D180" s="530"/>
      <c r="E180" s="530"/>
      <c r="F180" s="530"/>
      <c r="G180" s="530"/>
      <c r="H180" s="530"/>
      <c r="I180" s="530"/>
      <c r="J180" s="530"/>
      <c r="K180" s="530"/>
      <c r="L180" s="530"/>
      <c r="M180" s="530"/>
      <c r="N180" s="530"/>
      <c r="O180" s="531"/>
      <c r="Y180" s="5"/>
      <c r="Z180" s="251" t="s">
        <v>2</v>
      </c>
      <c r="AA180" s="252" t="s">
        <v>1055</v>
      </c>
      <c r="AB180" s="17"/>
      <c r="AC180" s="17"/>
      <c r="AD180" s="164"/>
      <c r="AE180" s="167"/>
      <c r="AF180" s="7" t="s">
        <v>1056</v>
      </c>
      <c r="AG180" s="570"/>
      <c r="AH180" s="570"/>
      <c r="AI180" s="7" t="s">
        <v>1057</v>
      </c>
      <c r="AJ180" s="570"/>
      <c r="AK180" s="570"/>
      <c r="AL180" s="7" t="s">
        <v>1058</v>
      </c>
      <c r="AM180" s="7"/>
      <c r="AN180" s="7"/>
      <c r="AO180" s="7"/>
      <c r="AP180" s="7"/>
      <c r="AQ180" s="538" t="s">
        <v>1640</v>
      </c>
      <c r="AR180" s="539"/>
      <c r="AS180" s="539"/>
      <c r="AT180" s="539"/>
      <c r="AU180" s="539"/>
      <c r="AV180" s="539"/>
      <c r="AW180" s="539"/>
      <c r="AX180" s="551"/>
      <c r="AY180" s="551"/>
      <c r="AZ180" s="551"/>
      <c r="BA180" s="551"/>
      <c r="BB180" s="551"/>
      <c r="BC180" s="551"/>
      <c r="BD180" s="551"/>
      <c r="BE180" s="551"/>
      <c r="BF180" s="551"/>
      <c r="BG180" s="551"/>
      <c r="BH180" s="573"/>
      <c r="BI180" s="5"/>
      <c r="BJ180" s="525"/>
      <c r="BK180" s="526"/>
      <c r="BL180" s="526"/>
      <c r="BM180" s="526"/>
      <c r="BN180" s="526"/>
      <c r="BO180" s="526"/>
      <c r="BP180" s="526"/>
      <c r="BQ180" s="526"/>
      <c r="BR180" s="526"/>
      <c r="BS180" s="527"/>
      <c r="BY180" s="5"/>
    </row>
    <row r="181" spans="1:77" ht="12" customHeight="1" x14ac:dyDescent="0.15">
      <c r="A181" s="4"/>
      <c r="C181" s="1"/>
      <c r="D181" s="358"/>
      <c r="E181" s="358"/>
      <c r="F181" s="358"/>
      <c r="G181" s="358"/>
      <c r="H181" s="358"/>
      <c r="I181" s="358"/>
      <c r="J181" s="358"/>
      <c r="K181" s="358"/>
      <c r="L181" s="358"/>
      <c r="M181" s="358"/>
      <c r="N181" s="358"/>
      <c r="O181" s="396"/>
      <c r="Y181" s="5"/>
      <c r="AA181" s="55"/>
      <c r="BI181" s="5"/>
      <c r="BJ181" s="410"/>
      <c r="BK181" s="411"/>
      <c r="BL181" s="411"/>
      <c r="BM181" s="411"/>
      <c r="BN181" s="411"/>
      <c r="BO181" s="411"/>
      <c r="BP181" s="411"/>
      <c r="BQ181" s="411"/>
      <c r="BR181" s="411"/>
      <c r="BS181" s="412"/>
      <c r="BY181" s="5"/>
    </row>
    <row r="182" spans="1:77" ht="12" customHeight="1" x14ac:dyDescent="0.15">
      <c r="A182" s="4"/>
      <c r="B182" s="1"/>
      <c r="C182" s="2" t="s">
        <v>338</v>
      </c>
      <c r="D182" s="574" t="s">
        <v>212</v>
      </c>
      <c r="E182" s="574"/>
      <c r="F182" s="574"/>
      <c r="G182" s="574"/>
      <c r="H182" s="574"/>
      <c r="I182" s="574"/>
      <c r="J182" s="574"/>
      <c r="K182" s="574"/>
      <c r="L182" s="574"/>
      <c r="M182" s="574"/>
      <c r="N182" s="574"/>
      <c r="O182" s="577"/>
      <c r="P182" s="544"/>
      <c r="Q182" s="545"/>
      <c r="R182" s="567" t="s">
        <v>1631</v>
      </c>
      <c r="S182" s="567"/>
      <c r="T182" s="567"/>
      <c r="U182" s="545"/>
      <c r="V182" s="545"/>
      <c r="W182" s="567" t="s">
        <v>1632</v>
      </c>
      <c r="X182" s="567"/>
      <c r="Y182" s="568"/>
      <c r="Z182" s="10" t="s">
        <v>4</v>
      </c>
      <c r="AA182" s="530" t="s">
        <v>436</v>
      </c>
      <c r="AB182" s="530"/>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0"/>
      <c r="AY182" s="530"/>
      <c r="AZ182" s="530"/>
      <c r="BA182" s="530"/>
      <c r="BB182" s="530"/>
      <c r="BC182" s="530"/>
      <c r="BD182" s="530"/>
      <c r="BE182" s="530"/>
      <c r="BF182" s="530"/>
      <c r="BG182" s="530"/>
      <c r="BH182" s="530"/>
      <c r="BI182" s="531"/>
      <c r="BJ182" s="525" t="s">
        <v>1689</v>
      </c>
      <c r="BK182" s="526"/>
      <c r="BL182" s="526"/>
      <c r="BM182" s="526"/>
      <c r="BN182" s="526"/>
      <c r="BO182" s="526"/>
      <c r="BP182" s="526"/>
      <c r="BQ182" s="526"/>
      <c r="BR182" s="526"/>
      <c r="BS182" s="527"/>
      <c r="BY182" s="5"/>
    </row>
    <row r="183" spans="1:77" ht="12" customHeight="1" x14ac:dyDescent="0.15">
      <c r="A183" s="4"/>
      <c r="B183" s="1"/>
      <c r="D183" s="574"/>
      <c r="E183" s="574"/>
      <c r="F183" s="574"/>
      <c r="G183" s="574"/>
      <c r="H183" s="574"/>
      <c r="I183" s="574"/>
      <c r="J183" s="574"/>
      <c r="K183" s="574"/>
      <c r="L183" s="574"/>
      <c r="M183" s="574"/>
      <c r="N183" s="574"/>
      <c r="O183" s="577"/>
      <c r="Y183" s="5"/>
      <c r="AA183" s="530"/>
      <c r="AB183" s="530"/>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0"/>
      <c r="AY183" s="530"/>
      <c r="AZ183" s="530"/>
      <c r="BA183" s="530"/>
      <c r="BB183" s="530"/>
      <c r="BC183" s="530"/>
      <c r="BD183" s="530"/>
      <c r="BE183" s="530"/>
      <c r="BF183" s="530"/>
      <c r="BG183" s="530"/>
      <c r="BH183" s="530"/>
      <c r="BI183" s="531"/>
      <c r="BJ183" s="525"/>
      <c r="BK183" s="526"/>
      <c r="BL183" s="526"/>
      <c r="BM183" s="526"/>
      <c r="BN183" s="526"/>
      <c r="BO183" s="526"/>
      <c r="BP183" s="526"/>
      <c r="BQ183" s="526"/>
      <c r="BR183" s="526"/>
      <c r="BS183" s="527"/>
      <c r="BY183" s="5"/>
    </row>
    <row r="184" spans="1:77" ht="6" customHeight="1" x14ac:dyDescent="0.15">
      <c r="A184" s="4"/>
      <c r="B184" s="1"/>
      <c r="D184" s="574"/>
      <c r="E184" s="574"/>
      <c r="F184" s="574"/>
      <c r="G184" s="574"/>
      <c r="H184" s="574"/>
      <c r="I184" s="574"/>
      <c r="J184" s="574"/>
      <c r="K184" s="574"/>
      <c r="L184" s="574"/>
      <c r="M184" s="574"/>
      <c r="N184" s="574"/>
      <c r="O184" s="577"/>
      <c r="Y184" s="5"/>
      <c r="AU184" s="50"/>
      <c r="AV184" s="50"/>
      <c r="AW184" s="50"/>
      <c r="AX184" s="50"/>
      <c r="AY184" s="50"/>
      <c r="AZ184" s="50"/>
      <c r="BA184" s="50"/>
      <c r="BB184" s="50"/>
      <c r="BC184" s="50"/>
      <c r="BD184" s="50"/>
      <c r="BI184" s="5"/>
      <c r="BJ184" s="525" t="s">
        <v>668</v>
      </c>
      <c r="BK184" s="526"/>
      <c r="BL184" s="526"/>
      <c r="BM184" s="526"/>
      <c r="BN184" s="526"/>
      <c r="BO184" s="526"/>
      <c r="BP184" s="526"/>
      <c r="BQ184" s="526"/>
      <c r="BR184" s="526"/>
      <c r="BS184" s="527"/>
      <c r="BY184" s="5"/>
    </row>
    <row r="185" spans="1:77" ht="16.5" customHeight="1" x14ac:dyDescent="0.15">
      <c r="A185" s="4"/>
      <c r="D185" s="574"/>
      <c r="E185" s="574"/>
      <c r="F185" s="574"/>
      <c r="G185" s="574"/>
      <c r="H185" s="574"/>
      <c r="I185" s="574"/>
      <c r="J185" s="574"/>
      <c r="K185" s="574"/>
      <c r="L185" s="574"/>
      <c r="M185" s="574"/>
      <c r="N185" s="574"/>
      <c r="O185" s="577"/>
      <c r="Y185" s="5"/>
      <c r="Z185" s="251" t="s">
        <v>2</v>
      </c>
      <c r="AA185" s="252" t="s">
        <v>1055</v>
      </c>
      <c r="AB185" s="17"/>
      <c r="AC185" s="17"/>
      <c r="AD185" s="164"/>
      <c r="AE185" s="167"/>
      <c r="AF185" s="7" t="s">
        <v>1056</v>
      </c>
      <c r="AG185" s="570"/>
      <c r="AH185" s="570"/>
      <c r="AI185" s="7" t="s">
        <v>1057</v>
      </c>
      <c r="AJ185" s="570"/>
      <c r="AK185" s="570"/>
      <c r="AL185" s="7" t="s">
        <v>1058</v>
      </c>
      <c r="AM185" s="7"/>
      <c r="AN185" s="7"/>
      <c r="AO185" s="7"/>
      <c r="AP185" s="7"/>
      <c r="AQ185" s="538" t="s">
        <v>1640</v>
      </c>
      <c r="AR185" s="539"/>
      <c r="AS185" s="539"/>
      <c r="AT185" s="539"/>
      <c r="AU185" s="539"/>
      <c r="AV185" s="539"/>
      <c r="AW185" s="539"/>
      <c r="AX185" s="551"/>
      <c r="AY185" s="551"/>
      <c r="AZ185" s="551"/>
      <c r="BA185" s="551"/>
      <c r="BB185" s="551"/>
      <c r="BC185" s="551"/>
      <c r="BD185" s="551"/>
      <c r="BE185" s="551"/>
      <c r="BF185" s="551"/>
      <c r="BG185" s="551"/>
      <c r="BH185" s="573"/>
      <c r="BI185" s="5"/>
      <c r="BJ185" s="525"/>
      <c r="BK185" s="526"/>
      <c r="BL185" s="526"/>
      <c r="BM185" s="526"/>
      <c r="BN185" s="526"/>
      <c r="BO185" s="526"/>
      <c r="BP185" s="526"/>
      <c r="BQ185" s="526"/>
      <c r="BR185" s="526"/>
      <c r="BS185" s="527"/>
      <c r="BY185" s="5"/>
    </row>
    <row r="186" spans="1:77" ht="12" customHeight="1" x14ac:dyDescent="0.15">
      <c r="A186" s="4"/>
      <c r="O186" s="5"/>
      <c r="Y186" s="5"/>
      <c r="Z186" s="447"/>
      <c r="AU186" s="50"/>
      <c r="AV186" s="50"/>
      <c r="AW186" s="50"/>
      <c r="AX186" s="50"/>
      <c r="AY186" s="50"/>
      <c r="AZ186" s="50"/>
      <c r="BA186" s="50"/>
      <c r="BB186" s="50"/>
      <c r="BC186" s="50"/>
      <c r="BD186" s="50"/>
      <c r="BI186" s="5"/>
      <c r="BS186" s="452"/>
      <c r="BY186" s="5"/>
    </row>
    <row r="187" spans="1:77" ht="12" customHeight="1" x14ac:dyDescent="0.15">
      <c r="A187" s="4"/>
      <c r="B187" s="2" t="s">
        <v>5</v>
      </c>
      <c r="C187" s="1" t="s">
        <v>213</v>
      </c>
      <c r="O187" s="5"/>
      <c r="Y187" s="5"/>
      <c r="Z187" s="251" t="s">
        <v>2</v>
      </c>
      <c r="AA187" s="252" t="s">
        <v>669</v>
      </c>
      <c r="BI187" s="5"/>
      <c r="BS187" s="452"/>
      <c r="BY187" s="5"/>
    </row>
    <row r="188" spans="1:77" ht="12" customHeight="1" x14ac:dyDescent="0.15">
      <c r="A188" s="4"/>
      <c r="C188" s="2" t="s">
        <v>337</v>
      </c>
      <c r="D188" s="530" t="s">
        <v>1143</v>
      </c>
      <c r="E188" s="530"/>
      <c r="F188" s="530"/>
      <c r="G188" s="530"/>
      <c r="H188" s="530"/>
      <c r="I188" s="530"/>
      <c r="J188" s="530"/>
      <c r="K188" s="530"/>
      <c r="L188" s="530"/>
      <c r="M188" s="530"/>
      <c r="N188" s="530"/>
      <c r="O188" s="531"/>
      <c r="P188" s="544"/>
      <c r="Q188" s="545"/>
      <c r="R188" s="567" t="s">
        <v>1631</v>
      </c>
      <c r="S188" s="567"/>
      <c r="T188" s="567"/>
      <c r="U188" s="545"/>
      <c r="V188" s="545"/>
      <c r="W188" s="567" t="s">
        <v>1632</v>
      </c>
      <c r="X188" s="567"/>
      <c r="Y188" s="568"/>
      <c r="Z188" s="447"/>
      <c r="AA188" s="358"/>
      <c r="AB188" s="358"/>
      <c r="AC188" s="358"/>
      <c r="AD188" s="358"/>
      <c r="AE188" s="358"/>
      <c r="AF188" s="358"/>
      <c r="AG188" s="358"/>
      <c r="AH188" s="358"/>
      <c r="AI188" s="358"/>
      <c r="AJ188" s="358"/>
      <c r="AK188" s="358"/>
      <c r="AL188" s="358"/>
      <c r="AM188" s="358"/>
      <c r="AN188" s="358"/>
      <c r="AO188" s="358"/>
      <c r="AP188" s="358"/>
      <c r="AQ188" s="358"/>
      <c r="AR188" s="358"/>
      <c r="AS188" s="358"/>
      <c r="AT188" s="358"/>
      <c r="AU188" s="358"/>
      <c r="AV188" s="358"/>
      <c r="AW188" s="358"/>
      <c r="AX188" s="358"/>
      <c r="AY188" s="358"/>
      <c r="AZ188" s="358"/>
      <c r="BA188" s="358"/>
      <c r="BB188" s="358"/>
      <c r="BC188" s="358"/>
      <c r="BD188" s="358"/>
      <c r="BE188" s="358"/>
      <c r="BF188" s="358"/>
      <c r="BG188" s="358"/>
      <c r="BH188" s="358"/>
      <c r="BI188" s="396"/>
      <c r="BS188" s="452"/>
      <c r="BY188" s="5"/>
    </row>
    <row r="189" spans="1:77" ht="12" customHeight="1" x14ac:dyDescent="0.15">
      <c r="A189" s="4"/>
      <c r="D189" s="530"/>
      <c r="E189" s="530"/>
      <c r="F189" s="530"/>
      <c r="G189" s="530"/>
      <c r="H189" s="530"/>
      <c r="I189" s="530"/>
      <c r="J189" s="530"/>
      <c r="K189" s="530"/>
      <c r="L189" s="530"/>
      <c r="M189" s="530"/>
      <c r="N189" s="530"/>
      <c r="O189" s="531"/>
      <c r="P189" s="4"/>
      <c r="Y189" s="5"/>
      <c r="Z189" s="447" t="s">
        <v>4</v>
      </c>
      <c r="AA189" s="530" t="s">
        <v>1256</v>
      </c>
      <c r="AB189" s="530"/>
      <c r="AC189" s="530"/>
      <c r="AD189" s="530"/>
      <c r="AE189" s="530"/>
      <c r="AF189" s="530"/>
      <c r="AG189" s="530"/>
      <c r="AH189" s="530"/>
      <c r="AI189" s="530"/>
      <c r="AJ189" s="530"/>
      <c r="AK189" s="530"/>
      <c r="AL189" s="530"/>
      <c r="AM189" s="530"/>
      <c r="AN189" s="530"/>
      <c r="AO189" s="530"/>
      <c r="AP189" s="530"/>
      <c r="AQ189" s="530"/>
      <c r="AR189" s="530"/>
      <c r="AS189" s="530"/>
      <c r="AT189" s="530"/>
      <c r="AU189" s="530"/>
      <c r="AV189" s="530"/>
      <c r="AW189" s="530"/>
      <c r="AX189" s="530"/>
      <c r="AY189" s="530"/>
      <c r="AZ189" s="530"/>
      <c r="BA189" s="530"/>
      <c r="BB189" s="530"/>
      <c r="BC189" s="530"/>
      <c r="BD189" s="530"/>
      <c r="BE189" s="530"/>
      <c r="BF189" s="530"/>
      <c r="BG189" s="530"/>
      <c r="BH189" s="530"/>
      <c r="BI189" s="531"/>
      <c r="BJ189" s="52" t="s">
        <v>108</v>
      </c>
      <c r="BS189" s="452"/>
      <c r="BY189" s="5"/>
    </row>
    <row r="190" spans="1:77" ht="12" customHeight="1" x14ac:dyDescent="0.15">
      <c r="A190" s="4"/>
      <c r="D190" s="530"/>
      <c r="E190" s="530"/>
      <c r="F190" s="530"/>
      <c r="G190" s="530"/>
      <c r="H190" s="530"/>
      <c r="I190" s="530"/>
      <c r="J190" s="530"/>
      <c r="K190" s="530"/>
      <c r="L190" s="530"/>
      <c r="M190" s="530"/>
      <c r="N190" s="530"/>
      <c r="O190" s="531"/>
      <c r="Y190" s="5"/>
      <c r="Z190" s="447"/>
      <c r="AA190" s="530"/>
      <c r="AB190" s="530"/>
      <c r="AC190" s="530"/>
      <c r="AD190" s="530"/>
      <c r="AE190" s="530"/>
      <c r="AF190" s="530"/>
      <c r="AG190" s="530"/>
      <c r="AH190" s="530"/>
      <c r="AI190" s="530"/>
      <c r="AJ190" s="530"/>
      <c r="AK190" s="530"/>
      <c r="AL190" s="530"/>
      <c r="AM190" s="530"/>
      <c r="AN190" s="530"/>
      <c r="AO190" s="530"/>
      <c r="AP190" s="530"/>
      <c r="AQ190" s="530"/>
      <c r="AR190" s="530"/>
      <c r="AS190" s="530"/>
      <c r="AT190" s="530"/>
      <c r="AU190" s="530"/>
      <c r="AV190" s="530"/>
      <c r="AW190" s="530"/>
      <c r="AX190" s="530"/>
      <c r="AY190" s="530"/>
      <c r="AZ190" s="530"/>
      <c r="BA190" s="530"/>
      <c r="BB190" s="530"/>
      <c r="BC190" s="530"/>
      <c r="BD190" s="530"/>
      <c r="BE190" s="530"/>
      <c r="BF190" s="530"/>
      <c r="BG190" s="530"/>
      <c r="BH190" s="530"/>
      <c r="BI190" s="531"/>
      <c r="BS190" s="452"/>
      <c r="BY190" s="5"/>
    </row>
    <row r="191" spans="1:77" ht="12" customHeight="1" x14ac:dyDescent="0.15">
      <c r="A191" s="4"/>
      <c r="D191" s="188"/>
      <c r="E191" s="188"/>
      <c r="F191" s="188"/>
      <c r="G191" s="188"/>
      <c r="H191" s="188"/>
      <c r="I191" s="188"/>
      <c r="J191" s="188"/>
      <c r="K191" s="188"/>
      <c r="L191" s="188"/>
      <c r="M191" s="188"/>
      <c r="N191" s="188"/>
      <c r="O191" s="189"/>
      <c r="Y191" s="5"/>
      <c r="Z191" s="447"/>
      <c r="AA191" s="530"/>
      <c r="AB191" s="530"/>
      <c r="AC191" s="530"/>
      <c r="AD191" s="530"/>
      <c r="AE191" s="530"/>
      <c r="AF191" s="530"/>
      <c r="AG191" s="530"/>
      <c r="AH191" s="530"/>
      <c r="AI191" s="530"/>
      <c r="AJ191" s="530"/>
      <c r="AK191" s="530"/>
      <c r="AL191" s="530"/>
      <c r="AM191" s="530"/>
      <c r="AN191" s="530"/>
      <c r="AO191" s="530"/>
      <c r="AP191" s="530"/>
      <c r="AQ191" s="530"/>
      <c r="AR191" s="530"/>
      <c r="AS191" s="530"/>
      <c r="AT191" s="530"/>
      <c r="AU191" s="530"/>
      <c r="AV191" s="530"/>
      <c r="AW191" s="530"/>
      <c r="AX191" s="530"/>
      <c r="AY191" s="530"/>
      <c r="AZ191" s="530"/>
      <c r="BA191" s="530"/>
      <c r="BB191" s="530"/>
      <c r="BC191" s="530"/>
      <c r="BD191" s="530"/>
      <c r="BE191" s="530"/>
      <c r="BF191" s="530"/>
      <c r="BG191" s="530"/>
      <c r="BH191" s="530"/>
      <c r="BI191" s="531"/>
      <c r="BS191" s="452"/>
      <c r="BY191" s="5"/>
    </row>
    <row r="192" spans="1:77" ht="12" customHeight="1" x14ac:dyDescent="0.15">
      <c r="A192" s="3"/>
      <c r="C192" s="165"/>
      <c r="D192" s="574"/>
      <c r="E192" s="574"/>
      <c r="F192" s="574"/>
      <c r="G192" s="574"/>
      <c r="H192" s="574"/>
      <c r="I192" s="574"/>
      <c r="J192" s="574"/>
      <c r="K192" s="574"/>
      <c r="L192" s="574"/>
      <c r="M192" s="574"/>
      <c r="N192" s="574"/>
      <c r="O192" s="577"/>
      <c r="P192" s="4"/>
      <c r="T192" s="10"/>
      <c r="U192" s="10"/>
      <c r="V192" s="43"/>
      <c r="X192" s="21"/>
      <c r="Y192" s="53"/>
      <c r="Z192" s="10" t="s">
        <v>4</v>
      </c>
      <c r="AA192" s="530" t="s">
        <v>181</v>
      </c>
      <c r="AB192" s="530"/>
      <c r="AC192" s="530"/>
      <c r="AD192" s="530"/>
      <c r="AE192" s="530"/>
      <c r="AF192" s="530"/>
      <c r="AG192" s="530"/>
      <c r="AH192" s="530"/>
      <c r="AI192" s="530"/>
      <c r="AJ192" s="530"/>
      <c r="AK192" s="530"/>
      <c r="AL192" s="530"/>
      <c r="AM192" s="530"/>
      <c r="AN192" s="530"/>
      <c r="AO192" s="530"/>
      <c r="AP192" s="530"/>
      <c r="AQ192" s="530"/>
      <c r="AR192" s="530"/>
      <c r="AS192" s="530"/>
      <c r="AT192" s="530"/>
      <c r="AU192" s="530"/>
      <c r="AV192" s="530"/>
      <c r="AW192" s="530"/>
      <c r="AX192" s="530"/>
      <c r="AY192" s="530"/>
      <c r="AZ192" s="530"/>
      <c r="BA192" s="530"/>
      <c r="BB192" s="530"/>
      <c r="BC192" s="530"/>
      <c r="BD192" s="530"/>
      <c r="BE192" s="530"/>
      <c r="BF192" s="530"/>
      <c r="BG192" s="530"/>
      <c r="BH192" s="530"/>
      <c r="BI192" s="531"/>
      <c r="BJ192" s="52" t="s">
        <v>108</v>
      </c>
      <c r="BS192" s="452"/>
      <c r="BY192" s="5"/>
    </row>
    <row r="193" spans="1:256" ht="12" customHeight="1" x14ac:dyDescent="0.15">
      <c r="A193" s="3"/>
      <c r="D193" s="574"/>
      <c r="E193" s="574"/>
      <c r="F193" s="574"/>
      <c r="G193" s="574"/>
      <c r="H193" s="574"/>
      <c r="I193" s="574"/>
      <c r="J193" s="574"/>
      <c r="K193" s="574"/>
      <c r="L193" s="574"/>
      <c r="M193" s="574"/>
      <c r="N193" s="574"/>
      <c r="O193" s="577"/>
      <c r="P193" s="4"/>
      <c r="Y193" s="5"/>
      <c r="AA193" s="530"/>
      <c r="AB193" s="530"/>
      <c r="AC193" s="530"/>
      <c r="AD193" s="530"/>
      <c r="AE193" s="530"/>
      <c r="AF193" s="530"/>
      <c r="AG193" s="530"/>
      <c r="AH193" s="530"/>
      <c r="AI193" s="530"/>
      <c r="AJ193" s="530"/>
      <c r="AK193" s="530"/>
      <c r="AL193" s="530"/>
      <c r="AM193" s="530"/>
      <c r="AN193" s="530"/>
      <c r="AO193" s="530"/>
      <c r="AP193" s="530"/>
      <c r="AQ193" s="530"/>
      <c r="AR193" s="530"/>
      <c r="AS193" s="530"/>
      <c r="AT193" s="530"/>
      <c r="AU193" s="530"/>
      <c r="AV193" s="530"/>
      <c r="AW193" s="530"/>
      <c r="AX193" s="530"/>
      <c r="AY193" s="530"/>
      <c r="AZ193" s="530"/>
      <c r="BA193" s="530"/>
      <c r="BB193" s="530"/>
      <c r="BC193" s="530"/>
      <c r="BD193" s="530"/>
      <c r="BE193" s="530"/>
      <c r="BF193" s="530"/>
      <c r="BG193" s="530"/>
      <c r="BH193" s="530"/>
      <c r="BI193" s="531"/>
      <c r="BJ193" s="433"/>
      <c r="BK193" s="434"/>
      <c r="BL193" s="434"/>
      <c r="BM193" s="434"/>
      <c r="BN193" s="434"/>
      <c r="BO193" s="434"/>
      <c r="BP193" s="434"/>
      <c r="BQ193" s="434"/>
      <c r="BR193" s="434"/>
      <c r="BS193" s="435"/>
      <c r="BY193" s="5"/>
    </row>
    <row r="194" spans="1:256" ht="12" customHeight="1" x14ac:dyDescent="0.15">
      <c r="A194" s="3"/>
      <c r="D194" s="358"/>
      <c r="E194" s="358"/>
      <c r="F194" s="358"/>
      <c r="G194" s="358"/>
      <c r="H194" s="358"/>
      <c r="I194" s="358"/>
      <c r="J194" s="358"/>
      <c r="K194" s="358"/>
      <c r="L194" s="358"/>
      <c r="M194" s="358"/>
      <c r="N194" s="358"/>
      <c r="O194" s="396"/>
      <c r="Y194" s="5"/>
      <c r="Z194" s="10" t="s">
        <v>4</v>
      </c>
      <c r="AA194" s="530" t="s">
        <v>676</v>
      </c>
      <c r="AB194" s="530"/>
      <c r="AC194" s="530"/>
      <c r="AD194" s="530"/>
      <c r="AE194" s="530"/>
      <c r="AF194" s="530"/>
      <c r="AG194" s="530"/>
      <c r="AH194" s="530"/>
      <c r="AI194" s="530"/>
      <c r="AJ194" s="530"/>
      <c r="AK194" s="530"/>
      <c r="AL194" s="530"/>
      <c r="AM194" s="530"/>
      <c r="AN194" s="530"/>
      <c r="AO194" s="530"/>
      <c r="AP194" s="530"/>
      <c r="AQ194" s="530"/>
      <c r="AR194" s="530"/>
      <c r="AS194" s="530"/>
      <c r="AT194" s="530"/>
      <c r="AU194" s="530"/>
      <c r="AV194" s="530"/>
      <c r="AW194" s="530"/>
      <c r="AX194" s="530"/>
      <c r="AY194" s="530"/>
      <c r="AZ194" s="530"/>
      <c r="BA194" s="530"/>
      <c r="BB194" s="530"/>
      <c r="BC194" s="530"/>
      <c r="BD194" s="530"/>
      <c r="BE194" s="530"/>
      <c r="BF194" s="530"/>
      <c r="BG194" s="530"/>
      <c r="BH194" s="530"/>
      <c r="BI194" s="531"/>
      <c r="BJ194" s="52" t="s">
        <v>675</v>
      </c>
      <c r="BK194" s="434"/>
      <c r="BL194" s="434"/>
      <c r="BM194" s="434"/>
      <c r="BN194" s="434"/>
      <c r="BO194" s="434"/>
      <c r="BP194" s="434"/>
      <c r="BQ194" s="434"/>
      <c r="BR194" s="434"/>
      <c r="BS194" s="435"/>
      <c r="BY194" s="5"/>
    </row>
    <row r="195" spans="1:256" ht="12" customHeight="1" x14ac:dyDescent="0.15">
      <c r="A195" s="3"/>
      <c r="D195" s="358"/>
      <c r="E195" s="358"/>
      <c r="F195" s="358"/>
      <c r="G195" s="358"/>
      <c r="H195" s="358"/>
      <c r="I195" s="358"/>
      <c r="J195" s="358"/>
      <c r="K195" s="358"/>
      <c r="L195" s="358"/>
      <c r="M195" s="358"/>
      <c r="N195" s="358"/>
      <c r="O195" s="396"/>
      <c r="Y195" s="5"/>
      <c r="AA195" s="530"/>
      <c r="AB195" s="530"/>
      <c r="AC195" s="530"/>
      <c r="AD195" s="530"/>
      <c r="AE195" s="530"/>
      <c r="AF195" s="530"/>
      <c r="AG195" s="530"/>
      <c r="AH195" s="530"/>
      <c r="AI195" s="530"/>
      <c r="AJ195" s="530"/>
      <c r="AK195" s="530"/>
      <c r="AL195" s="530"/>
      <c r="AM195" s="530"/>
      <c r="AN195" s="530"/>
      <c r="AO195" s="530"/>
      <c r="AP195" s="530"/>
      <c r="AQ195" s="530"/>
      <c r="AR195" s="530"/>
      <c r="AS195" s="530"/>
      <c r="AT195" s="530"/>
      <c r="AU195" s="530"/>
      <c r="AV195" s="530"/>
      <c r="AW195" s="530"/>
      <c r="AX195" s="530"/>
      <c r="AY195" s="530"/>
      <c r="AZ195" s="530"/>
      <c r="BA195" s="530"/>
      <c r="BB195" s="530"/>
      <c r="BC195" s="530"/>
      <c r="BD195" s="530"/>
      <c r="BE195" s="530"/>
      <c r="BF195" s="530"/>
      <c r="BG195" s="530"/>
      <c r="BH195" s="530"/>
      <c r="BI195" s="531"/>
      <c r="BS195" s="452"/>
      <c r="BY195" s="5"/>
    </row>
    <row r="196" spans="1:256" ht="12" customHeight="1" x14ac:dyDescent="0.15">
      <c r="A196" s="3"/>
      <c r="D196" s="2"/>
      <c r="E196" s="2"/>
      <c r="F196" s="2"/>
      <c r="G196" s="2"/>
      <c r="H196" s="2"/>
      <c r="I196" s="2"/>
      <c r="J196" s="2"/>
      <c r="K196" s="2"/>
      <c r="L196" s="2"/>
      <c r="M196" s="2"/>
      <c r="N196" s="2"/>
      <c r="O196" s="9"/>
      <c r="P196" s="2"/>
      <c r="Q196" s="2"/>
      <c r="R196" s="2"/>
      <c r="S196" s="2"/>
      <c r="T196" s="2"/>
      <c r="U196" s="2"/>
      <c r="V196" s="2"/>
      <c r="W196" s="2"/>
      <c r="X196" s="2"/>
      <c r="Y196" s="9"/>
      <c r="Z196" s="10" t="s">
        <v>4</v>
      </c>
      <c r="AA196" s="653" t="s">
        <v>1821</v>
      </c>
      <c r="AB196" s="653"/>
      <c r="AC196" s="653"/>
      <c r="AD196" s="653"/>
      <c r="AE196" s="653"/>
      <c r="AF196" s="653"/>
      <c r="AG196" s="653"/>
      <c r="AH196" s="653"/>
      <c r="AI196" s="653"/>
      <c r="AJ196" s="653"/>
      <c r="AK196" s="653"/>
      <c r="AL196" s="653"/>
      <c r="AM196" s="653"/>
      <c r="AN196" s="653"/>
      <c r="AO196" s="653"/>
      <c r="AP196" s="653"/>
      <c r="AQ196" s="653"/>
      <c r="AR196" s="653"/>
      <c r="AS196" s="653"/>
      <c r="AT196" s="653"/>
      <c r="AU196" s="653"/>
      <c r="AV196" s="653"/>
      <c r="AW196" s="653"/>
      <c r="AX196" s="653"/>
      <c r="AY196" s="653"/>
      <c r="AZ196" s="653"/>
      <c r="BA196" s="653"/>
      <c r="BB196" s="653"/>
      <c r="BC196" s="653"/>
      <c r="BD196" s="653"/>
      <c r="BE196" s="653"/>
      <c r="BF196" s="653"/>
      <c r="BG196" s="653"/>
      <c r="BH196" s="653"/>
      <c r="BI196" s="654"/>
      <c r="BJ196" s="52" t="s">
        <v>1797</v>
      </c>
      <c r="BK196" s="22"/>
      <c r="BL196" s="22"/>
      <c r="BM196" s="22"/>
      <c r="BN196" s="22"/>
      <c r="BO196" s="22"/>
      <c r="BP196" s="22"/>
      <c r="BQ196" s="22"/>
      <c r="BR196" s="22"/>
      <c r="BS196" s="54"/>
      <c r="BT196" s="2"/>
      <c r="BU196" s="2"/>
      <c r="BV196" s="2"/>
      <c r="BW196" s="2"/>
      <c r="BX196" s="2"/>
      <c r="BY196" s="9"/>
      <c r="BZ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c r="FP196" s="2"/>
      <c r="FQ196" s="2"/>
      <c r="FR196" s="2"/>
      <c r="FS196" s="2"/>
      <c r="FT196" s="2"/>
      <c r="FU196" s="2"/>
      <c r="FV196" s="2"/>
      <c r="FW196" s="2"/>
      <c r="FX196" s="2"/>
      <c r="FY196" s="2"/>
      <c r="FZ196" s="2"/>
      <c r="GA196" s="2"/>
      <c r="GB196" s="2"/>
      <c r="GC196" s="2"/>
      <c r="GD196" s="2"/>
      <c r="GE196" s="2"/>
      <c r="GF196" s="2"/>
      <c r="GG196" s="2"/>
      <c r="GH196" s="2"/>
      <c r="GI196" s="2"/>
      <c r="GJ196" s="2"/>
      <c r="GK196" s="2"/>
      <c r="GL196" s="2"/>
      <c r="GM196" s="2"/>
      <c r="GN196" s="2"/>
      <c r="GO196" s="2"/>
      <c r="GP196" s="2"/>
      <c r="GQ196" s="2"/>
      <c r="GR196" s="2"/>
      <c r="GS196" s="2"/>
      <c r="GT196" s="2"/>
      <c r="GU196" s="2"/>
      <c r="GV196" s="2"/>
      <c r="GW196" s="2"/>
      <c r="GX196" s="2"/>
      <c r="GY196" s="2"/>
      <c r="GZ196" s="2"/>
      <c r="HA196" s="2"/>
      <c r="HB196" s="2"/>
      <c r="HC196" s="2"/>
      <c r="HD196" s="2"/>
      <c r="HE196" s="2"/>
      <c r="HF196" s="2"/>
      <c r="HG196" s="2"/>
      <c r="HH196" s="2"/>
      <c r="HI196" s="2"/>
      <c r="HJ196" s="2"/>
      <c r="HK196" s="2"/>
      <c r="HL196" s="2"/>
      <c r="HM196" s="2"/>
      <c r="HN196" s="2"/>
      <c r="HO196" s="2"/>
      <c r="HP196" s="2"/>
      <c r="HQ196" s="2"/>
      <c r="HR196" s="2"/>
      <c r="HS196" s="2"/>
      <c r="HT196" s="2"/>
      <c r="HU196" s="2"/>
      <c r="HV196" s="2"/>
      <c r="HW196" s="2"/>
      <c r="HX196" s="2"/>
      <c r="HY196" s="2"/>
      <c r="HZ196" s="2"/>
      <c r="IA196" s="2"/>
      <c r="IB196" s="2"/>
      <c r="IC196" s="2"/>
      <c r="ID196" s="2"/>
      <c r="IE196" s="2"/>
      <c r="IF196" s="2"/>
      <c r="IG196" s="2"/>
      <c r="IH196" s="2"/>
      <c r="II196" s="2"/>
      <c r="IJ196" s="2"/>
      <c r="IK196" s="2"/>
      <c r="IL196" s="2"/>
      <c r="IM196" s="2"/>
      <c r="IN196" s="2"/>
      <c r="IO196" s="2"/>
      <c r="IP196" s="2"/>
      <c r="IQ196" s="2"/>
      <c r="IR196" s="2"/>
      <c r="IS196" s="2"/>
      <c r="IT196" s="2"/>
      <c r="IU196" s="2"/>
      <c r="IV196" s="2"/>
    </row>
    <row r="197" spans="1:256" ht="11.25" customHeight="1" x14ac:dyDescent="0.15">
      <c r="A197" s="4"/>
      <c r="O197" s="5"/>
      <c r="Y197" s="5"/>
      <c r="Z197" s="360"/>
      <c r="AA197" s="653"/>
      <c r="AB197" s="653"/>
      <c r="AC197" s="653"/>
      <c r="AD197" s="653"/>
      <c r="AE197" s="653"/>
      <c r="AF197" s="653"/>
      <c r="AG197" s="653"/>
      <c r="AH197" s="653"/>
      <c r="AI197" s="653"/>
      <c r="AJ197" s="653"/>
      <c r="AK197" s="653"/>
      <c r="AL197" s="653"/>
      <c r="AM197" s="653"/>
      <c r="AN197" s="653"/>
      <c r="AO197" s="653"/>
      <c r="AP197" s="653"/>
      <c r="AQ197" s="653"/>
      <c r="AR197" s="653"/>
      <c r="AS197" s="653"/>
      <c r="AT197" s="653"/>
      <c r="AU197" s="653"/>
      <c r="AV197" s="653"/>
      <c r="AW197" s="653"/>
      <c r="AX197" s="653"/>
      <c r="AY197" s="653"/>
      <c r="AZ197" s="653"/>
      <c r="BA197" s="653"/>
      <c r="BB197" s="653"/>
      <c r="BC197" s="653"/>
      <c r="BD197" s="653"/>
      <c r="BE197" s="653"/>
      <c r="BF197" s="653"/>
      <c r="BG197" s="653"/>
      <c r="BH197" s="653"/>
      <c r="BI197" s="654"/>
      <c r="BJ197" s="52" t="s">
        <v>1800</v>
      </c>
      <c r="BS197" s="452"/>
      <c r="BY197" s="5"/>
    </row>
    <row r="198" spans="1:256" ht="12" customHeight="1" x14ac:dyDescent="0.15">
      <c r="A198" s="4"/>
      <c r="O198" s="5"/>
      <c r="Y198" s="5"/>
      <c r="AA198" s="653"/>
      <c r="AB198" s="653"/>
      <c r="AC198" s="653"/>
      <c r="AD198" s="653"/>
      <c r="AE198" s="653"/>
      <c r="AF198" s="653"/>
      <c r="AG198" s="653"/>
      <c r="AH198" s="653"/>
      <c r="AI198" s="653"/>
      <c r="AJ198" s="653"/>
      <c r="AK198" s="653"/>
      <c r="AL198" s="653"/>
      <c r="AM198" s="653"/>
      <c r="AN198" s="653"/>
      <c r="AO198" s="653"/>
      <c r="AP198" s="653"/>
      <c r="AQ198" s="653"/>
      <c r="AR198" s="653"/>
      <c r="AS198" s="653"/>
      <c r="AT198" s="653"/>
      <c r="AU198" s="653"/>
      <c r="AV198" s="653"/>
      <c r="AW198" s="653"/>
      <c r="AX198" s="653"/>
      <c r="AY198" s="653"/>
      <c r="AZ198" s="653"/>
      <c r="BA198" s="653"/>
      <c r="BB198" s="653"/>
      <c r="BC198" s="653"/>
      <c r="BD198" s="653"/>
      <c r="BE198" s="653"/>
      <c r="BF198" s="653"/>
      <c r="BG198" s="653"/>
      <c r="BH198" s="653"/>
      <c r="BI198" s="654"/>
      <c r="BJ198" s="427"/>
      <c r="BK198" s="428"/>
      <c r="BL198" s="428"/>
      <c r="BM198" s="428"/>
      <c r="BN198" s="428"/>
      <c r="BO198" s="428"/>
      <c r="BP198" s="428"/>
      <c r="BQ198" s="428"/>
      <c r="BR198" s="428"/>
      <c r="BS198" s="429"/>
      <c r="BY198" s="5"/>
    </row>
    <row r="199" spans="1:256" ht="12" customHeight="1" x14ac:dyDescent="0.15">
      <c r="A199" s="4"/>
      <c r="O199" s="5"/>
      <c r="Y199" s="5"/>
      <c r="AA199" s="653"/>
      <c r="AB199" s="653"/>
      <c r="AC199" s="653"/>
      <c r="AD199" s="653"/>
      <c r="AE199" s="653"/>
      <c r="AF199" s="653"/>
      <c r="AG199" s="653"/>
      <c r="AH199" s="653"/>
      <c r="AI199" s="653"/>
      <c r="AJ199" s="653"/>
      <c r="AK199" s="653"/>
      <c r="AL199" s="653"/>
      <c r="AM199" s="653"/>
      <c r="AN199" s="653"/>
      <c r="AO199" s="653"/>
      <c r="AP199" s="653"/>
      <c r="AQ199" s="653"/>
      <c r="AR199" s="653"/>
      <c r="AS199" s="653"/>
      <c r="AT199" s="653"/>
      <c r="AU199" s="653"/>
      <c r="AV199" s="653"/>
      <c r="AW199" s="653"/>
      <c r="AX199" s="653"/>
      <c r="AY199" s="653"/>
      <c r="AZ199" s="653"/>
      <c r="BA199" s="653"/>
      <c r="BB199" s="653"/>
      <c r="BC199" s="653"/>
      <c r="BD199" s="653"/>
      <c r="BE199" s="653"/>
      <c r="BF199" s="653"/>
      <c r="BG199" s="653"/>
      <c r="BH199" s="653"/>
      <c r="BI199" s="654"/>
      <c r="BJ199" s="427"/>
      <c r="BK199" s="428"/>
      <c r="BL199" s="428"/>
      <c r="BM199" s="428"/>
      <c r="BN199" s="428"/>
      <c r="BO199" s="428"/>
      <c r="BP199" s="428"/>
      <c r="BQ199" s="428"/>
      <c r="BR199" s="428"/>
      <c r="BS199" s="429"/>
      <c r="BY199" s="5"/>
    </row>
    <row r="200" spans="1:256" ht="12" customHeight="1" x14ac:dyDescent="0.15">
      <c r="A200" s="4"/>
      <c r="O200" s="5"/>
      <c r="Y200" s="5"/>
      <c r="AA200" s="653"/>
      <c r="AB200" s="653"/>
      <c r="AC200" s="653"/>
      <c r="AD200" s="653"/>
      <c r="AE200" s="653"/>
      <c r="AF200" s="653"/>
      <c r="AG200" s="653"/>
      <c r="AH200" s="653"/>
      <c r="AI200" s="653"/>
      <c r="AJ200" s="653"/>
      <c r="AK200" s="653"/>
      <c r="AL200" s="653"/>
      <c r="AM200" s="653"/>
      <c r="AN200" s="653"/>
      <c r="AO200" s="653"/>
      <c r="AP200" s="653"/>
      <c r="AQ200" s="653"/>
      <c r="AR200" s="653"/>
      <c r="AS200" s="653"/>
      <c r="AT200" s="653"/>
      <c r="AU200" s="653"/>
      <c r="AV200" s="653"/>
      <c r="AW200" s="653"/>
      <c r="AX200" s="653"/>
      <c r="AY200" s="653"/>
      <c r="AZ200" s="653"/>
      <c r="BA200" s="653"/>
      <c r="BB200" s="653"/>
      <c r="BC200" s="653"/>
      <c r="BD200" s="653"/>
      <c r="BE200" s="653"/>
      <c r="BF200" s="653"/>
      <c r="BG200" s="653"/>
      <c r="BH200" s="653"/>
      <c r="BI200" s="654"/>
      <c r="BJ200" s="353"/>
      <c r="BK200" s="129"/>
      <c r="BL200" s="129"/>
      <c r="BM200" s="129"/>
      <c r="BN200" s="129"/>
      <c r="BO200" s="129"/>
      <c r="BP200" s="129"/>
      <c r="BQ200" s="129"/>
      <c r="BR200" s="129"/>
      <c r="BS200" s="130"/>
      <c r="BY200" s="5"/>
    </row>
    <row r="201" spans="1:256" ht="12" customHeight="1" x14ac:dyDescent="0.15">
      <c r="A201" s="4"/>
      <c r="C201" s="2" t="s">
        <v>338</v>
      </c>
      <c r="D201" s="530" t="s">
        <v>1250</v>
      </c>
      <c r="E201" s="530"/>
      <c r="F201" s="530"/>
      <c r="G201" s="530"/>
      <c r="H201" s="530"/>
      <c r="I201" s="530"/>
      <c r="J201" s="530"/>
      <c r="K201" s="530"/>
      <c r="L201" s="530"/>
      <c r="M201" s="530"/>
      <c r="N201" s="530"/>
      <c r="O201" s="531"/>
      <c r="P201" s="544"/>
      <c r="Q201" s="545"/>
      <c r="R201" s="567" t="s">
        <v>1631</v>
      </c>
      <c r="S201" s="567"/>
      <c r="T201" s="567"/>
      <c r="U201" s="545"/>
      <c r="V201" s="545"/>
      <c r="W201" s="567" t="s">
        <v>1632</v>
      </c>
      <c r="X201" s="567"/>
      <c r="Y201" s="568"/>
      <c r="Z201" s="1" t="s">
        <v>1144</v>
      </c>
      <c r="BI201" s="5"/>
      <c r="BJ201" s="52" t="s">
        <v>108</v>
      </c>
      <c r="BS201" s="452"/>
      <c r="BY201" s="5"/>
    </row>
    <row r="202" spans="1:256" ht="12" customHeight="1" x14ac:dyDescent="0.15">
      <c r="A202" s="4"/>
      <c r="D202" s="530"/>
      <c r="E202" s="530"/>
      <c r="F202" s="530"/>
      <c r="G202" s="530"/>
      <c r="H202" s="530"/>
      <c r="I202" s="530"/>
      <c r="J202" s="530"/>
      <c r="K202" s="530"/>
      <c r="L202" s="530"/>
      <c r="M202" s="530"/>
      <c r="N202" s="530"/>
      <c r="O202" s="531"/>
      <c r="P202" s="4"/>
      <c r="Y202" s="5"/>
      <c r="AA202" s="1" t="s">
        <v>339</v>
      </c>
      <c r="AB202" s="528" t="s">
        <v>200</v>
      </c>
      <c r="AC202" s="528"/>
      <c r="AD202" s="528"/>
      <c r="AE202" s="528"/>
      <c r="AF202" s="528"/>
      <c r="AG202" s="528"/>
      <c r="AH202" s="528"/>
      <c r="AI202" s="528"/>
      <c r="AJ202" s="528"/>
      <c r="AK202" s="528"/>
      <c r="AL202" s="528"/>
      <c r="AM202" s="528"/>
      <c r="AN202" s="528"/>
      <c r="AO202" s="528"/>
      <c r="AP202" s="528"/>
      <c r="AQ202" s="528"/>
      <c r="AR202" s="528"/>
      <c r="AS202" s="528"/>
      <c r="AT202" s="528"/>
      <c r="AU202" s="528"/>
      <c r="AV202" s="528"/>
      <c r="AW202" s="528"/>
      <c r="AX202" s="528"/>
      <c r="AY202" s="528"/>
      <c r="AZ202" s="528"/>
      <c r="BA202" s="528"/>
      <c r="BB202" s="528"/>
      <c r="BC202" s="528"/>
      <c r="BD202" s="528"/>
      <c r="BE202" s="528"/>
      <c r="BF202" s="528"/>
      <c r="BG202" s="528"/>
      <c r="BH202" s="528"/>
      <c r="BI202" s="529"/>
      <c r="BS202" s="452"/>
      <c r="BY202" s="5"/>
    </row>
    <row r="203" spans="1:256" ht="12" customHeight="1" x14ac:dyDescent="0.15">
      <c r="A203" s="4"/>
      <c r="O203" s="5"/>
      <c r="Y203" s="5"/>
      <c r="AB203" s="528"/>
      <c r="AC203" s="528"/>
      <c r="AD203" s="528"/>
      <c r="AE203" s="528"/>
      <c r="AF203" s="528"/>
      <c r="AG203" s="528"/>
      <c r="AH203" s="528"/>
      <c r="AI203" s="528"/>
      <c r="AJ203" s="528"/>
      <c r="AK203" s="528"/>
      <c r="AL203" s="528"/>
      <c r="AM203" s="528"/>
      <c r="AN203" s="528"/>
      <c r="AO203" s="528"/>
      <c r="AP203" s="528"/>
      <c r="AQ203" s="528"/>
      <c r="AR203" s="528"/>
      <c r="AS203" s="528"/>
      <c r="AT203" s="528"/>
      <c r="AU203" s="528"/>
      <c r="AV203" s="528"/>
      <c r="AW203" s="528"/>
      <c r="AX203" s="528"/>
      <c r="AY203" s="528"/>
      <c r="AZ203" s="528"/>
      <c r="BA203" s="528"/>
      <c r="BB203" s="528"/>
      <c r="BC203" s="528"/>
      <c r="BD203" s="528"/>
      <c r="BE203" s="528"/>
      <c r="BF203" s="528"/>
      <c r="BG203" s="528"/>
      <c r="BH203" s="528"/>
      <c r="BI203" s="529"/>
      <c r="BS203" s="452"/>
      <c r="BY203" s="5"/>
    </row>
    <row r="204" spans="1:256" ht="12" customHeight="1" x14ac:dyDescent="0.15">
      <c r="A204" s="4"/>
      <c r="O204" s="5"/>
      <c r="Y204" s="5"/>
      <c r="AA204" s="1" t="s">
        <v>340</v>
      </c>
      <c r="AB204" s="753" t="s">
        <v>871</v>
      </c>
      <c r="AC204" s="753"/>
      <c r="AD204" s="753"/>
      <c r="AE204" s="753"/>
      <c r="AF204" s="753"/>
      <c r="AG204" s="753"/>
      <c r="AH204" s="753"/>
      <c r="AI204" s="753"/>
      <c r="AJ204" s="753"/>
      <c r="AK204" s="753"/>
      <c r="AL204" s="753"/>
      <c r="AM204" s="753"/>
      <c r="AN204" s="753"/>
      <c r="AO204" s="753"/>
      <c r="AP204" s="753"/>
      <c r="AQ204" s="753"/>
      <c r="AR204" s="753"/>
      <c r="AS204" s="753"/>
      <c r="AT204" s="753"/>
      <c r="AU204" s="753"/>
      <c r="AV204" s="753"/>
      <c r="AW204" s="753"/>
      <c r="AX204" s="753"/>
      <c r="AY204" s="753"/>
      <c r="AZ204" s="753"/>
      <c r="BA204" s="753"/>
      <c r="BB204" s="753"/>
      <c r="BC204" s="753"/>
      <c r="BD204" s="753"/>
      <c r="BE204" s="753"/>
      <c r="BF204" s="753"/>
      <c r="BG204" s="753"/>
      <c r="BH204" s="753"/>
      <c r="BI204" s="754"/>
      <c r="BS204" s="452"/>
      <c r="BY204" s="5"/>
    </row>
    <row r="205" spans="1:256" ht="12" customHeight="1" x14ac:dyDescent="0.15">
      <c r="A205" s="4"/>
      <c r="O205" s="5"/>
      <c r="Y205" s="5"/>
      <c r="AA205" s="1" t="s">
        <v>341</v>
      </c>
      <c r="AB205" s="13" t="s">
        <v>670</v>
      </c>
      <c r="AC205" s="382"/>
      <c r="AD205" s="382"/>
      <c r="AE205" s="382"/>
      <c r="AF205" s="382"/>
      <c r="AG205" s="382"/>
      <c r="AH205" s="382"/>
      <c r="AI205" s="382"/>
      <c r="AJ205" s="382"/>
      <c r="AK205" s="382"/>
      <c r="AL205" s="382"/>
      <c r="AM205" s="382"/>
      <c r="AN205" s="382"/>
      <c r="AO205" s="382"/>
      <c r="AP205" s="382"/>
      <c r="AQ205" s="382"/>
      <c r="AR205" s="382"/>
      <c r="AS205" s="382"/>
      <c r="AT205" s="382"/>
      <c r="AU205" s="382"/>
      <c r="AV205" s="382"/>
      <c r="AW205" s="382"/>
      <c r="AX205" s="382"/>
      <c r="AY205" s="382"/>
      <c r="AZ205" s="382"/>
      <c r="BA205" s="382"/>
      <c r="BB205" s="382"/>
      <c r="BC205" s="382"/>
      <c r="BD205" s="382"/>
      <c r="BE205" s="382"/>
      <c r="BF205" s="382"/>
      <c r="BG205" s="382"/>
      <c r="BH205" s="382"/>
      <c r="BI205" s="402"/>
      <c r="BS205" s="452"/>
      <c r="BY205" s="5"/>
    </row>
    <row r="206" spans="1:256" ht="6" customHeight="1" x14ac:dyDescent="0.15">
      <c r="A206" s="4"/>
      <c r="O206" s="5"/>
      <c r="Y206" s="5"/>
      <c r="AB206" s="13"/>
      <c r="AC206" s="382"/>
      <c r="AD206" s="382"/>
      <c r="AE206" s="382"/>
      <c r="AF206" s="382"/>
      <c r="AG206" s="382"/>
      <c r="AH206" s="382"/>
      <c r="AI206" s="382"/>
      <c r="AJ206" s="382"/>
      <c r="AK206" s="382"/>
      <c r="AL206" s="382"/>
      <c r="AM206" s="382"/>
      <c r="AN206" s="382"/>
      <c r="AO206" s="382"/>
      <c r="AP206" s="382"/>
      <c r="AQ206" s="382"/>
      <c r="AR206" s="382"/>
      <c r="AS206" s="382"/>
      <c r="AT206" s="382"/>
      <c r="AU206" s="382"/>
      <c r="AV206" s="382"/>
      <c r="AW206" s="382"/>
      <c r="AX206" s="382"/>
      <c r="AY206" s="382"/>
      <c r="AZ206" s="382"/>
      <c r="BA206" s="382"/>
      <c r="BB206" s="382"/>
      <c r="BC206" s="382"/>
      <c r="BD206" s="382"/>
      <c r="BE206" s="382"/>
      <c r="BF206" s="382"/>
      <c r="BG206" s="382"/>
      <c r="BH206" s="382"/>
      <c r="BI206" s="402"/>
      <c r="BS206" s="452"/>
      <c r="BY206" s="5"/>
    </row>
    <row r="207" spans="1:256" ht="12" customHeight="1" x14ac:dyDescent="0.15">
      <c r="A207" s="4"/>
      <c r="O207" s="5"/>
      <c r="Y207" s="5"/>
      <c r="Z207" s="1" t="s">
        <v>1145</v>
      </c>
      <c r="AB207" s="10"/>
      <c r="AC207" s="382"/>
      <c r="AD207" s="382"/>
      <c r="AE207" s="382"/>
      <c r="AF207" s="382"/>
      <c r="AG207" s="382"/>
      <c r="AH207" s="382"/>
      <c r="AI207" s="382"/>
      <c r="AJ207" s="382"/>
      <c r="AK207" s="382"/>
      <c r="AL207" s="382"/>
      <c r="AM207" s="382"/>
      <c r="AN207" s="382"/>
      <c r="AO207" s="382"/>
      <c r="AP207" s="382"/>
      <c r="AQ207" s="382"/>
      <c r="AR207" s="382"/>
      <c r="AS207" s="382"/>
      <c r="AT207" s="382"/>
      <c r="AU207" s="382"/>
      <c r="AV207" s="382"/>
      <c r="AW207" s="382"/>
      <c r="AX207" s="382"/>
      <c r="AY207" s="382"/>
      <c r="AZ207" s="382"/>
      <c r="BA207" s="382"/>
      <c r="BB207" s="382"/>
      <c r="BC207" s="382"/>
      <c r="BD207" s="382"/>
      <c r="BE207" s="382"/>
      <c r="BF207" s="382"/>
      <c r="BG207" s="382"/>
      <c r="BH207" s="382"/>
      <c r="BI207" s="402"/>
      <c r="BS207" s="452"/>
      <c r="BY207" s="5"/>
    </row>
    <row r="208" spans="1:256" ht="12" customHeight="1" x14ac:dyDescent="0.15">
      <c r="A208" s="4"/>
      <c r="O208" s="5"/>
      <c r="Y208" s="5"/>
      <c r="AA208" s="1" t="s">
        <v>339</v>
      </c>
      <c r="AB208" s="100" t="s">
        <v>671</v>
      </c>
      <c r="AT208" s="1" t="s">
        <v>872</v>
      </c>
      <c r="BI208" s="5"/>
      <c r="BS208" s="452"/>
      <c r="BY208" s="5"/>
    </row>
    <row r="209" spans="1:256" ht="12" customHeight="1" x14ac:dyDescent="0.15">
      <c r="A209" s="4"/>
      <c r="O209" s="5"/>
      <c r="Y209" s="5"/>
      <c r="AA209" s="1" t="s">
        <v>341</v>
      </c>
      <c r="AB209" s="100" t="s">
        <v>672</v>
      </c>
      <c r="AT209" s="1" t="s">
        <v>873</v>
      </c>
      <c r="AV209" s="384"/>
      <c r="BI209" s="5"/>
      <c r="BS209" s="452"/>
      <c r="BY209" s="5"/>
    </row>
    <row r="210" spans="1:256" ht="12" customHeight="1" x14ac:dyDescent="0.15">
      <c r="A210" s="4"/>
      <c r="O210" s="5"/>
      <c r="Y210" s="5"/>
      <c r="AA210" s="1" t="s">
        <v>346</v>
      </c>
      <c r="AB210" s="100" t="s">
        <v>673</v>
      </c>
      <c r="AT210" s="1" t="s">
        <v>874</v>
      </c>
      <c r="AV210" s="384"/>
      <c r="BI210" s="5"/>
      <c r="BS210" s="452"/>
      <c r="BY210" s="5"/>
    </row>
    <row r="211" spans="1:256" ht="12" customHeight="1" x14ac:dyDescent="0.15">
      <c r="A211" s="4"/>
      <c r="O211" s="5"/>
      <c r="Y211" s="5"/>
      <c r="AA211" s="1" t="s">
        <v>352</v>
      </c>
      <c r="AB211" s="100" t="s">
        <v>674</v>
      </c>
      <c r="AT211" s="1" t="s">
        <v>875</v>
      </c>
      <c r="BI211" s="5"/>
      <c r="BS211" s="452"/>
      <c r="BY211" s="5"/>
    </row>
    <row r="212" spans="1:256" ht="6" customHeight="1" x14ac:dyDescent="0.15">
      <c r="A212" s="4"/>
      <c r="C212" s="1"/>
      <c r="O212" s="5"/>
      <c r="Y212" s="5"/>
      <c r="Z212" s="447"/>
      <c r="BI212" s="5"/>
      <c r="BS212" s="452"/>
      <c r="BY212" s="5"/>
    </row>
    <row r="213" spans="1:256" ht="12" customHeight="1" x14ac:dyDescent="0.15">
      <c r="A213" s="4"/>
      <c r="D213" s="541"/>
      <c r="E213" s="542"/>
      <c r="F213" s="542"/>
      <c r="G213" s="542"/>
      <c r="H213" s="542"/>
      <c r="I213" s="542"/>
      <c r="J213" s="542"/>
      <c r="K213" s="542"/>
      <c r="L213" s="542"/>
      <c r="M213" s="542"/>
      <c r="N213" s="542"/>
      <c r="O213" s="543"/>
      <c r="P213" s="4"/>
      <c r="T213" s="10"/>
      <c r="U213" s="10"/>
      <c r="V213" s="43"/>
      <c r="X213" s="21"/>
      <c r="Y213" s="53"/>
      <c r="Z213" s="10" t="s">
        <v>4</v>
      </c>
      <c r="AA213" s="1" t="s">
        <v>32</v>
      </c>
      <c r="BI213" s="5"/>
      <c r="BS213" s="452"/>
      <c r="BY213" s="5"/>
    </row>
    <row r="214" spans="1:256" ht="9" customHeight="1" x14ac:dyDescent="0.15">
      <c r="A214" s="4"/>
      <c r="D214" s="382"/>
      <c r="E214" s="420"/>
      <c r="F214" s="420"/>
      <c r="G214" s="420"/>
      <c r="H214" s="420"/>
      <c r="I214" s="420"/>
      <c r="J214" s="420"/>
      <c r="K214" s="420"/>
      <c r="L214" s="420"/>
      <c r="M214" s="420"/>
      <c r="N214" s="420"/>
      <c r="O214" s="421"/>
      <c r="P214" s="4"/>
      <c r="T214" s="10"/>
      <c r="U214" s="10"/>
      <c r="V214" s="43"/>
      <c r="X214" s="21"/>
      <c r="Y214" s="53"/>
      <c r="BI214" s="5"/>
      <c r="BS214" s="452"/>
      <c r="BY214" s="5"/>
    </row>
    <row r="215" spans="1:256" ht="12" customHeight="1" x14ac:dyDescent="0.15">
      <c r="A215" s="4"/>
      <c r="C215" s="2" t="s">
        <v>342</v>
      </c>
      <c r="D215" s="1" t="s">
        <v>199</v>
      </c>
      <c r="O215" s="5"/>
      <c r="P215" s="544"/>
      <c r="Q215" s="545"/>
      <c r="R215" s="567" t="s">
        <v>1631</v>
      </c>
      <c r="S215" s="567"/>
      <c r="T215" s="567"/>
      <c r="U215" s="545"/>
      <c r="V215" s="545"/>
      <c r="W215" s="567" t="s">
        <v>1632</v>
      </c>
      <c r="X215" s="567"/>
      <c r="Y215" s="568"/>
      <c r="Z215" s="10" t="s">
        <v>4</v>
      </c>
      <c r="AA215" s="530" t="s">
        <v>1923</v>
      </c>
      <c r="AB215" s="530"/>
      <c r="AC215" s="530"/>
      <c r="AD215" s="530"/>
      <c r="AE215" s="530"/>
      <c r="AF215" s="530"/>
      <c r="AG215" s="530"/>
      <c r="AH215" s="530"/>
      <c r="AI215" s="530"/>
      <c r="AJ215" s="530"/>
      <c r="AK215" s="530"/>
      <c r="AL215" s="530"/>
      <c r="AM215" s="530"/>
      <c r="AN215" s="530"/>
      <c r="AO215" s="530"/>
      <c r="AP215" s="530"/>
      <c r="AQ215" s="530"/>
      <c r="AR215" s="530"/>
      <c r="AS215" s="530"/>
      <c r="AT215" s="530"/>
      <c r="AU215" s="530"/>
      <c r="AV215" s="530"/>
      <c r="AW215" s="530"/>
      <c r="AX215" s="530"/>
      <c r="AY215" s="530"/>
      <c r="AZ215" s="530"/>
      <c r="BA215" s="530"/>
      <c r="BB215" s="530"/>
      <c r="BC215" s="530"/>
      <c r="BD215" s="530"/>
      <c r="BE215" s="530"/>
      <c r="BF215" s="530"/>
      <c r="BG215" s="530"/>
      <c r="BH215" s="530"/>
      <c r="BI215" s="531"/>
      <c r="BJ215" s="52" t="s">
        <v>259</v>
      </c>
      <c r="BS215" s="452"/>
      <c r="BY215" s="5"/>
    </row>
    <row r="216" spans="1:256" ht="12" customHeight="1" x14ac:dyDescent="0.15">
      <c r="A216" s="4"/>
      <c r="O216" s="5"/>
      <c r="P216" s="392"/>
      <c r="Q216" s="385"/>
      <c r="R216" s="330"/>
      <c r="S216" s="330"/>
      <c r="T216" s="330"/>
      <c r="U216" s="385"/>
      <c r="V216" s="385"/>
      <c r="W216" s="330"/>
      <c r="X216" s="330"/>
      <c r="Y216" s="386"/>
      <c r="AA216" s="530"/>
      <c r="AB216" s="530"/>
      <c r="AC216" s="530"/>
      <c r="AD216" s="530"/>
      <c r="AE216" s="530"/>
      <c r="AF216" s="530"/>
      <c r="AG216" s="530"/>
      <c r="AH216" s="530"/>
      <c r="AI216" s="530"/>
      <c r="AJ216" s="530"/>
      <c r="AK216" s="530"/>
      <c r="AL216" s="530"/>
      <c r="AM216" s="530"/>
      <c r="AN216" s="530"/>
      <c r="AO216" s="530"/>
      <c r="AP216" s="530"/>
      <c r="AQ216" s="530"/>
      <c r="AR216" s="530"/>
      <c r="AS216" s="530"/>
      <c r="AT216" s="530"/>
      <c r="AU216" s="530"/>
      <c r="AV216" s="530"/>
      <c r="AW216" s="530"/>
      <c r="AX216" s="530"/>
      <c r="AY216" s="530"/>
      <c r="AZ216" s="530"/>
      <c r="BA216" s="530"/>
      <c r="BB216" s="530"/>
      <c r="BC216" s="530"/>
      <c r="BD216" s="530"/>
      <c r="BE216" s="530"/>
      <c r="BF216" s="530"/>
      <c r="BG216" s="530"/>
      <c r="BH216" s="530"/>
      <c r="BI216" s="531"/>
      <c r="BS216" s="452"/>
      <c r="BY216" s="5"/>
    </row>
    <row r="217" spans="1:256" ht="12" customHeight="1" x14ac:dyDescent="0.15">
      <c r="A217" s="4"/>
      <c r="O217" s="5"/>
      <c r="P217" s="392"/>
      <c r="Q217" s="385"/>
      <c r="R217" s="330"/>
      <c r="S217" s="330"/>
      <c r="T217" s="330"/>
      <c r="U217" s="385"/>
      <c r="V217" s="385"/>
      <c r="W217" s="330"/>
      <c r="X217" s="330"/>
      <c r="Y217" s="386"/>
      <c r="AA217" s="530"/>
      <c r="AB217" s="530"/>
      <c r="AC217" s="530"/>
      <c r="AD217" s="530"/>
      <c r="AE217" s="530"/>
      <c r="AF217" s="530"/>
      <c r="AG217" s="530"/>
      <c r="AH217" s="530"/>
      <c r="AI217" s="530"/>
      <c r="AJ217" s="530"/>
      <c r="AK217" s="530"/>
      <c r="AL217" s="530"/>
      <c r="AM217" s="530"/>
      <c r="AN217" s="530"/>
      <c r="AO217" s="530"/>
      <c r="AP217" s="530"/>
      <c r="AQ217" s="530"/>
      <c r="AR217" s="530"/>
      <c r="AS217" s="530"/>
      <c r="AT217" s="530"/>
      <c r="AU217" s="530"/>
      <c r="AV217" s="530"/>
      <c r="AW217" s="530"/>
      <c r="AX217" s="530"/>
      <c r="AY217" s="530"/>
      <c r="AZ217" s="530"/>
      <c r="BA217" s="530"/>
      <c r="BB217" s="530"/>
      <c r="BC217" s="530"/>
      <c r="BD217" s="530"/>
      <c r="BE217" s="530"/>
      <c r="BF217" s="530"/>
      <c r="BG217" s="530"/>
      <c r="BH217" s="530"/>
      <c r="BI217" s="531"/>
      <c r="BJ217" s="52" t="s">
        <v>1960</v>
      </c>
      <c r="BS217" s="452"/>
      <c r="BY217" s="5"/>
    </row>
    <row r="218" spans="1:256" ht="9" customHeight="1" x14ac:dyDescent="0.15">
      <c r="A218" s="4"/>
      <c r="O218" s="5"/>
      <c r="P218" s="4"/>
      <c r="Y218" s="5"/>
      <c r="Z218" s="447"/>
      <c r="AA218" s="530"/>
      <c r="AB218" s="530"/>
      <c r="AC218" s="530"/>
      <c r="AD218" s="530"/>
      <c r="AE218" s="530"/>
      <c r="AF218" s="530"/>
      <c r="AG218" s="530"/>
      <c r="AH218" s="530"/>
      <c r="AI218" s="530"/>
      <c r="AJ218" s="530"/>
      <c r="AK218" s="530"/>
      <c r="AL218" s="530"/>
      <c r="AM218" s="530"/>
      <c r="AN218" s="530"/>
      <c r="AO218" s="530"/>
      <c r="AP218" s="530"/>
      <c r="AQ218" s="530"/>
      <c r="AR218" s="530"/>
      <c r="AS218" s="530"/>
      <c r="AT218" s="530"/>
      <c r="AU218" s="530"/>
      <c r="AV218" s="530"/>
      <c r="AW218" s="530"/>
      <c r="AX218" s="530"/>
      <c r="AY218" s="530"/>
      <c r="AZ218" s="530"/>
      <c r="BA218" s="530"/>
      <c r="BB218" s="530"/>
      <c r="BC218" s="530"/>
      <c r="BD218" s="530"/>
      <c r="BE218" s="530"/>
      <c r="BF218" s="530"/>
      <c r="BG218" s="530"/>
      <c r="BH218" s="530"/>
      <c r="BI218" s="531"/>
      <c r="BS218" s="452"/>
      <c r="BY218" s="5"/>
    </row>
    <row r="219" spans="1:256" ht="16.5" customHeight="1" x14ac:dyDescent="0.15">
      <c r="A219" s="4"/>
      <c r="O219" s="5"/>
      <c r="Y219" s="5"/>
      <c r="Z219" s="251" t="s">
        <v>2</v>
      </c>
      <c r="AA219" s="252" t="s">
        <v>1061</v>
      </c>
      <c r="AB219" s="221"/>
      <c r="AC219" s="221"/>
      <c r="AD219" s="222"/>
      <c r="AE219" s="650"/>
      <c r="AF219" s="651"/>
      <c r="AG219" s="651"/>
      <c r="AH219" s="651"/>
      <c r="AI219" s="651"/>
      <c r="AJ219" s="651"/>
      <c r="AK219" s="651"/>
      <c r="AL219" s="651"/>
      <c r="AM219" s="651"/>
      <c r="AN219" s="651"/>
      <c r="AO219" s="651"/>
      <c r="AP219" s="651"/>
      <c r="AQ219" s="651"/>
      <c r="AR219" s="651"/>
      <c r="AS219" s="651"/>
      <c r="AT219" s="651"/>
      <c r="AU219" s="651"/>
      <c r="AV219" s="651"/>
      <c r="AW219" s="651"/>
      <c r="AX219" s="651"/>
      <c r="AY219" s="651"/>
      <c r="AZ219" s="651"/>
      <c r="BA219" s="651"/>
      <c r="BB219" s="651"/>
      <c r="BC219" s="651"/>
      <c r="BD219" s="651"/>
      <c r="BE219" s="651"/>
      <c r="BF219" s="651"/>
      <c r="BG219" s="651"/>
      <c r="BH219" s="652"/>
      <c r="BI219" s="387"/>
      <c r="BS219" s="452"/>
      <c r="BY219" s="5"/>
    </row>
    <row r="220" spans="1:256" ht="9" customHeight="1" x14ac:dyDescent="0.15">
      <c r="A220" s="3"/>
      <c r="D220" s="2"/>
      <c r="E220" s="2"/>
      <c r="F220" s="2"/>
      <c r="G220" s="2"/>
      <c r="H220" s="2"/>
      <c r="I220" s="2"/>
      <c r="J220" s="2"/>
      <c r="K220" s="2"/>
      <c r="L220" s="2"/>
      <c r="M220" s="2"/>
      <c r="N220" s="2"/>
      <c r="O220" s="9"/>
      <c r="P220" s="2"/>
      <c r="Q220" s="2"/>
      <c r="R220" s="2"/>
      <c r="S220" s="2"/>
      <c r="T220" s="2"/>
      <c r="U220" s="2"/>
      <c r="V220" s="2"/>
      <c r="W220" s="2"/>
      <c r="X220" s="2"/>
      <c r="Y220" s="9"/>
      <c r="Z220" s="56"/>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9"/>
      <c r="BJ220" s="22"/>
      <c r="BK220" s="22"/>
      <c r="BL220" s="22"/>
      <c r="BM220" s="22"/>
      <c r="BN220" s="22"/>
      <c r="BO220" s="22"/>
      <c r="BP220" s="22"/>
      <c r="BQ220" s="22"/>
      <c r="BR220" s="22"/>
      <c r="BS220" s="54"/>
      <c r="BT220" s="2"/>
      <c r="BU220" s="2"/>
      <c r="BV220" s="2"/>
      <c r="BW220" s="2"/>
      <c r="BX220" s="2"/>
      <c r="BY220" s="9"/>
      <c r="BZ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c r="FT220" s="2"/>
      <c r="FU220" s="2"/>
      <c r="FV220" s="2"/>
      <c r="FW220" s="2"/>
      <c r="FX220" s="2"/>
      <c r="FY220" s="2"/>
      <c r="FZ220" s="2"/>
      <c r="GA220" s="2"/>
      <c r="GB220" s="2"/>
      <c r="GC220" s="2"/>
      <c r="GD220" s="2"/>
      <c r="GE220" s="2"/>
      <c r="GF220" s="2"/>
      <c r="GG220" s="2"/>
      <c r="GH220" s="2"/>
      <c r="GI220" s="2"/>
      <c r="GJ220" s="2"/>
      <c r="GK220" s="2"/>
      <c r="GL220" s="2"/>
      <c r="GM220" s="2"/>
      <c r="GN220" s="2"/>
      <c r="GO220" s="2"/>
      <c r="GP220" s="2"/>
      <c r="GQ220" s="2"/>
      <c r="GR220" s="2"/>
      <c r="GS220" s="2"/>
      <c r="GT220" s="2"/>
      <c r="GU220" s="2"/>
      <c r="GV220" s="2"/>
      <c r="GW220" s="2"/>
      <c r="GX220" s="2"/>
      <c r="GY220" s="2"/>
      <c r="GZ220" s="2"/>
      <c r="HA220" s="2"/>
      <c r="HB220" s="2"/>
      <c r="HC220" s="2"/>
      <c r="HD220" s="2"/>
      <c r="HE220" s="2"/>
      <c r="HF220" s="2"/>
      <c r="HG220" s="2"/>
      <c r="HH220" s="2"/>
      <c r="HI220" s="2"/>
      <c r="HJ220" s="2"/>
      <c r="HK220" s="2"/>
      <c r="HL220" s="2"/>
      <c r="HM220" s="2"/>
      <c r="HN220" s="2"/>
      <c r="HO220" s="2"/>
      <c r="HP220" s="2"/>
      <c r="HQ220" s="2"/>
      <c r="HR220" s="2"/>
      <c r="HS220" s="2"/>
      <c r="HT220" s="2"/>
      <c r="HU220" s="2"/>
      <c r="HV220" s="2"/>
      <c r="HW220" s="2"/>
      <c r="HX220" s="2"/>
      <c r="HY220" s="2"/>
      <c r="HZ220" s="2"/>
      <c r="IA220" s="2"/>
      <c r="IB220" s="2"/>
      <c r="IC220" s="2"/>
      <c r="ID220" s="2"/>
      <c r="IE220" s="2"/>
      <c r="IF220" s="2"/>
      <c r="IG220" s="2"/>
      <c r="IH220" s="2"/>
      <c r="II220" s="2"/>
      <c r="IJ220" s="2"/>
      <c r="IK220" s="2"/>
      <c r="IL220" s="2"/>
      <c r="IM220" s="2"/>
      <c r="IN220" s="2"/>
      <c r="IO220" s="2"/>
      <c r="IP220" s="2"/>
      <c r="IQ220" s="2"/>
      <c r="IR220" s="2"/>
      <c r="IS220" s="2"/>
      <c r="IT220" s="2"/>
      <c r="IU220" s="2"/>
      <c r="IV220" s="2"/>
    </row>
    <row r="221" spans="1:256" ht="8.25" customHeight="1" x14ac:dyDescent="0.15">
      <c r="A221" s="4"/>
      <c r="O221" s="5"/>
      <c r="Y221" s="5"/>
      <c r="Z221" s="1"/>
      <c r="AC221" s="384"/>
      <c r="AD221" s="384"/>
      <c r="AE221" s="384"/>
      <c r="AF221" s="384"/>
      <c r="AG221" s="384"/>
      <c r="AH221" s="384"/>
      <c r="AI221" s="384"/>
      <c r="AJ221" s="384"/>
      <c r="AK221" s="384"/>
      <c r="AL221" s="384"/>
      <c r="AM221" s="384"/>
      <c r="AN221" s="384"/>
      <c r="AO221" s="384"/>
      <c r="AP221" s="384"/>
      <c r="AQ221" s="384"/>
      <c r="AR221" s="384"/>
      <c r="AS221" s="384"/>
      <c r="AT221" s="384"/>
      <c r="AU221" s="384"/>
      <c r="AV221" s="384"/>
      <c r="AW221" s="384"/>
      <c r="AX221" s="384"/>
      <c r="AY221" s="384"/>
      <c r="AZ221" s="384"/>
      <c r="BA221" s="384"/>
      <c r="BB221" s="384"/>
      <c r="BC221" s="384"/>
      <c r="BD221" s="384"/>
      <c r="BE221" s="384"/>
      <c r="BF221" s="384"/>
      <c r="BG221" s="384"/>
      <c r="BH221" s="384"/>
      <c r="BI221" s="387"/>
      <c r="BJ221" s="451"/>
      <c r="BS221" s="452"/>
      <c r="BY221" s="5"/>
    </row>
    <row r="222" spans="1:256" ht="12" customHeight="1" x14ac:dyDescent="0.15">
      <c r="A222" s="4"/>
      <c r="C222" s="2" t="s">
        <v>349</v>
      </c>
      <c r="D222" s="541" t="s">
        <v>19</v>
      </c>
      <c r="E222" s="542"/>
      <c r="F222" s="542"/>
      <c r="G222" s="542"/>
      <c r="H222" s="542"/>
      <c r="I222" s="542"/>
      <c r="J222" s="542"/>
      <c r="K222" s="542"/>
      <c r="L222" s="542"/>
      <c r="M222" s="542"/>
      <c r="N222" s="542"/>
      <c r="O222" s="543"/>
      <c r="P222" s="544"/>
      <c r="Q222" s="545"/>
      <c r="R222" s="567" t="s">
        <v>1631</v>
      </c>
      <c r="S222" s="567"/>
      <c r="T222" s="567"/>
      <c r="U222" s="545"/>
      <c r="V222" s="545"/>
      <c r="W222" s="567" t="s">
        <v>1632</v>
      </c>
      <c r="X222" s="567"/>
      <c r="Y222" s="568"/>
      <c r="Z222" s="10" t="s">
        <v>4</v>
      </c>
      <c r="AA222" s="530" t="s">
        <v>141</v>
      </c>
      <c r="AB222" s="530"/>
      <c r="AC222" s="530"/>
      <c r="AD222" s="530"/>
      <c r="AE222" s="530"/>
      <c r="AF222" s="530"/>
      <c r="AG222" s="530"/>
      <c r="AH222" s="530"/>
      <c r="AI222" s="530"/>
      <c r="AJ222" s="530"/>
      <c r="AK222" s="530"/>
      <c r="AL222" s="530"/>
      <c r="AM222" s="530"/>
      <c r="AN222" s="530"/>
      <c r="AO222" s="530"/>
      <c r="AP222" s="530"/>
      <c r="AQ222" s="530"/>
      <c r="AR222" s="530"/>
      <c r="AS222" s="530"/>
      <c r="AT222" s="530"/>
      <c r="AU222" s="530"/>
      <c r="AV222" s="530"/>
      <c r="AW222" s="530"/>
      <c r="AX222" s="530"/>
      <c r="AY222" s="530"/>
      <c r="AZ222" s="530"/>
      <c r="BA222" s="530"/>
      <c r="BB222" s="530"/>
      <c r="BC222" s="530"/>
      <c r="BD222" s="530"/>
      <c r="BE222" s="530"/>
      <c r="BF222" s="530"/>
      <c r="BG222" s="530"/>
      <c r="BH222" s="530"/>
      <c r="BI222" s="531"/>
      <c r="BJ222" s="52" t="s">
        <v>317</v>
      </c>
      <c r="BS222" s="452"/>
      <c r="BY222" s="5"/>
    </row>
    <row r="223" spans="1:256" ht="12" customHeight="1" x14ac:dyDescent="0.15">
      <c r="A223" s="4"/>
      <c r="D223" s="542"/>
      <c r="E223" s="542"/>
      <c r="F223" s="542"/>
      <c r="G223" s="542"/>
      <c r="H223" s="542"/>
      <c r="I223" s="542"/>
      <c r="J223" s="542"/>
      <c r="K223" s="542"/>
      <c r="L223" s="542"/>
      <c r="M223" s="542"/>
      <c r="N223" s="542"/>
      <c r="O223" s="543"/>
      <c r="Y223" s="5"/>
      <c r="AA223" s="530"/>
      <c r="AB223" s="530"/>
      <c r="AC223" s="530"/>
      <c r="AD223" s="530"/>
      <c r="AE223" s="530"/>
      <c r="AF223" s="530"/>
      <c r="AG223" s="530"/>
      <c r="AH223" s="530"/>
      <c r="AI223" s="530"/>
      <c r="AJ223" s="530"/>
      <c r="AK223" s="530"/>
      <c r="AL223" s="530"/>
      <c r="AM223" s="530"/>
      <c r="AN223" s="530"/>
      <c r="AO223" s="530"/>
      <c r="AP223" s="530"/>
      <c r="AQ223" s="530"/>
      <c r="AR223" s="530"/>
      <c r="AS223" s="530"/>
      <c r="AT223" s="530"/>
      <c r="AU223" s="530"/>
      <c r="AV223" s="530"/>
      <c r="AW223" s="530"/>
      <c r="AX223" s="530"/>
      <c r="AY223" s="530"/>
      <c r="AZ223" s="530"/>
      <c r="BA223" s="530"/>
      <c r="BB223" s="530"/>
      <c r="BC223" s="530"/>
      <c r="BD223" s="530"/>
      <c r="BE223" s="530"/>
      <c r="BF223" s="530"/>
      <c r="BG223" s="530"/>
      <c r="BH223" s="530"/>
      <c r="BI223" s="531"/>
      <c r="BS223" s="452"/>
      <c r="BY223" s="5"/>
    </row>
    <row r="224" spans="1:256" ht="12" customHeight="1" x14ac:dyDescent="0.15">
      <c r="A224" s="4"/>
      <c r="D224" s="542"/>
      <c r="E224" s="542"/>
      <c r="F224" s="542"/>
      <c r="G224" s="542"/>
      <c r="H224" s="542"/>
      <c r="I224" s="542"/>
      <c r="J224" s="542"/>
      <c r="K224" s="542"/>
      <c r="L224" s="542"/>
      <c r="M224" s="542"/>
      <c r="N224" s="542"/>
      <c r="O224" s="543"/>
      <c r="Y224" s="5"/>
      <c r="Z224" s="447"/>
      <c r="BI224" s="5"/>
      <c r="BS224" s="452"/>
      <c r="BY224" s="5"/>
    </row>
    <row r="225" spans="1:77" ht="12" customHeight="1" x14ac:dyDescent="0.15">
      <c r="A225" s="4"/>
      <c r="C225" s="1"/>
      <c r="O225" s="5"/>
      <c r="Y225" s="5"/>
      <c r="Z225" s="447"/>
      <c r="BI225" s="5"/>
      <c r="BS225" s="452"/>
      <c r="BY225" s="5"/>
    </row>
    <row r="226" spans="1:77" ht="12" customHeight="1" x14ac:dyDescent="0.15">
      <c r="A226" s="4"/>
      <c r="C226" s="2" t="s">
        <v>354</v>
      </c>
      <c r="D226" s="528" t="s">
        <v>1420</v>
      </c>
      <c r="E226" s="528"/>
      <c r="F226" s="528"/>
      <c r="G226" s="528"/>
      <c r="H226" s="528"/>
      <c r="I226" s="528"/>
      <c r="J226" s="528"/>
      <c r="K226" s="528"/>
      <c r="L226" s="528"/>
      <c r="M226" s="528"/>
      <c r="N226" s="528"/>
      <c r="O226" s="529"/>
      <c r="P226" s="544"/>
      <c r="Q226" s="545"/>
      <c r="R226" s="567" t="s">
        <v>1631</v>
      </c>
      <c r="S226" s="567"/>
      <c r="T226" s="567"/>
      <c r="U226" s="545"/>
      <c r="V226" s="545"/>
      <c r="W226" s="567" t="s">
        <v>1632</v>
      </c>
      <c r="X226" s="567"/>
      <c r="Y226" s="568"/>
      <c r="Z226" s="447" t="s">
        <v>4</v>
      </c>
      <c r="AA226" s="528" t="s">
        <v>868</v>
      </c>
      <c r="AB226" s="528"/>
      <c r="AC226" s="528"/>
      <c r="AD226" s="528"/>
      <c r="AE226" s="528"/>
      <c r="AF226" s="528"/>
      <c r="AG226" s="528"/>
      <c r="AH226" s="528"/>
      <c r="AI226" s="528"/>
      <c r="AJ226" s="528"/>
      <c r="AK226" s="528"/>
      <c r="AL226" s="528"/>
      <c r="AM226" s="528"/>
      <c r="AN226" s="528"/>
      <c r="AO226" s="528"/>
      <c r="AP226" s="528"/>
      <c r="AQ226" s="528"/>
      <c r="AR226" s="528"/>
      <c r="AS226" s="528"/>
      <c r="AT226" s="528"/>
      <c r="AU226" s="528"/>
      <c r="AV226" s="528"/>
      <c r="AW226" s="528"/>
      <c r="AX226" s="528"/>
      <c r="AY226" s="528"/>
      <c r="AZ226" s="528"/>
      <c r="BA226" s="528"/>
      <c r="BB226" s="528"/>
      <c r="BC226" s="528"/>
      <c r="BD226" s="528"/>
      <c r="BE226" s="528"/>
      <c r="BF226" s="528"/>
      <c r="BG226" s="528"/>
      <c r="BH226" s="528"/>
      <c r="BI226" s="529"/>
      <c r="BJ226" s="655" t="s">
        <v>142</v>
      </c>
      <c r="BK226" s="655"/>
      <c r="BL226" s="655"/>
      <c r="BM226" s="655"/>
      <c r="BN226" s="655"/>
      <c r="BO226" s="655"/>
      <c r="BP226" s="655"/>
      <c r="BQ226" s="655"/>
      <c r="BR226" s="655"/>
      <c r="BS226" s="656"/>
      <c r="BY226" s="5"/>
    </row>
    <row r="227" spans="1:77" ht="12" customHeight="1" x14ac:dyDescent="0.15">
      <c r="A227" s="4"/>
      <c r="D227" s="528"/>
      <c r="E227" s="528"/>
      <c r="F227" s="528"/>
      <c r="G227" s="528"/>
      <c r="H227" s="528"/>
      <c r="I227" s="528"/>
      <c r="J227" s="528"/>
      <c r="K227" s="528"/>
      <c r="L227" s="528"/>
      <c r="M227" s="528"/>
      <c r="N227" s="528"/>
      <c r="O227" s="529"/>
      <c r="P227" s="4"/>
      <c r="Y227" s="5"/>
      <c r="Z227" s="447"/>
      <c r="AA227" s="528"/>
      <c r="AB227" s="528"/>
      <c r="AC227" s="528"/>
      <c r="AD227" s="528"/>
      <c r="AE227" s="528"/>
      <c r="AF227" s="528"/>
      <c r="AG227" s="528"/>
      <c r="AH227" s="528"/>
      <c r="AI227" s="528"/>
      <c r="AJ227" s="528"/>
      <c r="AK227" s="528"/>
      <c r="AL227" s="528"/>
      <c r="AM227" s="528"/>
      <c r="AN227" s="528"/>
      <c r="AO227" s="528"/>
      <c r="AP227" s="528"/>
      <c r="AQ227" s="528"/>
      <c r="AR227" s="528"/>
      <c r="AS227" s="528"/>
      <c r="AT227" s="528"/>
      <c r="AU227" s="528"/>
      <c r="AV227" s="528"/>
      <c r="AW227" s="528"/>
      <c r="AX227" s="528"/>
      <c r="AY227" s="528"/>
      <c r="AZ227" s="528"/>
      <c r="BA227" s="528"/>
      <c r="BB227" s="528"/>
      <c r="BC227" s="528"/>
      <c r="BD227" s="528"/>
      <c r="BE227" s="528"/>
      <c r="BF227" s="528"/>
      <c r="BG227" s="528"/>
      <c r="BH227" s="528"/>
      <c r="BI227" s="529"/>
      <c r="BJ227" s="655"/>
      <c r="BK227" s="655"/>
      <c r="BL227" s="655"/>
      <c r="BM227" s="655"/>
      <c r="BN227" s="655"/>
      <c r="BO227" s="655"/>
      <c r="BP227" s="655"/>
      <c r="BQ227" s="655"/>
      <c r="BR227" s="655"/>
      <c r="BS227" s="656"/>
      <c r="BY227" s="5"/>
    </row>
    <row r="228" spans="1:77" ht="12" customHeight="1" x14ac:dyDescent="0.15">
      <c r="A228" s="4"/>
      <c r="D228" s="528"/>
      <c r="E228" s="528"/>
      <c r="F228" s="528"/>
      <c r="G228" s="528"/>
      <c r="H228" s="528"/>
      <c r="I228" s="528"/>
      <c r="J228" s="528"/>
      <c r="K228" s="528"/>
      <c r="L228" s="528"/>
      <c r="M228" s="528"/>
      <c r="N228" s="528"/>
      <c r="O228" s="529"/>
      <c r="Y228" s="5"/>
      <c r="Z228" s="447"/>
      <c r="AA228" s="528"/>
      <c r="AB228" s="528"/>
      <c r="AC228" s="528"/>
      <c r="AD228" s="528"/>
      <c r="AE228" s="528"/>
      <c r="AF228" s="528"/>
      <c r="AG228" s="528"/>
      <c r="AH228" s="528"/>
      <c r="AI228" s="528"/>
      <c r="AJ228" s="528"/>
      <c r="AK228" s="528"/>
      <c r="AL228" s="528"/>
      <c r="AM228" s="528"/>
      <c r="AN228" s="528"/>
      <c r="AO228" s="528"/>
      <c r="AP228" s="528"/>
      <c r="AQ228" s="528"/>
      <c r="AR228" s="528"/>
      <c r="AS228" s="528"/>
      <c r="AT228" s="528"/>
      <c r="AU228" s="528"/>
      <c r="AV228" s="528"/>
      <c r="AW228" s="528"/>
      <c r="AX228" s="528"/>
      <c r="AY228" s="528"/>
      <c r="AZ228" s="528"/>
      <c r="BA228" s="528"/>
      <c r="BB228" s="528"/>
      <c r="BC228" s="528"/>
      <c r="BD228" s="528"/>
      <c r="BE228" s="528"/>
      <c r="BF228" s="528"/>
      <c r="BG228" s="528"/>
      <c r="BH228" s="528"/>
      <c r="BI228" s="529"/>
      <c r="BS228" s="452"/>
      <c r="BY228" s="5"/>
    </row>
    <row r="229" spans="1:77" ht="12" customHeight="1" x14ac:dyDescent="0.15">
      <c r="A229" s="4"/>
      <c r="D229" s="420"/>
      <c r="E229" s="420"/>
      <c r="F229" s="420"/>
      <c r="G229" s="420"/>
      <c r="H229" s="420"/>
      <c r="I229" s="420"/>
      <c r="J229" s="420"/>
      <c r="K229" s="420"/>
      <c r="L229" s="420"/>
      <c r="M229" s="420"/>
      <c r="N229" s="420"/>
      <c r="O229" s="421"/>
      <c r="Y229" s="5"/>
      <c r="Z229" s="4" t="s">
        <v>4</v>
      </c>
      <c r="AA229" s="528" t="s">
        <v>2016</v>
      </c>
      <c r="AB229" s="528"/>
      <c r="AC229" s="528"/>
      <c r="AD229" s="528"/>
      <c r="AE229" s="528"/>
      <c r="AF229" s="528"/>
      <c r="AG229" s="528"/>
      <c r="AH229" s="528"/>
      <c r="AI229" s="528"/>
      <c r="AJ229" s="528"/>
      <c r="AK229" s="528"/>
      <c r="AL229" s="528"/>
      <c r="AM229" s="528"/>
      <c r="AN229" s="528"/>
      <c r="AO229" s="528"/>
      <c r="AP229" s="528"/>
      <c r="AQ229" s="528"/>
      <c r="AR229" s="528"/>
      <c r="AS229" s="528"/>
      <c r="AT229" s="528"/>
      <c r="AU229" s="528"/>
      <c r="AV229" s="528"/>
      <c r="AW229" s="528"/>
      <c r="AX229" s="528"/>
      <c r="AY229" s="528"/>
      <c r="AZ229" s="528"/>
      <c r="BA229" s="528"/>
      <c r="BB229" s="528"/>
      <c r="BC229" s="528"/>
      <c r="BD229" s="528"/>
      <c r="BE229" s="528"/>
      <c r="BF229" s="528"/>
      <c r="BG229" s="528"/>
      <c r="BH229" s="528"/>
      <c r="BI229" s="529"/>
      <c r="BS229" s="452"/>
      <c r="BY229" s="5"/>
    </row>
    <row r="230" spans="1:77" ht="12" customHeight="1" x14ac:dyDescent="0.15">
      <c r="A230" s="4"/>
      <c r="D230" s="420"/>
      <c r="E230" s="420"/>
      <c r="F230" s="420"/>
      <c r="G230" s="420"/>
      <c r="H230" s="420"/>
      <c r="I230" s="420"/>
      <c r="J230" s="420"/>
      <c r="K230" s="420"/>
      <c r="L230" s="420"/>
      <c r="M230" s="420"/>
      <c r="N230" s="420"/>
      <c r="O230" s="421"/>
      <c r="Y230" s="5"/>
      <c r="Z230" s="4"/>
      <c r="AA230" s="528"/>
      <c r="AB230" s="528"/>
      <c r="AC230" s="528"/>
      <c r="AD230" s="528"/>
      <c r="AE230" s="528"/>
      <c r="AF230" s="528"/>
      <c r="AG230" s="528"/>
      <c r="AH230" s="528"/>
      <c r="AI230" s="528"/>
      <c r="AJ230" s="528"/>
      <c r="AK230" s="528"/>
      <c r="AL230" s="528"/>
      <c r="AM230" s="528"/>
      <c r="AN230" s="528"/>
      <c r="AO230" s="528"/>
      <c r="AP230" s="528"/>
      <c r="AQ230" s="528"/>
      <c r="AR230" s="528"/>
      <c r="AS230" s="528"/>
      <c r="AT230" s="528"/>
      <c r="AU230" s="528"/>
      <c r="AV230" s="528"/>
      <c r="AW230" s="528"/>
      <c r="AX230" s="528"/>
      <c r="AY230" s="528"/>
      <c r="AZ230" s="528"/>
      <c r="BA230" s="528"/>
      <c r="BB230" s="528"/>
      <c r="BC230" s="528"/>
      <c r="BD230" s="528"/>
      <c r="BE230" s="528"/>
      <c r="BF230" s="528"/>
      <c r="BG230" s="528"/>
      <c r="BH230" s="528"/>
      <c r="BI230" s="529"/>
      <c r="BS230" s="452"/>
      <c r="BY230" s="5"/>
    </row>
    <row r="231" spans="1:77" ht="12" customHeight="1" x14ac:dyDescent="0.15">
      <c r="A231" s="4"/>
      <c r="O231" s="5"/>
      <c r="Y231" s="5"/>
      <c r="Z231" s="4"/>
      <c r="AA231" s="528"/>
      <c r="AB231" s="528"/>
      <c r="AC231" s="528"/>
      <c r="AD231" s="528"/>
      <c r="AE231" s="528"/>
      <c r="AF231" s="528"/>
      <c r="AG231" s="528"/>
      <c r="AH231" s="528"/>
      <c r="AI231" s="528"/>
      <c r="AJ231" s="528"/>
      <c r="AK231" s="528"/>
      <c r="AL231" s="528"/>
      <c r="AM231" s="528"/>
      <c r="AN231" s="528"/>
      <c r="AO231" s="528"/>
      <c r="AP231" s="528"/>
      <c r="AQ231" s="528"/>
      <c r="AR231" s="528"/>
      <c r="AS231" s="528"/>
      <c r="AT231" s="528"/>
      <c r="AU231" s="528"/>
      <c r="AV231" s="528"/>
      <c r="AW231" s="528"/>
      <c r="AX231" s="528"/>
      <c r="AY231" s="528"/>
      <c r="AZ231" s="528"/>
      <c r="BA231" s="528"/>
      <c r="BB231" s="528"/>
      <c r="BC231" s="528"/>
      <c r="BD231" s="528"/>
      <c r="BE231" s="528"/>
      <c r="BF231" s="528"/>
      <c r="BG231" s="528"/>
      <c r="BH231" s="528"/>
      <c r="BI231" s="529"/>
      <c r="BS231" s="452"/>
      <c r="BY231" s="5"/>
    </row>
    <row r="232" spans="1:77" ht="12" customHeight="1" x14ac:dyDescent="0.15">
      <c r="A232" s="4"/>
      <c r="D232" s="73"/>
      <c r="E232" s="73"/>
      <c r="F232" s="73"/>
      <c r="G232" s="73"/>
      <c r="H232" s="73"/>
      <c r="I232" s="73"/>
      <c r="J232" s="73"/>
      <c r="K232" s="73"/>
      <c r="L232" s="73"/>
      <c r="M232" s="73"/>
      <c r="N232" s="73"/>
      <c r="O232" s="136"/>
      <c r="P232" s="4"/>
      <c r="Y232" s="5"/>
      <c r="Z232" s="100" t="s">
        <v>1146</v>
      </c>
      <c r="AA232" s="100"/>
      <c r="BI232" s="5"/>
      <c r="BJ232" s="655" t="s">
        <v>997</v>
      </c>
      <c r="BK232" s="655"/>
      <c r="BL232" s="655"/>
      <c r="BM232" s="655"/>
      <c r="BN232" s="655"/>
      <c r="BO232" s="655"/>
      <c r="BP232" s="655"/>
      <c r="BQ232" s="655"/>
      <c r="BR232" s="655"/>
      <c r="BS232" s="656"/>
      <c r="BY232" s="5"/>
    </row>
    <row r="233" spans="1:77" ht="12" customHeight="1" x14ac:dyDescent="0.15">
      <c r="A233" s="4"/>
      <c r="D233" s="73"/>
      <c r="E233" s="73"/>
      <c r="F233" s="73"/>
      <c r="G233" s="73"/>
      <c r="H233" s="73"/>
      <c r="I233" s="73"/>
      <c r="J233" s="73"/>
      <c r="K233" s="73"/>
      <c r="L233" s="73"/>
      <c r="M233" s="73"/>
      <c r="N233" s="73"/>
      <c r="O233" s="136"/>
      <c r="Y233" s="5"/>
      <c r="Z233" s="447"/>
      <c r="AA233" s="1" t="s">
        <v>677</v>
      </c>
      <c r="BI233" s="5"/>
      <c r="BJ233" s="655"/>
      <c r="BK233" s="655"/>
      <c r="BL233" s="655"/>
      <c r="BM233" s="655"/>
      <c r="BN233" s="655"/>
      <c r="BO233" s="655"/>
      <c r="BP233" s="655"/>
      <c r="BQ233" s="655"/>
      <c r="BR233" s="655"/>
      <c r="BS233" s="656"/>
      <c r="BY233" s="5"/>
    </row>
    <row r="234" spans="1:77" ht="12" customHeight="1" x14ac:dyDescent="0.15">
      <c r="A234" s="4"/>
      <c r="D234" s="73"/>
      <c r="E234" s="73"/>
      <c r="F234" s="73"/>
      <c r="G234" s="73"/>
      <c r="H234" s="73"/>
      <c r="I234" s="73"/>
      <c r="J234" s="73"/>
      <c r="K234" s="73"/>
      <c r="L234" s="73"/>
      <c r="M234" s="73"/>
      <c r="N234" s="73"/>
      <c r="O234" s="136"/>
      <c r="Y234" s="5"/>
      <c r="Z234" s="447"/>
      <c r="AA234" s="1" t="s">
        <v>678</v>
      </c>
      <c r="BI234" s="5"/>
      <c r="BS234" s="452"/>
      <c r="BY234" s="5"/>
    </row>
    <row r="235" spans="1:77" ht="12" customHeight="1" x14ac:dyDescent="0.15">
      <c r="A235" s="4"/>
      <c r="O235" s="5"/>
      <c r="Y235" s="5"/>
      <c r="Z235" s="447"/>
      <c r="AA235" s="1" t="s">
        <v>876</v>
      </c>
      <c r="BI235" s="5"/>
      <c r="BS235" s="452"/>
      <c r="BY235" s="5"/>
    </row>
    <row r="236" spans="1:77" ht="12" customHeight="1" x14ac:dyDescent="0.15">
      <c r="A236" s="4"/>
      <c r="O236" s="5"/>
      <c r="Y236" s="5"/>
      <c r="Z236" s="447"/>
      <c r="AA236" s="1" t="s">
        <v>679</v>
      </c>
      <c r="BI236" s="5"/>
      <c r="BS236" s="452"/>
      <c r="BY236" s="5"/>
    </row>
    <row r="237" spans="1:77" ht="6" customHeight="1" x14ac:dyDescent="0.15">
      <c r="A237" s="4"/>
      <c r="O237" s="5"/>
      <c r="Y237" s="5"/>
      <c r="Z237" s="447"/>
      <c r="BI237" s="5"/>
      <c r="BS237" s="452"/>
      <c r="BY237" s="5"/>
    </row>
    <row r="238" spans="1:77" ht="16.5" customHeight="1" x14ac:dyDescent="0.15">
      <c r="A238" s="4"/>
      <c r="C238" s="1"/>
      <c r="O238" s="5"/>
      <c r="Y238" s="5"/>
      <c r="Z238" s="251" t="s">
        <v>2</v>
      </c>
      <c r="AA238" s="252" t="s">
        <v>1055</v>
      </c>
      <c r="AB238" s="164"/>
      <c r="AC238" s="164"/>
      <c r="AD238" s="164"/>
      <c r="AE238" s="569" t="s">
        <v>1056</v>
      </c>
      <c r="AF238" s="570"/>
      <c r="AG238" s="539"/>
      <c r="AH238" s="539"/>
      <c r="AI238" s="539"/>
      <c r="AJ238" s="539"/>
      <c r="AK238" s="539"/>
      <c r="AL238" s="7" t="s">
        <v>1374</v>
      </c>
      <c r="AM238" s="7"/>
      <c r="AN238" s="7"/>
      <c r="AO238" s="7"/>
      <c r="AP238" s="538" t="s">
        <v>1640</v>
      </c>
      <c r="AQ238" s="539"/>
      <c r="AR238" s="539"/>
      <c r="AS238" s="539"/>
      <c r="AT238" s="539"/>
      <c r="AU238" s="539"/>
      <c r="AV238" s="539"/>
      <c r="AW238" s="551"/>
      <c r="AX238" s="551"/>
      <c r="AY238" s="551"/>
      <c r="AZ238" s="551"/>
      <c r="BA238" s="551"/>
      <c r="BB238" s="551"/>
      <c r="BC238" s="551"/>
      <c r="BD238" s="551"/>
      <c r="BE238" s="551"/>
      <c r="BF238" s="551"/>
      <c r="BG238" s="551"/>
      <c r="BH238" s="573"/>
      <c r="BI238" s="5"/>
      <c r="BS238" s="452"/>
      <c r="BY238" s="5"/>
    </row>
    <row r="239" spans="1:77" ht="9.9499999999999993" customHeight="1" x14ac:dyDescent="0.15">
      <c r="A239" s="4"/>
      <c r="C239" s="1"/>
      <c r="O239" s="5"/>
      <c r="Y239" s="5"/>
      <c r="Z239" s="237"/>
      <c r="AA239" s="164"/>
      <c r="AB239" s="164"/>
      <c r="AC239" s="164"/>
      <c r="AD239" s="164"/>
      <c r="AE239" s="164"/>
      <c r="AF239" s="164"/>
      <c r="AG239" s="237"/>
      <c r="AH239" s="237"/>
      <c r="AI239" s="164"/>
      <c r="AJ239" s="237"/>
      <c r="AK239" s="237"/>
      <c r="AL239" s="164"/>
      <c r="AM239" s="164"/>
      <c r="AN239" s="164"/>
      <c r="AO239" s="164"/>
      <c r="AP239" s="164"/>
      <c r="AQ239" s="164"/>
      <c r="AS239" s="164"/>
      <c r="AT239" s="164"/>
      <c r="AU239" s="164"/>
      <c r="AV239" s="164"/>
      <c r="AW239" s="164"/>
      <c r="AX239" s="164"/>
      <c r="AY239" s="164"/>
      <c r="AZ239" s="175"/>
      <c r="BA239" s="175"/>
      <c r="BB239" s="175"/>
      <c r="BC239" s="175"/>
      <c r="BD239" s="175"/>
      <c r="BE239" s="175"/>
      <c r="BF239" s="175"/>
      <c r="BG239" s="175"/>
      <c r="BH239" s="175"/>
      <c r="BI239" s="5"/>
      <c r="BS239" s="452"/>
      <c r="BY239" s="5"/>
    </row>
    <row r="240" spans="1:77" ht="12" customHeight="1" x14ac:dyDescent="0.15">
      <c r="A240" s="4"/>
      <c r="C240" s="165"/>
      <c r="D240" s="382"/>
      <c r="E240" s="382"/>
      <c r="F240" s="382"/>
      <c r="G240" s="382"/>
      <c r="H240" s="382"/>
      <c r="I240" s="382"/>
      <c r="J240" s="382"/>
      <c r="K240" s="382"/>
      <c r="L240" s="382"/>
      <c r="M240" s="382"/>
      <c r="N240" s="382"/>
      <c r="O240" s="402"/>
      <c r="P240" s="4"/>
      <c r="T240" s="10"/>
      <c r="U240" s="10"/>
      <c r="V240" s="43"/>
      <c r="X240" s="21"/>
      <c r="Y240" s="53"/>
      <c r="AA240" s="1" t="s">
        <v>1147</v>
      </c>
      <c r="AN240" s="17"/>
      <c r="BI240" s="5"/>
      <c r="BJ240" s="655"/>
      <c r="BK240" s="655"/>
      <c r="BL240" s="655"/>
      <c r="BM240" s="655"/>
      <c r="BN240" s="655"/>
      <c r="BO240" s="655"/>
      <c r="BP240" s="655"/>
      <c r="BQ240" s="655"/>
      <c r="BR240" s="655"/>
      <c r="BS240" s="656"/>
      <c r="BY240" s="5"/>
    </row>
    <row r="241" spans="1:77" ht="16.5" customHeight="1" x14ac:dyDescent="0.15">
      <c r="A241" s="4"/>
      <c r="D241" s="382"/>
      <c r="E241" s="382"/>
      <c r="F241" s="382"/>
      <c r="G241" s="382"/>
      <c r="H241" s="382"/>
      <c r="I241" s="382"/>
      <c r="J241" s="382"/>
      <c r="K241" s="382"/>
      <c r="L241" s="382"/>
      <c r="M241" s="382"/>
      <c r="N241" s="382"/>
      <c r="O241" s="402"/>
      <c r="P241" s="4"/>
      <c r="Y241" s="5"/>
      <c r="Z241" s="253" t="s">
        <v>2</v>
      </c>
      <c r="AA241" s="538" t="s">
        <v>951</v>
      </c>
      <c r="AB241" s="539"/>
      <c r="AC241" s="539"/>
      <c r="AD241" s="539"/>
      <c r="AE241" s="539"/>
      <c r="AF241" s="539"/>
      <c r="AG241" s="539"/>
      <c r="AH241" s="539"/>
      <c r="AI241" s="539"/>
      <c r="AJ241" s="539"/>
      <c r="AK241" s="539"/>
      <c r="AL241" s="539"/>
      <c r="AM241" s="539"/>
      <c r="AN241" s="539"/>
      <c r="AO241" s="539"/>
      <c r="AP241" s="539"/>
      <c r="AQ241" s="539"/>
      <c r="AR241" s="539"/>
      <c r="AS241" s="539"/>
      <c r="AT241" s="539"/>
      <c r="AU241" s="539"/>
      <c r="AV241" s="539"/>
      <c r="AW241" s="539"/>
      <c r="AX241" s="539"/>
      <c r="AY241" s="539"/>
      <c r="AZ241" s="539"/>
      <c r="BA241" s="549"/>
      <c r="BB241" s="550"/>
      <c r="BC241" s="551" t="s">
        <v>1635</v>
      </c>
      <c r="BD241" s="551"/>
      <c r="BE241" s="550"/>
      <c r="BF241" s="550"/>
      <c r="BG241" s="551" t="s">
        <v>1636</v>
      </c>
      <c r="BH241" s="573"/>
      <c r="BI241" s="5"/>
      <c r="BJ241" s="655"/>
      <c r="BK241" s="655"/>
      <c r="BL241" s="655"/>
      <c r="BM241" s="655"/>
      <c r="BN241" s="655"/>
      <c r="BO241" s="655"/>
      <c r="BP241" s="655"/>
      <c r="BQ241" s="655"/>
      <c r="BR241" s="655"/>
      <c r="BS241" s="656"/>
      <c r="BY241" s="5"/>
    </row>
    <row r="242" spans="1:77" ht="9.9499999999999993" customHeight="1" x14ac:dyDescent="0.15">
      <c r="A242" s="4"/>
      <c r="D242" s="420"/>
      <c r="E242" s="420"/>
      <c r="F242" s="420"/>
      <c r="G242" s="420"/>
      <c r="H242" s="420"/>
      <c r="I242" s="420"/>
      <c r="J242" s="420"/>
      <c r="K242" s="420"/>
      <c r="L242" s="420"/>
      <c r="M242" s="420"/>
      <c r="N242" s="420"/>
      <c r="O242" s="421"/>
      <c r="P242" s="4"/>
      <c r="Y242" s="5"/>
      <c r="BI242" s="5"/>
      <c r="BS242" s="452"/>
      <c r="BY242" s="5"/>
    </row>
    <row r="243" spans="1:77" ht="12" customHeight="1" x14ac:dyDescent="0.15">
      <c r="A243" s="4"/>
      <c r="B243" s="2" t="s">
        <v>336</v>
      </c>
      <c r="C243" s="1" t="s">
        <v>271</v>
      </c>
      <c r="O243" s="5"/>
      <c r="Y243" s="5"/>
      <c r="Z243" s="447"/>
      <c r="BI243" s="5"/>
      <c r="BS243" s="452"/>
      <c r="BY243" s="5"/>
    </row>
    <row r="244" spans="1:77" ht="12" customHeight="1" x14ac:dyDescent="0.15">
      <c r="A244" s="4"/>
      <c r="C244" s="530" t="s">
        <v>560</v>
      </c>
      <c r="D244" s="530"/>
      <c r="E244" s="530"/>
      <c r="F244" s="530"/>
      <c r="G244" s="530"/>
      <c r="H244" s="530"/>
      <c r="I244" s="530"/>
      <c r="J244" s="530"/>
      <c r="K244" s="530"/>
      <c r="L244" s="530"/>
      <c r="M244" s="530"/>
      <c r="N244" s="530"/>
      <c r="O244" s="531"/>
      <c r="P244" s="544"/>
      <c r="Q244" s="545"/>
      <c r="R244" s="567" t="s">
        <v>1631</v>
      </c>
      <c r="S244" s="567"/>
      <c r="T244" s="567"/>
      <c r="U244" s="545"/>
      <c r="V244" s="545"/>
      <c r="W244" s="567" t="s">
        <v>1632</v>
      </c>
      <c r="X244" s="567"/>
      <c r="Y244" s="568"/>
      <c r="Z244" s="10" t="s">
        <v>4</v>
      </c>
      <c r="AA244" s="530" t="s">
        <v>1857</v>
      </c>
      <c r="AB244" s="530"/>
      <c r="AC244" s="530"/>
      <c r="AD244" s="530"/>
      <c r="AE244" s="530"/>
      <c r="AF244" s="530"/>
      <c r="AG244" s="530"/>
      <c r="AH244" s="530"/>
      <c r="AI244" s="530"/>
      <c r="AJ244" s="530"/>
      <c r="AK244" s="530"/>
      <c r="AL244" s="530"/>
      <c r="AM244" s="530"/>
      <c r="AN244" s="530"/>
      <c r="AO244" s="530"/>
      <c r="AP244" s="530"/>
      <c r="AQ244" s="530"/>
      <c r="AR244" s="530"/>
      <c r="AS244" s="530"/>
      <c r="AT244" s="530"/>
      <c r="AU244" s="530"/>
      <c r="AV244" s="530"/>
      <c r="AW244" s="530"/>
      <c r="AX244" s="530"/>
      <c r="AY244" s="530"/>
      <c r="AZ244" s="530"/>
      <c r="BA244" s="530"/>
      <c r="BB244" s="530"/>
      <c r="BC244" s="530"/>
      <c r="BD244" s="530"/>
      <c r="BE244" s="530"/>
      <c r="BF244" s="530"/>
      <c r="BG244" s="530"/>
      <c r="BH244" s="530"/>
      <c r="BI244" s="531"/>
      <c r="BJ244" s="52" t="s">
        <v>109</v>
      </c>
      <c r="BS244" s="452"/>
      <c r="BY244" s="5"/>
    </row>
    <row r="245" spans="1:77" ht="12" customHeight="1" x14ac:dyDescent="0.15">
      <c r="A245" s="4"/>
      <c r="C245" s="530"/>
      <c r="D245" s="530"/>
      <c r="E245" s="530"/>
      <c r="F245" s="530"/>
      <c r="G245" s="530"/>
      <c r="H245" s="530"/>
      <c r="I245" s="530"/>
      <c r="J245" s="530"/>
      <c r="K245" s="530"/>
      <c r="L245" s="530"/>
      <c r="M245" s="530"/>
      <c r="N245" s="530"/>
      <c r="O245" s="531"/>
      <c r="Y245" s="5"/>
      <c r="AA245" s="530"/>
      <c r="AB245" s="530"/>
      <c r="AC245" s="530"/>
      <c r="AD245" s="530"/>
      <c r="AE245" s="530"/>
      <c r="AF245" s="530"/>
      <c r="AG245" s="530"/>
      <c r="AH245" s="530"/>
      <c r="AI245" s="530"/>
      <c r="AJ245" s="530"/>
      <c r="AK245" s="530"/>
      <c r="AL245" s="530"/>
      <c r="AM245" s="530"/>
      <c r="AN245" s="530"/>
      <c r="AO245" s="530"/>
      <c r="AP245" s="530"/>
      <c r="AQ245" s="530"/>
      <c r="AR245" s="530"/>
      <c r="AS245" s="530"/>
      <c r="AT245" s="530"/>
      <c r="AU245" s="530"/>
      <c r="AV245" s="530"/>
      <c r="AW245" s="530"/>
      <c r="AX245" s="530"/>
      <c r="AY245" s="530"/>
      <c r="AZ245" s="530"/>
      <c r="BA245" s="530"/>
      <c r="BB245" s="530"/>
      <c r="BC245" s="530"/>
      <c r="BD245" s="530"/>
      <c r="BE245" s="530"/>
      <c r="BF245" s="530"/>
      <c r="BG245" s="530"/>
      <c r="BH245" s="530"/>
      <c r="BI245" s="531"/>
      <c r="BS245" s="452"/>
      <c r="BY245" s="5"/>
    </row>
    <row r="246" spans="1:77" ht="12" customHeight="1" x14ac:dyDescent="0.15">
      <c r="A246" s="4"/>
      <c r="C246" s="530"/>
      <c r="D246" s="530"/>
      <c r="E246" s="530"/>
      <c r="F246" s="530"/>
      <c r="G246" s="530"/>
      <c r="H246" s="530"/>
      <c r="I246" s="530"/>
      <c r="J246" s="530"/>
      <c r="K246" s="530"/>
      <c r="L246" s="530"/>
      <c r="M246" s="530"/>
      <c r="N246" s="530"/>
      <c r="O246" s="531"/>
      <c r="Y246" s="5"/>
      <c r="AA246" s="10" t="s">
        <v>339</v>
      </c>
      <c r="AB246" s="1" t="s">
        <v>131</v>
      </c>
      <c r="BI246" s="5"/>
      <c r="BS246" s="452"/>
      <c r="BY246" s="5"/>
    </row>
    <row r="247" spans="1:77" ht="12" customHeight="1" x14ac:dyDescent="0.15">
      <c r="A247" s="4"/>
      <c r="C247" s="530"/>
      <c r="D247" s="530"/>
      <c r="E247" s="530"/>
      <c r="F247" s="530"/>
      <c r="G247" s="530"/>
      <c r="H247" s="530"/>
      <c r="I247" s="530"/>
      <c r="J247" s="530"/>
      <c r="K247" s="530"/>
      <c r="L247" s="530"/>
      <c r="M247" s="530"/>
      <c r="N247" s="530"/>
      <c r="O247" s="531"/>
      <c r="Y247" s="5"/>
      <c r="AA247" s="10" t="s">
        <v>340</v>
      </c>
      <c r="AB247" s="1" t="s">
        <v>680</v>
      </c>
      <c r="BI247" s="5"/>
      <c r="BS247" s="452"/>
      <c r="BY247" s="5"/>
    </row>
    <row r="248" spans="1:77" ht="12" customHeight="1" x14ac:dyDescent="0.15">
      <c r="A248" s="4"/>
      <c r="O248" s="5"/>
      <c r="Y248" s="5"/>
      <c r="AA248" s="10" t="s">
        <v>341</v>
      </c>
      <c r="AB248" s="1" t="s">
        <v>681</v>
      </c>
      <c r="BI248" s="5"/>
      <c r="BS248" s="452"/>
      <c r="BY248" s="5"/>
    </row>
    <row r="249" spans="1:77" ht="12" customHeight="1" x14ac:dyDescent="0.15">
      <c r="A249" s="4"/>
      <c r="O249" s="5"/>
      <c r="Y249" s="5"/>
      <c r="AA249" s="10"/>
      <c r="BI249" s="5"/>
      <c r="BS249" s="452"/>
      <c r="BY249" s="5"/>
    </row>
    <row r="250" spans="1:77" ht="16.5" customHeight="1" x14ac:dyDescent="0.15">
      <c r="A250" s="4"/>
      <c r="C250" s="1"/>
      <c r="O250" s="5"/>
      <c r="Y250" s="5"/>
      <c r="Z250" s="251" t="s">
        <v>2</v>
      </c>
      <c r="AA250" s="252" t="s">
        <v>1371</v>
      </c>
      <c r="AB250" s="164"/>
      <c r="AC250" s="164"/>
      <c r="AD250" s="164"/>
      <c r="AE250" s="549"/>
      <c r="AF250" s="550"/>
      <c r="AG250" s="7" t="s">
        <v>1372</v>
      </c>
      <c r="AH250" s="7"/>
      <c r="AI250" s="7"/>
      <c r="AJ250" s="7"/>
      <c r="AK250" s="7"/>
      <c r="AL250" s="549"/>
      <c r="AM250" s="550"/>
      <c r="AN250" s="551" t="s">
        <v>1373</v>
      </c>
      <c r="AO250" s="551"/>
      <c r="AP250" s="551"/>
      <c r="AQ250" s="551"/>
      <c r="AR250" s="551"/>
      <c r="AS250" s="551"/>
      <c r="AT250" s="539"/>
      <c r="AU250" s="539"/>
      <c r="AV250" s="539"/>
      <c r="AW250" s="539"/>
      <c r="AX250" s="539"/>
      <c r="AY250" s="7" t="s">
        <v>1374</v>
      </c>
      <c r="AZ250" s="7"/>
      <c r="BA250" s="7"/>
      <c r="BB250" s="7"/>
      <c r="BC250" s="7"/>
      <c r="BD250" s="7"/>
      <c r="BE250" s="7"/>
      <c r="BF250" s="7"/>
      <c r="BG250" s="7"/>
      <c r="BH250" s="8"/>
      <c r="BI250" s="5"/>
      <c r="BS250" s="452"/>
      <c r="BY250" s="5"/>
    </row>
    <row r="251" spans="1:77" ht="12" customHeight="1" x14ac:dyDescent="0.15">
      <c r="A251" s="4"/>
      <c r="C251" s="1"/>
      <c r="O251" s="5"/>
      <c r="Y251" s="5"/>
      <c r="Z251" s="237"/>
      <c r="AA251" s="164"/>
      <c r="AB251" s="164"/>
      <c r="AC251" s="164"/>
      <c r="AD251" s="164"/>
      <c r="AE251" s="164"/>
      <c r="AF251" s="164"/>
      <c r="AG251" s="237"/>
      <c r="AH251" s="237"/>
      <c r="AI251" s="164"/>
      <c r="AJ251" s="237"/>
      <c r="AK251" s="237"/>
      <c r="AL251" s="164"/>
      <c r="AM251" s="164"/>
      <c r="AN251" s="164"/>
      <c r="AO251" s="164"/>
      <c r="AP251" s="164"/>
      <c r="AQ251" s="164"/>
      <c r="AS251" s="164"/>
      <c r="AT251" s="164"/>
      <c r="AU251" s="164"/>
      <c r="AV251" s="164"/>
      <c r="AW251" s="164"/>
      <c r="AX251" s="164"/>
      <c r="AY251" s="164"/>
      <c r="AZ251" s="175"/>
      <c r="BA251" s="175"/>
      <c r="BB251" s="175"/>
      <c r="BC251" s="175"/>
      <c r="BD251" s="175"/>
      <c r="BE251" s="175"/>
      <c r="BF251" s="175"/>
      <c r="BG251" s="175"/>
      <c r="BH251" s="175"/>
      <c r="BI251" s="5"/>
      <c r="BS251" s="452"/>
      <c r="BY251" s="5"/>
    </row>
    <row r="252" spans="1:77" ht="12" customHeight="1" x14ac:dyDescent="0.15">
      <c r="A252" s="4"/>
      <c r="O252" s="5"/>
      <c r="Y252" s="5"/>
      <c r="Z252" s="1"/>
      <c r="AA252" s="10"/>
      <c r="AB252" s="29" t="s">
        <v>362</v>
      </c>
      <c r="AC252" s="13" t="s">
        <v>1855</v>
      </c>
      <c r="AD252" s="358"/>
      <c r="AE252" s="358"/>
      <c r="AF252" s="358"/>
      <c r="AG252" s="358"/>
      <c r="AH252" s="358"/>
      <c r="AI252" s="358"/>
      <c r="AJ252" s="358"/>
      <c r="AK252" s="358"/>
      <c r="AL252" s="358"/>
      <c r="AM252" s="358"/>
      <c r="AN252" s="358"/>
      <c r="AO252" s="358"/>
      <c r="AP252" s="358"/>
      <c r="AQ252" s="358"/>
      <c r="AR252" s="358"/>
      <c r="AS252" s="358"/>
      <c r="AT252" s="358"/>
      <c r="AU252" s="358"/>
      <c r="AV252" s="358"/>
      <c r="AW252" s="358"/>
      <c r="AX252" s="358"/>
      <c r="AY252" s="358"/>
      <c r="AZ252" s="358"/>
      <c r="BA252" s="358"/>
      <c r="BB252" s="358"/>
      <c r="BC252" s="358"/>
      <c r="BD252" s="358"/>
      <c r="BE252" s="358"/>
      <c r="BF252" s="358"/>
      <c r="BG252" s="358"/>
      <c r="BH252" s="358"/>
      <c r="BI252" s="358"/>
      <c r="BJ252" s="451"/>
      <c r="BS252" s="452"/>
      <c r="BY252" s="5"/>
    </row>
    <row r="253" spans="1:77" ht="12" customHeight="1" x14ac:dyDescent="0.15">
      <c r="A253" s="4"/>
      <c r="O253" s="5"/>
      <c r="Y253" s="5"/>
      <c r="Z253" s="1"/>
      <c r="AB253" s="29" t="s">
        <v>364</v>
      </c>
      <c r="AC253" s="1" t="s">
        <v>682</v>
      </c>
      <c r="BJ253" s="451"/>
      <c r="BS253" s="452"/>
      <c r="BY253" s="5"/>
    </row>
    <row r="254" spans="1:77" ht="12" customHeight="1" x14ac:dyDescent="0.15">
      <c r="A254" s="4"/>
      <c r="O254" s="5"/>
      <c r="Y254" s="5"/>
      <c r="Z254" s="1"/>
      <c r="AB254" s="29" t="s">
        <v>684</v>
      </c>
      <c r="AC254" s="1" t="s">
        <v>683</v>
      </c>
      <c r="BJ254" s="451"/>
      <c r="BS254" s="452"/>
      <c r="BY254" s="5"/>
    </row>
    <row r="255" spans="1:77" ht="12" customHeight="1" x14ac:dyDescent="0.15">
      <c r="A255" s="4"/>
      <c r="O255" s="5"/>
      <c r="Y255" s="5"/>
      <c r="Z255" s="1"/>
      <c r="AB255" s="29" t="s">
        <v>685</v>
      </c>
      <c r="AC255" s="530" t="s">
        <v>1251</v>
      </c>
      <c r="AD255" s="530"/>
      <c r="AE255" s="530"/>
      <c r="AF255" s="530"/>
      <c r="AG255" s="530"/>
      <c r="AH255" s="530"/>
      <c r="AI255" s="530"/>
      <c r="AJ255" s="530"/>
      <c r="AK255" s="530"/>
      <c r="AL255" s="530"/>
      <c r="AM255" s="530"/>
      <c r="AN255" s="530"/>
      <c r="AO255" s="530"/>
      <c r="AP255" s="530"/>
      <c r="AQ255" s="530"/>
      <c r="AR255" s="530"/>
      <c r="AS255" s="530"/>
      <c r="AT255" s="530"/>
      <c r="AU255" s="530"/>
      <c r="AV255" s="530"/>
      <c r="AW255" s="530"/>
      <c r="AX255" s="530"/>
      <c r="AY255" s="530"/>
      <c r="AZ255" s="530"/>
      <c r="BA255" s="530"/>
      <c r="BB255" s="530"/>
      <c r="BC255" s="530"/>
      <c r="BD255" s="530"/>
      <c r="BE255" s="530"/>
      <c r="BF255" s="530"/>
      <c r="BG255" s="530"/>
      <c r="BH255" s="530"/>
      <c r="BI255" s="531"/>
      <c r="BJ255" s="451"/>
      <c r="BS255" s="452"/>
      <c r="BY255" s="5"/>
    </row>
    <row r="256" spans="1:77" ht="12" customHeight="1" x14ac:dyDescent="0.15">
      <c r="A256" s="4"/>
      <c r="O256" s="5"/>
      <c r="Y256" s="5"/>
      <c r="Z256" s="1"/>
      <c r="AC256" s="530"/>
      <c r="AD256" s="530"/>
      <c r="AE256" s="530"/>
      <c r="AF256" s="530"/>
      <c r="AG256" s="530"/>
      <c r="AH256" s="530"/>
      <c r="AI256" s="530"/>
      <c r="AJ256" s="530"/>
      <c r="AK256" s="530"/>
      <c r="AL256" s="530"/>
      <c r="AM256" s="530"/>
      <c r="AN256" s="530"/>
      <c r="AO256" s="530"/>
      <c r="AP256" s="530"/>
      <c r="AQ256" s="530"/>
      <c r="AR256" s="530"/>
      <c r="AS256" s="530"/>
      <c r="AT256" s="530"/>
      <c r="AU256" s="530"/>
      <c r="AV256" s="530"/>
      <c r="AW256" s="530"/>
      <c r="AX256" s="530"/>
      <c r="AY256" s="530"/>
      <c r="AZ256" s="530"/>
      <c r="BA256" s="530"/>
      <c r="BB256" s="530"/>
      <c r="BC256" s="530"/>
      <c r="BD256" s="530"/>
      <c r="BE256" s="530"/>
      <c r="BF256" s="530"/>
      <c r="BG256" s="530"/>
      <c r="BH256" s="530"/>
      <c r="BI256" s="531"/>
      <c r="BJ256" s="451"/>
      <c r="BS256" s="452"/>
      <c r="BY256" s="5"/>
    </row>
    <row r="257" spans="1:79" ht="8.25" customHeight="1" x14ac:dyDescent="0.15">
      <c r="A257" s="4"/>
      <c r="O257" s="5"/>
      <c r="Y257" s="5"/>
      <c r="Z257" s="1"/>
      <c r="AC257" s="384"/>
      <c r="AD257" s="384"/>
      <c r="AE257" s="384"/>
      <c r="AF257" s="384"/>
      <c r="AG257" s="384"/>
      <c r="AH257" s="384"/>
      <c r="AI257" s="384"/>
      <c r="AJ257" s="384"/>
      <c r="AK257" s="384"/>
      <c r="AL257" s="384"/>
      <c r="AM257" s="384"/>
      <c r="AN257" s="384"/>
      <c r="AO257" s="384"/>
      <c r="AP257" s="384"/>
      <c r="AQ257" s="384"/>
      <c r="AR257" s="384"/>
      <c r="AS257" s="384"/>
      <c r="AT257" s="384"/>
      <c r="AU257" s="384"/>
      <c r="AV257" s="384"/>
      <c r="AW257" s="384"/>
      <c r="AX257" s="384"/>
      <c r="AY257" s="384"/>
      <c r="AZ257" s="384"/>
      <c r="BA257" s="384"/>
      <c r="BB257" s="384"/>
      <c r="BC257" s="384"/>
      <c r="BD257" s="384"/>
      <c r="BE257" s="384"/>
      <c r="BF257" s="384"/>
      <c r="BG257" s="384"/>
      <c r="BH257" s="384"/>
      <c r="BI257" s="387"/>
      <c r="BJ257" s="451"/>
      <c r="BS257" s="452"/>
      <c r="BY257" s="5"/>
    </row>
    <row r="258" spans="1:79" ht="12" customHeight="1" x14ac:dyDescent="0.15">
      <c r="A258" s="4"/>
      <c r="O258" s="5"/>
      <c r="Y258" s="5"/>
      <c r="Z258" s="10" t="s">
        <v>4</v>
      </c>
      <c r="AA258" s="528" t="s">
        <v>1864</v>
      </c>
      <c r="AB258" s="528"/>
      <c r="AC258" s="528"/>
      <c r="AD258" s="528"/>
      <c r="AE258" s="528"/>
      <c r="AF258" s="528"/>
      <c r="AG258" s="528"/>
      <c r="AH258" s="528"/>
      <c r="AI258" s="528"/>
      <c r="AJ258" s="528"/>
      <c r="AK258" s="528"/>
      <c r="AL258" s="528"/>
      <c r="AM258" s="528"/>
      <c r="AN258" s="528"/>
      <c r="AO258" s="528"/>
      <c r="AP258" s="528"/>
      <c r="AQ258" s="528"/>
      <c r="AR258" s="528"/>
      <c r="AS258" s="528"/>
      <c r="AT258" s="528"/>
      <c r="AU258" s="528"/>
      <c r="AV258" s="528"/>
      <c r="AW258" s="528"/>
      <c r="AX258" s="528"/>
      <c r="AY258" s="528"/>
      <c r="AZ258" s="528"/>
      <c r="BA258" s="528"/>
      <c r="BB258" s="528"/>
      <c r="BC258" s="528"/>
      <c r="BD258" s="528"/>
      <c r="BE258" s="528"/>
      <c r="BF258" s="528"/>
      <c r="BG258" s="528"/>
      <c r="BH258" s="528"/>
      <c r="BI258" s="529"/>
      <c r="BJ258" s="657" t="s">
        <v>378</v>
      </c>
      <c r="BK258" s="658"/>
      <c r="BL258" s="658"/>
      <c r="BM258" s="658"/>
      <c r="BN258" s="658"/>
      <c r="BO258" s="658"/>
      <c r="BP258" s="658"/>
      <c r="BQ258" s="658"/>
      <c r="BR258" s="658"/>
      <c r="BS258" s="659"/>
      <c r="BY258" s="5"/>
    </row>
    <row r="259" spans="1:79" ht="12" customHeight="1" x14ac:dyDescent="0.15">
      <c r="A259" s="4"/>
      <c r="O259" s="5"/>
      <c r="Y259" s="5"/>
      <c r="Z259" s="1"/>
      <c r="AA259" s="528"/>
      <c r="AB259" s="528"/>
      <c r="AC259" s="528"/>
      <c r="AD259" s="528"/>
      <c r="AE259" s="528"/>
      <c r="AF259" s="528"/>
      <c r="AG259" s="528"/>
      <c r="AH259" s="528"/>
      <c r="AI259" s="528"/>
      <c r="AJ259" s="528"/>
      <c r="AK259" s="528"/>
      <c r="AL259" s="528"/>
      <c r="AM259" s="528"/>
      <c r="AN259" s="528"/>
      <c r="AO259" s="528"/>
      <c r="AP259" s="528"/>
      <c r="AQ259" s="528"/>
      <c r="AR259" s="528"/>
      <c r="AS259" s="528"/>
      <c r="AT259" s="528"/>
      <c r="AU259" s="528"/>
      <c r="AV259" s="528"/>
      <c r="AW259" s="528"/>
      <c r="AX259" s="528"/>
      <c r="AY259" s="528"/>
      <c r="AZ259" s="528"/>
      <c r="BA259" s="528"/>
      <c r="BB259" s="528"/>
      <c r="BC259" s="528"/>
      <c r="BD259" s="528"/>
      <c r="BE259" s="528"/>
      <c r="BF259" s="528"/>
      <c r="BG259" s="528"/>
      <c r="BH259" s="528"/>
      <c r="BI259" s="529"/>
      <c r="BJ259" s="657"/>
      <c r="BK259" s="658"/>
      <c r="BL259" s="658"/>
      <c r="BM259" s="658"/>
      <c r="BN259" s="658"/>
      <c r="BO259" s="658"/>
      <c r="BP259" s="658"/>
      <c r="BQ259" s="658"/>
      <c r="BR259" s="658"/>
      <c r="BS259" s="659"/>
      <c r="BY259" s="5"/>
    </row>
    <row r="260" spans="1:79" ht="12" customHeight="1" x14ac:dyDescent="0.15">
      <c r="A260" s="4"/>
      <c r="O260" s="5"/>
      <c r="Y260" s="5"/>
      <c r="AA260" s="528"/>
      <c r="AB260" s="528"/>
      <c r="AC260" s="528"/>
      <c r="AD260" s="528"/>
      <c r="AE260" s="528"/>
      <c r="AF260" s="528"/>
      <c r="AG260" s="528"/>
      <c r="AH260" s="528"/>
      <c r="AI260" s="528"/>
      <c r="AJ260" s="528"/>
      <c r="AK260" s="528"/>
      <c r="AL260" s="528"/>
      <c r="AM260" s="528"/>
      <c r="AN260" s="528"/>
      <c r="AO260" s="528"/>
      <c r="AP260" s="528"/>
      <c r="AQ260" s="528"/>
      <c r="AR260" s="528"/>
      <c r="AS260" s="528"/>
      <c r="AT260" s="528"/>
      <c r="AU260" s="528"/>
      <c r="AV260" s="528"/>
      <c r="AW260" s="528"/>
      <c r="AX260" s="528"/>
      <c r="AY260" s="528"/>
      <c r="AZ260" s="528"/>
      <c r="BA260" s="528"/>
      <c r="BB260" s="528"/>
      <c r="BC260" s="528"/>
      <c r="BD260" s="528"/>
      <c r="BE260" s="528"/>
      <c r="BF260" s="528"/>
      <c r="BG260" s="528"/>
      <c r="BH260" s="528"/>
      <c r="BI260" s="529"/>
      <c r="BJ260" s="657"/>
      <c r="BK260" s="658"/>
      <c r="BL260" s="658"/>
      <c r="BM260" s="658"/>
      <c r="BN260" s="658"/>
      <c r="BO260" s="658"/>
      <c r="BP260" s="658"/>
      <c r="BQ260" s="658"/>
      <c r="BR260" s="658"/>
      <c r="BS260" s="659"/>
      <c r="BY260" s="5"/>
    </row>
    <row r="261" spans="1:79" ht="8.25" customHeight="1" x14ac:dyDescent="0.15">
      <c r="A261" s="4"/>
      <c r="O261" s="5"/>
      <c r="Y261" s="5"/>
      <c r="BI261" s="128"/>
      <c r="BS261" s="130"/>
      <c r="BY261" s="5"/>
    </row>
    <row r="262" spans="1:79" ht="12" customHeight="1" x14ac:dyDescent="0.15">
      <c r="A262" s="4"/>
      <c r="O262" s="5"/>
      <c r="Y262" s="5"/>
      <c r="Z262" s="1" t="s">
        <v>1847</v>
      </c>
      <c r="AA262" s="530" t="s">
        <v>1848</v>
      </c>
      <c r="AB262" s="530"/>
      <c r="AC262" s="530"/>
      <c r="AD262" s="530"/>
      <c r="AE262" s="530"/>
      <c r="AF262" s="530"/>
      <c r="AG262" s="530"/>
      <c r="AH262" s="530"/>
      <c r="AI262" s="530"/>
      <c r="AJ262" s="530"/>
      <c r="AK262" s="530"/>
      <c r="AL262" s="530"/>
      <c r="AM262" s="530"/>
      <c r="AN262" s="530"/>
      <c r="AO262" s="530"/>
      <c r="AP262" s="530"/>
      <c r="AQ262" s="530"/>
      <c r="AR262" s="530"/>
      <c r="AS262" s="530"/>
      <c r="AT262" s="530"/>
      <c r="AU262" s="530"/>
      <c r="AV262" s="530"/>
      <c r="AW262" s="530"/>
      <c r="AX262" s="530"/>
      <c r="AY262" s="530"/>
      <c r="AZ262" s="530"/>
      <c r="BA262" s="530"/>
      <c r="BB262" s="530"/>
      <c r="BC262" s="530"/>
      <c r="BD262" s="530"/>
      <c r="BE262" s="530"/>
      <c r="BF262" s="530"/>
      <c r="BG262" s="530"/>
      <c r="BH262" s="530"/>
      <c r="BI262" s="531"/>
      <c r="BJ262" s="525" t="s">
        <v>1849</v>
      </c>
      <c r="BK262" s="526"/>
      <c r="BL262" s="526"/>
      <c r="BM262" s="526"/>
      <c r="BN262" s="526"/>
      <c r="BO262" s="526"/>
      <c r="BP262" s="526"/>
      <c r="BQ262" s="526"/>
      <c r="BR262" s="526"/>
      <c r="BS262" s="527"/>
      <c r="BY262" s="5"/>
    </row>
    <row r="263" spans="1:79" ht="12" customHeight="1" x14ac:dyDescent="0.15">
      <c r="A263" s="4"/>
      <c r="O263" s="5"/>
      <c r="Y263" s="5"/>
      <c r="AA263" s="530"/>
      <c r="AB263" s="530"/>
      <c r="AC263" s="530"/>
      <c r="AD263" s="530"/>
      <c r="AE263" s="530"/>
      <c r="AF263" s="530"/>
      <c r="AG263" s="530"/>
      <c r="AH263" s="530"/>
      <c r="AI263" s="530"/>
      <c r="AJ263" s="530"/>
      <c r="AK263" s="530"/>
      <c r="AL263" s="530"/>
      <c r="AM263" s="530"/>
      <c r="AN263" s="530"/>
      <c r="AO263" s="530"/>
      <c r="AP263" s="530"/>
      <c r="AQ263" s="530"/>
      <c r="AR263" s="530"/>
      <c r="AS263" s="530"/>
      <c r="AT263" s="530"/>
      <c r="AU263" s="530"/>
      <c r="AV263" s="530"/>
      <c r="AW263" s="530"/>
      <c r="AX263" s="530"/>
      <c r="AY263" s="530"/>
      <c r="AZ263" s="530"/>
      <c r="BA263" s="530"/>
      <c r="BB263" s="530"/>
      <c r="BC263" s="530"/>
      <c r="BD263" s="530"/>
      <c r="BE263" s="530"/>
      <c r="BF263" s="530"/>
      <c r="BG263" s="530"/>
      <c r="BH263" s="530"/>
      <c r="BI263" s="531"/>
      <c r="BJ263" s="525"/>
      <c r="BK263" s="526"/>
      <c r="BL263" s="526"/>
      <c r="BM263" s="526"/>
      <c r="BN263" s="526"/>
      <c r="BO263" s="526"/>
      <c r="BP263" s="526"/>
      <c r="BQ263" s="526"/>
      <c r="BR263" s="526"/>
      <c r="BS263" s="527"/>
      <c r="BY263" s="5"/>
      <c r="CA263" s="1"/>
    </row>
    <row r="264" spans="1:79" ht="12" customHeight="1" x14ac:dyDescent="0.15">
      <c r="A264" s="4"/>
      <c r="D264" s="382"/>
      <c r="E264" s="420"/>
      <c r="F264" s="420"/>
      <c r="G264" s="420"/>
      <c r="H264" s="420"/>
      <c r="I264" s="420"/>
      <c r="J264" s="420"/>
      <c r="K264" s="420"/>
      <c r="L264" s="420"/>
      <c r="M264" s="420"/>
      <c r="N264" s="420"/>
      <c r="O264" s="421"/>
      <c r="P264" s="4"/>
      <c r="T264" s="10"/>
      <c r="U264" s="10"/>
      <c r="V264" s="43"/>
      <c r="X264" s="21"/>
      <c r="Y264" s="53"/>
      <c r="AA264" s="530"/>
      <c r="AB264" s="530"/>
      <c r="AC264" s="530"/>
      <c r="AD264" s="530"/>
      <c r="AE264" s="530"/>
      <c r="AF264" s="530"/>
      <c r="AG264" s="530"/>
      <c r="AH264" s="530"/>
      <c r="AI264" s="530"/>
      <c r="AJ264" s="530"/>
      <c r="AK264" s="530"/>
      <c r="AL264" s="530"/>
      <c r="AM264" s="530"/>
      <c r="AN264" s="530"/>
      <c r="AO264" s="530"/>
      <c r="AP264" s="530"/>
      <c r="AQ264" s="530"/>
      <c r="AR264" s="530"/>
      <c r="AS264" s="530"/>
      <c r="AT264" s="530"/>
      <c r="AU264" s="530"/>
      <c r="AV264" s="530"/>
      <c r="AW264" s="530"/>
      <c r="AX264" s="530"/>
      <c r="AY264" s="530"/>
      <c r="AZ264" s="530"/>
      <c r="BA264" s="530"/>
      <c r="BB264" s="530"/>
      <c r="BC264" s="530"/>
      <c r="BD264" s="530"/>
      <c r="BE264" s="530"/>
      <c r="BF264" s="530"/>
      <c r="BG264" s="530"/>
      <c r="BH264" s="530"/>
      <c r="BI264" s="531"/>
      <c r="BS264" s="452"/>
      <c r="BY264" s="5"/>
    </row>
    <row r="265" spans="1:79" ht="12" customHeight="1" x14ac:dyDescent="0.15">
      <c r="A265" s="4"/>
      <c r="O265" s="5"/>
      <c r="Y265" s="5"/>
      <c r="AA265" s="530"/>
      <c r="AB265" s="530"/>
      <c r="AC265" s="530"/>
      <c r="AD265" s="530"/>
      <c r="AE265" s="530"/>
      <c r="AF265" s="530"/>
      <c r="AG265" s="530"/>
      <c r="AH265" s="530"/>
      <c r="AI265" s="530"/>
      <c r="AJ265" s="530"/>
      <c r="AK265" s="530"/>
      <c r="AL265" s="530"/>
      <c r="AM265" s="530"/>
      <c r="AN265" s="530"/>
      <c r="AO265" s="530"/>
      <c r="AP265" s="530"/>
      <c r="AQ265" s="530"/>
      <c r="AR265" s="530"/>
      <c r="AS265" s="530"/>
      <c r="AT265" s="530"/>
      <c r="AU265" s="530"/>
      <c r="AV265" s="530"/>
      <c r="AW265" s="530"/>
      <c r="AX265" s="530"/>
      <c r="AY265" s="530"/>
      <c r="AZ265" s="530"/>
      <c r="BA265" s="530"/>
      <c r="BB265" s="530"/>
      <c r="BC265" s="530"/>
      <c r="BD265" s="530"/>
      <c r="BE265" s="530"/>
      <c r="BF265" s="530"/>
      <c r="BG265" s="530"/>
      <c r="BH265" s="530"/>
      <c r="BI265" s="531"/>
      <c r="BJ265" s="129"/>
      <c r="BK265" s="129"/>
      <c r="BL265" s="129"/>
      <c r="BM265" s="129"/>
      <c r="BN265" s="129"/>
      <c r="BO265" s="129"/>
      <c r="BP265" s="129"/>
      <c r="BQ265" s="129"/>
      <c r="BR265" s="129"/>
      <c r="BS265" s="130"/>
      <c r="BY265" s="5"/>
    </row>
    <row r="266" spans="1:79" ht="12" customHeight="1" x14ac:dyDescent="0.15">
      <c r="A266" s="4"/>
      <c r="B266" s="2" t="s">
        <v>344</v>
      </c>
      <c r="C266" s="1" t="s">
        <v>310</v>
      </c>
      <c r="O266" s="5"/>
      <c r="Y266" s="5"/>
      <c r="AA266" s="358"/>
      <c r="AB266" s="358"/>
      <c r="AC266" s="358"/>
      <c r="AD266" s="358"/>
      <c r="AE266" s="358"/>
      <c r="AF266" s="358"/>
      <c r="AG266" s="358"/>
      <c r="AH266" s="358"/>
      <c r="AI266" s="358"/>
      <c r="AJ266" s="358"/>
      <c r="AK266" s="358"/>
      <c r="AL266" s="358"/>
      <c r="AM266" s="358"/>
      <c r="AN266" s="358"/>
      <c r="AO266" s="358"/>
      <c r="AP266" s="358"/>
      <c r="AQ266" s="358"/>
      <c r="AR266" s="358"/>
      <c r="AS266" s="358"/>
      <c r="AT266" s="358"/>
      <c r="AU266" s="358"/>
      <c r="AV266" s="358"/>
      <c r="AW266" s="358"/>
      <c r="AX266" s="358"/>
      <c r="AY266" s="358"/>
      <c r="AZ266" s="358"/>
      <c r="BA266" s="358"/>
      <c r="BB266" s="358"/>
      <c r="BC266" s="358"/>
      <c r="BD266" s="358"/>
      <c r="BE266" s="358"/>
      <c r="BF266" s="358"/>
      <c r="BG266" s="358"/>
      <c r="BH266" s="358"/>
      <c r="BI266" s="396"/>
      <c r="BS266" s="452"/>
      <c r="BY266" s="5"/>
    </row>
    <row r="267" spans="1:79" ht="12" customHeight="1" x14ac:dyDescent="0.15">
      <c r="A267" s="4"/>
      <c r="C267" s="2" t="s">
        <v>337</v>
      </c>
      <c r="D267" s="530" t="s">
        <v>1421</v>
      </c>
      <c r="E267" s="530"/>
      <c r="F267" s="530"/>
      <c r="G267" s="530"/>
      <c r="H267" s="530"/>
      <c r="I267" s="530"/>
      <c r="J267" s="530"/>
      <c r="K267" s="530"/>
      <c r="L267" s="530"/>
      <c r="M267" s="530"/>
      <c r="N267" s="530"/>
      <c r="O267" s="531"/>
      <c r="P267" s="544"/>
      <c r="Q267" s="545"/>
      <c r="R267" s="567" t="s">
        <v>1631</v>
      </c>
      <c r="S267" s="567"/>
      <c r="T267" s="567"/>
      <c r="U267" s="545"/>
      <c r="V267" s="545"/>
      <c r="W267" s="567" t="s">
        <v>1632</v>
      </c>
      <c r="X267" s="567"/>
      <c r="Y267" s="568"/>
      <c r="Z267" s="10" t="s">
        <v>4</v>
      </c>
      <c r="AA267" s="530" t="s">
        <v>1423</v>
      </c>
      <c r="AB267" s="530"/>
      <c r="AC267" s="530"/>
      <c r="AD267" s="530"/>
      <c r="AE267" s="530"/>
      <c r="AF267" s="530"/>
      <c r="AG267" s="530"/>
      <c r="AH267" s="530"/>
      <c r="AI267" s="530"/>
      <c r="AJ267" s="530"/>
      <c r="AK267" s="530"/>
      <c r="AL267" s="530"/>
      <c r="AM267" s="530"/>
      <c r="AN267" s="530"/>
      <c r="AO267" s="530"/>
      <c r="AP267" s="530"/>
      <c r="AQ267" s="530"/>
      <c r="AR267" s="530"/>
      <c r="AS267" s="530"/>
      <c r="AT267" s="530"/>
      <c r="AU267" s="530"/>
      <c r="AV267" s="530"/>
      <c r="AW267" s="530"/>
      <c r="AX267" s="530"/>
      <c r="AY267" s="530"/>
      <c r="AZ267" s="530"/>
      <c r="BA267" s="530"/>
      <c r="BB267" s="530"/>
      <c r="BC267" s="530"/>
      <c r="BD267" s="530"/>
      <c r="BE267" s="530"/>
      <c r="BF267" s="530"/>
      <c r="BG267" s="530"/>
      <c r="BH267" s="530"/>
      <c r="BI267" s="531"/>
      <c r="BJ267" s="52" t="s">
        <v>458</v>
      </c>
      <c r="BS267" s="452"/>
      <c r="BY267" s="5"/>
    </row>
    <row r="268" spans="1:79" ht="12" customHeight="1" x14ac:dyDescent="0.15">
      <c r="A268" s="4"/>
      <c r="D268" s="530"/>
      <c r="E268" s="530"/>
      <c r="F268" s="530"/>
      <c r="G268" s="530"/>
      <c r="H268" s="530"/>
      <c r="I268" s="530"/>
      <c r="J268" s="530"/>
      <c r="K268" s="530"/>
      <c r="L268" s="530"/>
      <c r="M268" s="530"/>
      <c r="N268" s="530"/>
      <c r="O268" s="531"/>
      <c r="Y268" s="5"/>
      <c r="AA268" s="530"/>
      <c r="AB268" s="530"/>
      <c r="AC268" s="530"/>
      <c r="AD268" s="530"/>
      <c r="AE268" s="530"/>
      <c r="AF268" s="530"/>
      <c r="AG268" s="530"/>
      <c r="AH268" s="530"/>
      <c r="AI268" s="530"/>
      <c r="AJ268" s="530"/>
      <c r="AK268" s="530"/>
      <c r="AL268" s="530"/>
      <c r="AM268" s="530"/>
      <c r="AN268" s="530"/>
      <c r="AO268" s="530"/>
      <c r="AP268" s="530"/>
      <c r="AQ268" s="530"/>
      <c r="AR268" s="530"/>
      <c r="AS268" s="530"/>
      <c r="AT268" s="530"/>
      <c r="AU268" s="530"/>
      <c r="AV268" s="530"/>
      <c r="AW268" s="530"/>
      <c r="AX268" s="530"/>
      <c r="AY268" s="530"/>
      <c r="AZ268" s="530"/>
      <c r="BA268" s="530"/>
      <c r="BB268" s="530"/>
      <c r="BC268" s="530"/>
      <c r="BD268" s="530"/>
      <c r="BE268" s="530"/>
      <c r="BF268" s="530"/>
      <c r="BG268" s="530"/>
      <c r="BH268" s="530"/>
      <c r="BI268" s="531"/>
      <c r="BJ268" s="449"/>
      <c r="BK268" s="77"/>
      <c r="BL268" s="77"/>
      <c r="BM268" s="77"/>
      <c r="BN268" s="77"/>
      <c r="BO268" s="77"/>
      <c r="BP268" s="77"/>
      <c r="BQ268" s="77"/>
      <c r="BR268" s="77"/>
      <c r="BS268" s="450"/>
      <c r="BY268" s="5"/>
    </row>
    <row r="269" spans="1:79" ht="12" customHeight="1" x14ac:dyDescent="0.15">
      <c r="A269" s="4"/>
      <c r="D269" s="530"/>
      <c r="E269" s="530"/>
      <c r="F269" s="530"/>
      <c r="G269" s="530"/>
      <c r="H269" s="530"/>
      <c r="I269" s="530"/>
      <c r="J269" s="530"/>
      <c r="K269" s="530"/>
      <c r="L269" s="530"/>
      <c r="M269" s="530"/>
      <c r="N269" s="530"/>
      <c r="O269" s="531"/>
      <c r="Y269" s="5"/>
      <c r="AA269" s="530"/>
      <c r="AB269" s="530"/>
      <c r="AC269" s="530"/>
      <c r="AD269" s="530"/>
      <c r="AE269" s="530"/>
      <c r="AF269" s="530"/>
      <c r="AG269" s="530"/>
      <c r="AH269" s="530"/>
      <c r="AI269" s="530"/>
      <c r="AJ269" s="530"/>
      <c r="AK269" s="530"/>
      <c r="AL269" s="530"/>
      <c r="AM269" s="530"/>
      <c r="AN269" s="530"/>
      <c r="AO269" s="530"/>
      <c r="AP269" s="530"/>
      <c r="AQ269" s="530"/>
      <c r="AR269" s="530"/>
      <c r="AS269" s="530"/>
      <c r="AT269" s="530"/>
      <c r="AU269" s="530"/>
      <c r="AV269" s="530"/>
      <c r="AW269" s="530"/>
      <c r="AX269" s="530"/>
      <c r="AY269" s="530"/>
      <c r="AZ269" s="530"/>
      <c r="BA269" s="530"/>
      <c r="BB269" s="530"/>
      <c r="BC269" s="530"/>
      <c r="BD269" s="530"/>
      <c r="BE269" s="530"/>
      <c r="BF269" s="530"/>
      <c r="BG269" s="530"/>
      <c r="BH269" s="530"/>
      <c r="BI269" s="531"/>
      <c r="BJ269" s="449"/>
      <c r="BK269" s="77"/>
      <c r="BL269" s="77"/>
      <c r="BM269" s="77"/>
      <c r="BN269" s="77"/>
      <c r="BO269" s="77"/>
      <c r="BP269" s="77"/>
      <c r="BQ269" s="77"/>
      <c r="BR269" s="77"/>
      <c r="BS269" s="450"/>
      <c r="BY269" s="5"/>
    </row>
    <row r="270" spans="1:79" ht="12" customHeight="1" x14ac:dyDescent="0.15">
      <c r="A270" s="4"/>
      <c r="D270" s="384"/>
      <c r="E270" s="384"/>
      <c r="F270" s="384"/>
      <c r="G270" s="384"/>
      <c r="H270" s="384"/>
      <c r="I270" s="384"/>
      <c r="J270" s="384"/>
      <c r="K270" s="384"/>
      <c r="L270" s="384"/>
      <c r="M270" s="384"/>
      <c r="N270" s="384"/>
      <c r="O270" s="387"/>
      <c r="Y270" s="5"/>
      <c r="AA270" s="530"/>
      <c r="AB270" s="530"/>
      <c r="AC270" s="530"/>
      <c r="AD270" s="530"/>
      <c r="AE270" s="530"/>
      <c r="AF270" s="530"/>
      <c r="AG270" s="530"/>
      <c r="AH270" s="530"/>
      <c r="AI270" s="530"/>
      <c r="AJ270" s="530"/>
      <c r="AK270" s="530"/>
      <c r="AL270" s="530"/>
      <c r="AM270" s="530"/>
      <c r="AN270" s="530"/>
      <c r="AO270" s="530"/>
      <c r="AP270" s="530"/>
      <c r="AQ270" s="530"/>
      <c r="AR270" s="530"/>
      <c r="AS270" s="530"/>
      <c r="AT270" s="530"/>
      <c r="AU270" s="530"/>
      <c r="AV270" s="530"/>
      <c r="AW270" s="530"/>
      <c r="AX270" s="530"/>
      <c r="AY270" s="530"/>
      <c r="AZ270" s="530"/>
      <c r="BA270" s="530"/>
      <c r="BB270" s="530"/>
      <c r="BC270" s="530"/>
      <c r="BD270" s="530"/>
      <c r="BE270" s="530"/>
      <c r="BF270" s="530"/>
      <c r="BG270" s="530"/>
      <c r="BH270" s="530"/>
      <c r="BI270" s="531"/>
      <c r="BJ270" s="77"/>
      <c r="BK270" s="77"/>
      <c r="BL270" s="77"/>
      <c r="BM270" s="77"/>
      <c r="BN270" s="77"/>
      <c r="BO270" s="77"/>
      <c r="BP270" s="77"/>
      <c r="BQ270" s="77"/>
      <c r="BR270" s="77"/>
      <c r="BS270" s="450"/>
      <c r="BY270" s="5"/>
    </row>
    <row r="271" spans="1:79" ht="12" customHeight="1" x14ac:dyDescent="0.15">
      <c r="A271" s="4"/>
      <c r="D271" s="13"/>
      <c r="E271" s="13"/>
      <c r="F271" s="13"/>
      <c r="G271" s="13"/>
      <c r="H271" s="13"/>
      <c r="I271" s="13"/>
      <c r="J271" s="13"/>
      <c r="K271" s="13"/>
      <c r="L271" s="13"/>
      <c r="M271" s="13"/>
      <c r="N271" s="13"/>
      <c r="O271" s="436"/>
      <c r="P271" s="4"/>
      <c r="T271" s="10"/>
      <c r="U271" s="10"/>
      <c r="V271" s="43"/>
      <c r="W271" s="578"/>
      <c r="X271" s="579"/>
      <c r="Y271" s="580"/>
      <c r="Z271" s="10" t="s">
        <v>4</v>
      </c>
      <c r="AA271" s="530" t="s">
        <v>1257</v>
      </c>
      <c r="AB271" s="530"/>
      <c r="AC271" s="530"/>
      <c r="AD271" s="530"/>
      <c r="AE271" s="530"/>
      <c r="AF271" s="530"/>
      <c r="AG271" s="530"/>
      <c r="AH271" s="530"/>
      <c r="AI271" s="530"/>
      <c r="AJ271" s="530"/>
      <c r="AK271" s="530"/>
      <c r="AL271" s="530"/>
      <c r="AM271" s="530"/>
      <c r="AN271" s="530"/>
      <c r="AO271" s="530"/>
      <c r="AP271" s="530"/>
      <c r="AQ271" s="530"/>
      <c r="AR271" s="530"/>
      <c r="AS271" s="530"/>
      <c r="AT271" s="530"/>
      <c r="AU271" s="530"/>
      <c r="AV271" s="530"/>
      <c r="AW271" s="530"/>
      <c r="AX271" s="530"/>
      <c r="AY271" s="530"/>
      <c r="AZ271" s="530"/>
      <c r="BA271" s="530"/>
      <c r="BB271" s="530"/>
      <c r="BC271" s="530"/>
      <c r="BD271" s="530"/>
      <c r="BE271" s="530"/>
      <c r="BF271" s="530"/>
      <c r="BG271" s="530"/>
      <c r="BH271" s="530"/>
      <c r="BI271" s="531"/>
      <c r="BJ271" s="52" t="s">
        <v>459</v>
      </c>
      <c r="BS271" s="452"/>
      <c r="BY271" s="5"/>
    </row>
    <row r="272" spans="1:79" ht="12" customHeight="1" x14ac:dyDescent="0.15">
      <c r="A272" s="4"/>
      <c r="D272" s="13"/>
      <c r="E272" s="13"/>
      <c r="F272" s="13"/>
      <c r="G272" s="13"/>
      <c r="H272" s="13"/>
      <c r="I272" s="13"/>
      <c r="J272" s="13"/>
      <c r="K272" s="13"/>
      <c r="L272" s="13"/>
      <c r="M272" s="13"/>
      <c r="N272" s="13"/>
      <c r="O272" s="436"/>
      <c r="P272" s="4"/>
      <c r="Y272" s="5"/>
      <c r="AA272" s="530"/>
      <c r="AB272" s="530"/>
      <c r="AC272" s="530"/>
      <c r="AD272" s="530"/>
      <c r="AE272" s="530"/>
      <c r="AF272" s="530"/>
      <c r="AG272" s="530"/>
      <c r="AH272" s="530"/>
      <c r="AI272" s="530"/>
      <c r="AJ272" s="530"/>
      <c r="AK272" s="530"/>
      <c r="AL272" s="530"/>
      <c r="AM272" s="530"/>
      <c r="AN272" s="530"/>
      <c r="AO272" s="530"/>
      <c r="AP272" s="530"/>
      <c r="AQ272" s="530"/>
      <c r="AR272" s="530"/>
      <c r="AS272" s="530"/>
      <c r="AT272" s="530"/>
      <c r="AU272" s="530"/>
      <c r="AV272" s="530"/>
      <c r="AW272" s="530"/>
      <c r="AX272" s="530"/>
      <c r="AY272" s="530"/>
      <c r="AZ272" s="530"/>
      <c r="BA272" s="530"/>
      <c r="BB272" s="530"/>
      <c r="BC272" s="530"/>
      <c r="BD272" s="530"/>
      <c r="BE272" s="530"/>
      <c r="BF272" s="530"/>
      <c r="BG272" s="530"/>
      <c r="BH272" s="530"/>
      <c r="BI272" s="531"/>
      <c r="BS272" s="452"/>
      <c r="BY272" s="5"/>
    </row>
    <row r="273" spans="1:256" ht="12" customHeight="1" x14ac:dyDescent="0.15">
      <c r="A273" s="4"/>
      <c r="D273" s="358"/>
      <c r="E273" s="358"/>
      <c r="F273" s="358"/>
      <c r="G273" s="358"/>
      <c r="H273" s="358"/>
      <c r="I273" s="358"/>
      <c r="J273" s="358"/>
      <c r="K273" s="358"/>
      <c r="L273" s="358"/>
      <c r="M273" s="358"/>
      <c r="N273" s="358"/>
      <c r="O273" s="396"/>
      <c r="Y273" s="5"/>
      <c r="AA273" s="530"/>
      <c r="AB273" s="530"/>
      <c r="AC273" s="530"/>
      <c r="AD273" s="530"/>
      <c r="AE273" s="530"/>
      <c r="AF273" s="530"/>
      <c r="AG273" s="530"/>
      <c r="AH273" s="530"/>
      <c r="AI273" s="530"/>
      <c r="AJ273" s="530"/>
      <c r="AK273" s="530"/>
      <c r="AL273" s="530"/>
      <c r="AM273" s="530"/>
      <c r="AN273" s="530"/>
      <c r="AO273" s="530"/>
      <c r="AP273" s="530"/>
      <c r="AQ273" s="530"/>
      <c r="AR273" s="530"/>
      <c r="AS273" s="530"/>
      <c r="AT273" s="530"/>
      <c r="AU273" s="530"/>
      <c r="AV273" s="530"/>
      <c r="AW273" s="530"/>
      <c r="AX273" s="530"/>
      <c r="AY273" s="530"/>
      <c r="AZ273" s="530"/>
      <c r="BA273" s="530"/>
      <c r="BB273" s="530"/>
      <c r="BC273" s="530"/>
      <c r="BD273" s="530"/>
      <c r="BE273" s="530"/>
      <c r="BF273" s="530"/>
      <c r="BG273" s="530"/>
      <c r="BH273" s="530"/>
      <c r="BI273" s="531"/>
      <c r="BS273" s="452"/>
      <c r="BY273" s="5"/>
    </row>
    <row r="274" spans="1:256" ht="12" customHeight="1" x14ac:dyDescent="0.15">
      <c r="A274" s="4"/>
      <c r="D274" s="358"/>
      <c r="E274" s="358"/>
      <c r="F274" s="358"/>
      <c r="G274" s="358"/>
      <c r="H274" s="358"/>
      <c r="I274" s="358"/>
      <c r="J274" s="358"/>
      <c r="K274" s="358"/>
      <c r="L274" s="358"/>
      <c r="M274" s="358"/>
      <c r="N274" s="358"/>
      <c r="O274" s="396"/>
      <c r="Y274" s="5"/>
      <c r="Z274" s="447"/>
      <c r="AA274" s="153"/>
      <c r="AB274" s="153"/>
      <c r="AC274" s="153"/>
      <c r="AD274" s="153"/>
      <c r="AE274" s="153"/>
      <c r="AF274" s="153"/>
      <c r="AG274" s="153"/>
      <c r="AH274" s="153"/>
      <c r="AI274" s="153"/>
      <c r="AJ274" s="153"/>
      <c r="AK274" s="153"/>
      <c r="AL274" s="153"/>
      <c r="AM274" s="153"/>
      <c r="AN274" s="153"/>
      <c r="AO274" s="153"/>
      <c r="AP274" s="153"/>
      <c r="AQ274" s="153"/>
      <c r="AR274" s="153"/>
      <c r="AS274" s="153"/>
      <c r="AT274" s="153"/>
      <c r="AU274" s="153"/>
      <c r="AV274" s="153"/>
      <c r="AW274" s="153"/>
      <c r="AX274" s="153"/>
      <c r="AY274" s="153"/>
      <c r="AZ274" s="153"/>
      <c r="BA274" s="153"/>
      <c r="BB274" s="153"/>
      <c r="BC274" s="153"/>
      <c r="BD274" s="153"/>
      <c r="BE274" s="153"/>
      <c r="BF274" s="153"/>
      <c r="BG274" s="153"/>
      <c r="BH274" s="153"/>
      <c r="BI274" s="154"/>
      <c r="BS274" s="452"/>
      <c r="BY274" s="5"/>
    </row>
    <row r="275" spans="1:256" ht="12" customHeight="1" x14ac:dyDescent="0.15">
      <c r="A275" s="4"/>
      <c r="C275" s="2" t="s">
        <v>338</v>
      </c>
      <c r="D275" s="530" t="s">
        <v>1422</v>
      </c>
      <c r="E275" s="530"/>
      <c r="F275" s="530"/>
      <c r="G275" s="530"/>
      <c r="H275" s="530"/>
      <c r="I275" s="530"/>
      <c r="J275" s="530"/>
      <c r="K275" s="530"/>
      <c r="L275" s="530"/>
      <c r="M275" s="530"/>
      <c r="N275" s="530"/>
      <c r="O275" s="531"/>
      <c r="P275" s="544"/>
      <c r="Q275" s="545"/>
      <c r="R275" s="567" t="s">
        <v>1631</v>
      </c>
      <c r="S275" s="567"/>
      <c r="T275" s="567"/>
      <c r="U275" s="545"/>
      <c r="V275" s="545"/>
      <c r="W275" s="567" t="s">
        <v>1632</v>
      </c>
      <c r="X275" s="567"/>
      <c r="Y275" s="568"/>
      <c r="Z275" s="10" t="s">
        <v>4</v>
      </c>
      <c r="AA275" s="13" t="s">
        <v>1148</v>
      </c>
      <c r="AB275" s="13"/>
      <c r="AC275" s="13"/>
      <c r="AD275" s="13"/>
      <c r="AE275" s="13"/>
      <c r="AF275" s="13"/>
      <c r="AG275" s="13"/>
      <c r="AH275" s="13"/>
      <c r="AI275" s="13"/>
      <c r="AJ275" s="13"/>
      <c r="AK275" s="13"/>
      <c r="AL275" s="13"/>
      <c r="AM275" s="13"/>
      <c r="AN275" s="13"/>
      <c r="AO275" s="13"/>
      <c r="AP275" s="13"/>
      <c r="AQ275" s="13"/>
      <c r="AR275" s="13"/>
      <c r="AS275" s="13"/>
      <c r="AT275" s="13"/>
      <c r="AU275" s="13"/>
      <c r="AV275" s="13"/>
      <c r="AW275" s="13"/>
      <c r="AX275" s="13"/>
      <c r="AY275" s="13"/>
      <c r="AZ275" s="13"/>
      <c r="BA275" s="13"/>
      <c r="BB275" s="13"/>
      <c r="BC275" s="13"/>
      <c r="BD275" s="13"/>
      <c r="BE275" s="13"/>
      <c r="BF275" s="13"/>
      <c r="BG275" s="13"/>
      <c r="BH275" s="13"/>
      <c r="BI275" s="436"/>
      <c r="BJ275" s="52" t="s">
        <v>108</v>
      </c>
      <c r="BS275" s="452"/>
      <c r="BY275" s="5"/>
    </row>
    <row r="276" spans="1:256" ht="12" customHeight="1" x14ac:dyDescent="0.15">
      <c r="A276" s="4"/>
      <c r="D276" s="530"/>
      <c r="E276" s="530"/>
      <c r="F276" s="530"/>
      <c r="G276" s="530"/>
      <c r="H276" s="530"/>
      <c r="I276" s="530"/>
      <c r="J276" s="530"/>
      <c r="K276" s="530"/>
      <c r="L276" s="530"/>
      <c r="M276" s="530"/>
      <c r="N276" s="530"/>
      <c r="O276" s="531"/>
      <c r="Y276" s="5"/>
      <c r="Z276" s="447" t="s">
        <v>4</v>
      </c>
      <c r="AA276" s="1" t="s">
        <v>111</v>
      </c>
      <c r="AB276" s="13"/>
      <c r="AC276" s="13"/>
      <c r="AD276" s="13"/>
      <c r="AE276" s="13"/>
      <c r="AF276" s="13"/>
      <c r="AG276" s="13"/>
      <c r="AH276" s="13"/>
      <c r="AI276" s="13"/>
      <c r="AJ276" s="13"/>
      <c r="AK276" s="13"/>
      <c r="AL276" s="13"/>
      <c r="AM276" s="13"/>
      <c r="AN276" s="13"/>
      <c r="AO276" s="13"/>
      <c r="AP276" s="13"/>
      <c r="AQ276" s="13"/>
      <c r="AR276" s="13"/>
      <c r="AS276" s="13"/>
      <c r="AT276" s="13"/>
      <c r="AU276" s="13"/>
      <c r="AV276" s="13"/>
      <c r="AW276" s="13"/>
      <c r="AX276" s="13"/>
      <c r="AY276" s="13"/>
      <c r="AZ276" s="13"/>
      <c r="BA276" s="13"/>
      <c r="BB276" s="13"/>
      <c r="BC276" s="13"/>
      <c r="BD276" s="13"/>
      <c r="BE276" s="13"/>
      <c r="BF276" s="13"/>
      <c r="BG276" s="13"/>
      <c r="BH276" s="13"/>
      <c r="BI276" s="436"/>
      <c r="BS276" s="452"/>
      <c r="BY276" s="5"/>
    </row>
    <row r="277" spans="1:256" ht="12" customHeight="1" x14ac:dyDescent="0.15">
      <c r="A277" s="4"/>
      <c r="D277" s="530"/>
      <c r="E277" s="530"/>
      <c r="F277" s="530"/>
      <c r="G277" s="530"/>
      <c r="H277" s="530"/>
      <c r="I277" s="530"/>
      <c r="J277" s="530"/>
      <c r="K277" s="530"/>
      <c r="L277" s="530"/>
      <c r="M277" s="530"/>
      <c r="N277" s="530"/>
      <c r="O277" s="531"/>
      <c r="Y277" s="5"/>
      <c r="Z277" s="447"/>
      <c r="BI277" s="5"/>
      <c r="BS277" s="452"/>
      <c r="BY277" s="5"/>
    </row>
    <row r="278" spans="1:256" ht="12" customHeight="1" x14ac:dyDescent="0.15">
      <c r="A278" s="4"/>
      <c r="O278" s="5"/>
      <c r="Y278" s="5"/>
      <c r="Z278" s="447"/>
      <c r="BI278" s="5"/>
      <c r="BS278" s="452"/>
      <c r="BY278" s="5"/>
    </row>
    <row r="279" spans="1:256" ht="12" customHeight="1" x14ac:dyDescent="0.15">
      <c r="A279" s="4"/>
      <c r="B279" s="2" t="s">
        <v>345</v>
      </c>
      <c r="C279" s="1" t="s">
        <v>62</v>
      </c>
      <c r="O279" s="5"/>
      <c r="Y279" s="5"/>
      <c r="Z279" s="447"/>
      <c r="AC279" s="21"/>
      <c r="AD279" s="21"/>
      <c r="AE279" s="21"/>
      <c r="AF279" s="21"/>
      <c r="AG279" s="21"/>
      <c r="AH279" s="21"/>
      <c r="AI279" s="21"/>
      <c r="AJ279" s="21"/>
      <c r="AK279" s="21"/>
      <c r="AL279" s="21"/>
      <c r="AM279" s="21"/>
      <c r="AN279" s="21"/>
      <c r="AO279" s="21"/>
      <c r="AP279" s="21"/>
      <c r="AQ279" s="21"/>
      <c r="AR279" s="21"/>
      <c r="AS279" s="21"/>
      <c r="AT279" s="21"/>
      <c r="AU279" s="21"/>
      <c r="AV279" s="21"/>
      <c r="AW279" s="21"/>
      <c r="AX279" s="21"/>
      <c r="AY279" s="21"/>
      <c r="AZ279" s="21"/>
      <c r="BA279" s="21"/>
      <c r="BB279" s="21"/>
      <c r="BC279" s="21"/>
      <c r="BD279" s="21"/>
      <c r="BE279" s="21"/>
      <c r="BF279" s="21"/>
      <c r="BG279" s="21"/>
      <c r="BH279" s="21"/>
      <c r="BI279" s="5"/>
      <c r="BS279" s="452"/>
      <c r="BY279" s="5"/>
    </row>
    <row r="280" spans="1:256" ht="12" customHeight="1" x14ac:dyDescent="0.15">
      <c r="A280" s="4"/>
      <c r="C280" s="2" t="s">
        <v>337</v>
      </c>
      <c r="D280" s="541" t="s">
        <v>230</v>
      </c>
      <c r="E280" s="542"/>
      <c r="F280" s="542"/>
      <c r="G280" s="542"/>
      <c r="H280" s="542"/>
      <c r="I280" s="542"/>
      <c r="J280" s="542"/>
      <c r="K280" s="542"/>
      <c r="L280" s="542"/>
      <c r="M280" s="542"/>
      <c r="N280" s="542"/>
      <c r="O280" s="543"/>
      <c r="P280" s="544"/>
      <c r="Q280" s="545"/>
      <c r="R280" s="567" t="s">
        <v>1631</v>
      </c>
      <c r="S280" s="567"/>
      <c r="T280" s="567"/>
      <c r="U280" s="545"/>
      <c r="V280" s="545"/>
      <c r="W280" s="567" t="s">
        <v>1632</v>
      </c>
      <c r="X280" s="567"/>
      <c r="Y280" s="568"/>
      <c r="Z280" s="10" t="s">
        <v>4</v>
      </c>
      <c r="AA280" s="530" t="s">
        <v>135</v>
      </c>
      <c r="AB280" s="530"/>
      <c r="AC280" s="530"/>
      <c r="AD280" s="530"/>
      <c r="AE280" s="530"/>
      <c r="AF280" s="530"/>
      <c r="AG280" s="530"/>
      <c r="AH280" s="530"/>
      <c r="AI280" s="530"/>
      <c r="AJ280" s="530"/>
      <c r="AK280" s="530"/>
      <c r="AL280" s="530"/>
      <c r="AM280" s="530"/>
      <c r="AN280" s="530"/>
      <c r="AO280" s="530"/>
      <c r="AP280" s="530"/>
      <c r="AQ280" s="530"/>
      <c r="AR280" s="530"/>
      <c r="AS280" s="530"/>
      <c r="AT280" s="530"/>
      <c r="AU280" s="530"/>
      <c r="AV280" s="530"/>
      <c r="AW280" s="530"/>
      <c r="AX280" s="530"/>
      <c r="AY280" s="530"/>
      <c r="AZ280" s="530"/>
      <c r="BA280" s="530"/>
      <c r="BB280" s="530"/>
      <c r="BC280" s="530"/>
      <c r="BD280" s="530"/>
      <c r="BE280" s="530"/>
      <c r="BF280" s="530"/>
      <c r="BG280" s="530"/>
      <c r="BH280" s="530"/>
      <c r="BI280" s="531"/>
      <c r="BJ280" s="52" t="s">
        <v>95</v>
      </c>
      <c r="BS280" s="452"/>
      <c r="BY280" s="5"/>
    </row>
    <row r="281" spans="1:256" ht="12" customHeight="1" x14ac:dyDescent="0.15">
      <c r="A281" s="4"/>
      <c r="D281" s="542"/>
      <c r="E281" s="542"/>
      <c r="F281" s="542"/>
      <c r="G281" s="542"/>
      <c r="H281" s="542"/>
      <c r="I281" s="542"/>
      <c r="J281" s="542"/>
      <c r="K281" s="542"/>
      <c r="L281" s="542"/>
      <c r="M281" s="542"/>
      <c r="N281" s="542"/>
      <c r="O281" s="543"/>
      <c r="Y281" s="5"/>
      <c r="AA281" s="530"/>
      <c r="AB281" s="530"/>
      <c r="AC281" s="530"/>
      <c r="AD281" s="530"/>
      <c r="AE281" s="530"/>
      <c r="AF281" s="530"/>
      <c r="AG281" s="530"/>
      <c r="AH281" s="530"/>
      <c r="AI281" s="530"/>
      <c r="AJ281" s="530"/>
      <c r="AK281" s="530"/>
      <c r="AL281" s="530"/>
      <c r="AM281" s="530"/>
      <c r="AN281" s="530"/>
      <c r="AO281" s="530"/>
      <c r="AP281" s="530"/>
      <c r="AQ281" s="530"/>
      <c r="AR281" s="530"/>
      <c r="AS281" s="530"/>
      <c r="AT281" s="530"/>
      <c r="AU281" s="530"/>
      <c r="AV281" s="530"/>
      <c r="AW281" s="530"/>
      <c r="AX281" s="530"/>
      <c r="AY281" s="530"/>
      <c r="AZ281" s="530"/>
      <c r="BA281" s="530"/>
      <c r="BB281" s="530"/>
      <c r="BC281" s="530"/>
      <c r="BD281" s="530"/>
      <c r="BE281" s="530"/>
      <c r="BF281" s="530"/>
      <c r="BG281" s="530"/>
      <c r="BH281" s="530"/>
      <c r="BI281" s="531"/>
      <c r="BS281" s="452"/>
      <c r="BY281" s="5"/>
    </row>
    <row r="282" spans="1:256" ht="12" customHeight="1" x14ac:dyDescent="0.15">
      <c r="A282" s="4"/>
      <c r="D282" s="13"/>
      <c r="E282" s="13"/>
      <c r="F282" s="13"/>
      <c r="G282" s="13"/>
      <c r="H282" s="13"/>
      <c r="I282" s="13"/>
      <c r="J282" s="13"/>
      <c r="K282" s="13"/>
      <c r="L282" s="13"/>
      <c r="M282" s="13"/>
      <c r="N282" s="13"/>
      <c r="O282" s="436"/>
      <c r="Y282" s="5"/>
      <c r="AA282" s="530"/>
      <c r="AB282" s="530"/>
      <c r="AC282" s="530"/>
      <c r="AD282" s="530"/>
      <c r="AE282" s="530"/>
      <c r="AF282" s="530"/>
      <c r="AG282" s="530"/>
      <c r="AH282" s="530"/>
      <c r="AI282" s="530"/>
      <c r="AJ282" s="530"/>
      <c r="AK282" s="530"/>
      <c r="AL282" s="530"/>
      <c r="AM282" s="530"/>
      <c r="AN282" s="530"/>
      <c r="AO282" s="530"/>
      <c r="AP282" s="530"/>
      <c r="AQ282" s="530"/>
      <c r="AR282" s="530"/>
      <c r="AS282" s="530"/>
      <c r="AT282" s="530"/>
      <c r="AU282" s="530"/>
      <c r="AV282" s="530"/>
      <c r="AW282" s="530"/>
      <c r="AX282" s="530"/>
      <c r="AY282" s="530"/>
      <c r="AZ282" s="530"/>
      <c r="BA282" s="530"/>
      <c r="BB282" s="530"/>
      <c r="BC282" s="530"/>
      <c r="BD282" s="530"/>
      <c r="BE282" s="530"/>
      <c r="BF282" s="530"/>
      <c r="BG282" s="530"/>
      <c r="BH282" s="530"/>
      <c r="BI282" s="531"/>
      <c r="BS282" s="452"/>
      <c r="BY282" s="5"/>
    </row>
    <row r="283" spans="1:256" ht="12" customHeight="1" x14ac:dyDescent="0.15">
      <c r="A283" s="4"/>
      <c r="D283" s="13"/>
      <c r="E283" s="13"/>
      <c r="F283" s="13"/>
      <c r="G283" s="13"/>
      <c r="H283" s="13"/>
      <c r="I283" s="13"/>
      <c r="J283" s="13"/>
      <c r="K283" s="13"/>
      <c r="L283" s="13"/>
      <c r="M283" s="13"/>
      <c r="N283" s="13"/>
      <c r="O283" s="436"/>
      <c r="Y283" s="5"/>
      <c r="AA283" s="358"/>
      <c r="AB283" s="358"/>
      <c r="AC283" s="358"/>
      <c r="AD283" s="358"/>
      <c r="AE283" s="358"/>
      <c r="AF283" s="358"/>
      <c r="AG283" s="358"/>
      <c r="AH283" s="358"/>
      <c r="AI283" s="358"/>
      <c r="AJ283" s="358"/>
      <c r="AK283" s="358"/>
      <c r="AL283" s="358"/>
      <c r="AM283" s="358"/>
      <c r="AN283" s="358"/>
      <c r="AO283" s="358"/>
      <c r="AP283" s="358"/>
      <c r="AQ283" s="358"/>
      <c r="AR283" s="358"/>
      <c r="AS283" s="358"/>
      <c r="AT283" s="358"/>
      <c r="AU283" s="358"/>
      <c r="AV283" s="358"/>
      <c r="AW283" s="358"/>
      <c r="AX283" s="358"/>
      <c r="AY283" s="358"/>
      <c r="AZ283" s="358"/>
      <c r="BA283" s="358"/>
      <c r="BB283" s="358"/>
      <c r="BC283" s="358"/>
      <c r="BD283" s="358"/>
      <c r="BE283" s="358"/>
      <c r="BF283" s="358"/>
      <c r="BG283" s="358"/>
      <c r="BH283" s="358"/>
      <c r="BI283" s="396"/>
      <c r="BS283" s="452"/>
      <c r="BY283" s="5"/>
    </row>
    <row r="284" spans="1:256" ht="12" customHeight="1" x14ac:dyDescent="0.15">
      <c r="A284" s="4"/>
      <c r="C284" s="2" t="s">
        <v>338</v>
      </c>
      <c r="D284" s="541" t="s">
        <v>134</v>
      </c>
      <c r="E284" s="542"/>
      <c r="F284" s="542"/>
      <c r="G284" s="542"/>
      <c r="H284" s="542"/>
      <c r="I284" s="542"/>
      <c r="J284" s="542"/>
      <c r="K284" s="542"/>
      <c r="L284" s="542"/>
      <c r="M284" s="542"/>
      <c r="N284" s="542"/>
      <c r="O284" s="543"/>
      <c r="P284" s="544"/>
      <c r="Q284" s="545"/>
      <c r="R284" s="567" t="s">
        <v>1631</v>
      </c>
      <c r="S284" s="567"/>
      <c r="T284" s="567"/>
      <c r="U284" s="545"/>
      <c r="V284" s="545"/>
      <c r="W284" s="567" t="s">
        <v>1632</v>
      </c>
      <c r="X284" s="567"/>
      <c r="Y284" s="568"/>
      <c r="Z284" s="447" t="s">
        <v>4</v>
      </c>
      <c r="AA284" s="1" t="s">
        <v>111</v>
      </c>
      <c r="AO284" s="17"/>
      <c r="AP284" s="17"/>
      <c r="AQ284" s="17"/>
      <c r="AR284" s="17"/>
      <c r="AS284" s="17"/>
      <c r="AT284" s="17"/>
      <c r="AU284" s="17"/>
      <c r="AV284" s="17"/>
      <c r="AW284" s="17"/>
      <c r="AX284" s="17"/>
      <c r="AY284" s="17"/>
      <c r="AZ284" s="17"/>
      <c r="BA284" s="17"/>
      <c r="BB284" s="17"/>
      <c r="BC284" s="17"/>
      <c r="BD284" s="17"/>
      <c r="BE284" s="17"/>
      <c r="BF284" s="17"/>
      <c r="BG284" s="17"/>
      <c r="BH284" s="17"/>
      <c r="BI284" s="48"/>
      <c r="BS284" s="452"/>
      <c r="BY284" s="5"/>
      <c r="CB284" s="17"/>
      <c r="CC284" s="17"/>
      <c r="CD284" s="17"/>
      <c r="CE284" s="17"/>
      <c r="CF284" s="17"/>
      <c r="CG284" s="17"/>
      <c r="CH284" s="17"/>
      <c r="CI284" s="17"/>
      <c r="CJ284" s="17"/>
      <c r="CK284" s="17"/>
      <c r="CL284" s="17"/>
      <c r="CM284" s="17"/>
      <c r="CN284" s="17"/>
      <c r="CO284" s="17"/>
      <c r="CP284" s="17"/>
      <c r="CQ284" s="17"/>
      <c r="CR284" s="17"/>
      <c r="CS284" s="17"/>
      <c r="CT284" s="17"/>
      <c r="CU284" s="17"/>
      <c r="CV284" s="17"/>
      <c r="CW284" s="17"/>
      <c r="CX284" s="17"/>
      <c r="CY284" s="17"/>
      <c r="CZ284" s="17"/>
      <c r="DA284" s="17"/>
      <c r="DB284" s="17"/>
      <c r="DC284" s="17"/>
      <c r="DD284" s="17"/>
      <c r="DE284" s="17"/>
      <c r="DF284" s="17"/>
      <c r="DG284" s="17"/>
      <c r="DH284" s="17"/>
      <c r="DI284" s="17"/>
      <c r="DJ284" s="17"/>
      <c r="DK284" s="17"/>
      <c r="DL284" s="17"/>
      <c r="DM284" s="17"/>
      <c r="DN284" s="17"/>
      <c r="DO284" s="17"/>
      <c r="DP284" s="17"/>
      <c r="DQ284" s="17"/>
      <c r="DR284" s="17"/>
      <c r="DS284" s="17"/>
      <c r="DT284" s="17"/>
      <c r="DU284" s="17"/>
      <c r="DV284" s="17"/>
      <c r="DW284" s="17"/>
      <c r="DX284" s="17"/>
      <c r="DY284" s="17"/>
      <c r="DZ284" s="17"/>
      <c r="EA284" s="17"/>
      <c r="EB284" s="17"/>
      <c r="EC284" s="17"/>
      <c r="ED284" s="17"/>
      <c r="EE284" s="17"/>
      <c r="EF284" s="17"/>
      <c r="EG284" s="17"/>
      <c r="EH284" s="17"/>
      <c r="EI284" s="17"/>
      <c r="EJ284" s="17"/>
      <c r="EK284" s="17"/>
      <c r="EL284" s="17"/>
      <c r="EM284" s="17"/>
      <c r="EN284" s="17"/>
      <c r="EO284" s="17"/>
      <c r="EP284" s="17"/>
      <c r="EQ284" s="17"/>
      <c r="ER284" s="17"/>
      <c r="ES284" s="17"/>
      <c r="ET284" s="17"/>
      <c r="EU284" s="17"/>
      <c r="EV284" s="17"/>
      <c r="EW284" s="17"/>
      <c r="EX284" s="17"/>
      <c r="EY284" s="17"/>
      <c r="EZ284" s="17"/>
      <c r="FA284" s="17"/>
      <c r="FB284" s="17"/>
      <c r="FC284" s="17"/>
      <c r="FD284" s="17"/>
      <c r="FE284" s="17"/>
      <c r="FF284" s="17"/>
      <c r="FG284" s="17"/>
      <c r="FH284" s="17"/>
      <c r="FI284" s="17"/>
      <c r="FJ284" s="17"/>
      <c r="FK284" s="17"/>
      <c r="FL284" s="17"/>
      <c r="FM284" s="17"/>
      <c r="FN284" s="17"/>
      <c r="FO284" s="17"/>
      <c r="FP284" s="17"/>
      <c r="FQ284" s="17"/>
      <c r="FR284" s="17"/>
      <c r="FS284" s="17"/>
      <c r="FT284" s="17"/>
      <c r="FU284" s="17"/>
      <c r="FV284" s="17"/>
      <c r="FW284" s="17"/>
      <c r="FX284" s="17"/>
      <c r="FY284" s="17"/>
      <c r="FZ284" s="17"/>
      <c r="GA284" s="17"/>
      <c r="GB284" s="17"/>
      <c r="GC284" s="17"/>
      <c r="GD284" s="17"/>
      <c r="GE284" s="17"/>
      <c r="GF284" s="17"/>
      <c r="GG284" s="17"/>
      <c r="GH284" s="17"/>
      <c r="GI284" s="17"/>
      <c r="GJ284" s="17"/>
      <c r="GK284" s="17"/>
      <c r="GL284" s="17"/>
      <c r="GM284" s="17"/>
      <c r="GN284" s="17"/>
      <c r="GO284" s="17"/>
      <c r="GP284" s="17"/>
      <c r="GQ284" s="17"/>
      <c r="GR284" s="17"/>
      <c r="GS284" s="17"/>
      <c r="GT284" s="17"/>
      <c r="GU284" s="17"/>
      <c r="GV284" s="17"/>
      <c r="GW284" s="17"/>
      <c r="GX284" s="17"/>
      <c r="GY284" s="17"/>
      <c r="GZ284" s="17"/>
      <c r="HA284" s="17"/>
      <c r="HB284" s="17"/>
      <c r="HC284" s="17"/>
      <c r="HD284" s="17"/>
      <c r="HE284" s="17"/>
      <c r="HF284" s="17"/>
      <c r="HG284" s="17"/>
      <c r="HH284" s="17"/>
      <c r="HI284" s="17"/>
      <c r="HJ284" s="17"/>
      <c r="HK284" s="17"/>
      <c r="HL284" s="17"/>
      <c r="HM284" s="17"/>
      <c r="HN284" s="17"/>
      <c r="HO284" s="17"/>
      <c r="HP284" s="17"/>
      <c r="HQ284" s="17"/>
      <c r="HR284" s="17"/>
      <c r="HS284" s="17"/>
      <c r="HT284" s="17"/>
      <c r="HU284" s="17"/>
      <c r="HV284" s="17"/>
      <c r="HW284" s="17"/>
      <c r="HX284" s="17"/>
      <c r="HY284" s="17"/>
      <c r="HZ284" s="17"/>
      <c r="IA284" s="17"/>
      <c r="IB284" s="17"/>
      <c r="IC284" s="17"/>
      <c r="ID284" s="17"/>
      <c r="IE284" s="17"/>
      <c r="IF284" s="17"/>
      <c r="IG284" s="17"/>
      <c r="IH284" s="17"/>
      <c r="II284" s="17"/>
      <c r="IJ284" s="17"/>
      <c r="IK284" s="17"/>
      <c r="IL284" s="17"/>
      <c r="IM284" s="17"/>
      <c r="IN284" s="17"/>
      <c r="IO284" s="17"/>
      <c r="IP284" s="17"/>
      <c r="IQ284" s="17"/>
      <c r="IR284" s="17"/>
      <c r="IS284" s="17"/>
      <c r="IT284" s="17"/>
      <c r="IU284" s="17"/>
      <c r="IV284" s="17"/>
    </row>
    <row r="285" spans="1:256" ht="12" customHeight="1" x14ac:dyDescent="0.15">
      <c r="A285" s="4"/>
      <c r="D285" s="542"/>
      <c r="E285" s="542"/>
      <c r="F285" s="542"/>
      <c r="G285" s="542"/>
      <c r="H285" s="542"/>
      <c r="I285" s="542"/>
      <c r="J285" s="542"/>
      <c r="K285" s="542"/>
      <c r="L285" s="542"/>
      <c r="M285" s="542"/>
      <c r="N285" s="542"/>
      <c r="O285" s="543"/>
      <c r="P285" s="17"/>
      <c r="Q285" s="17"/>
      <c r="R285" s="17"/>
      <c r="S285" s="17"/>
      <c r="T285" s="17"/>
      <c r="U285" s="17"/>
      <c r="V285" s="17"/>
      <c r="W285" s="17"/>
      <c r="X285" s="17"/>
      <c r="Y285" s="48"/>
      <c r="Z285" s="46"/>
      <c r="AA285" s="17"/>
      <c r="AB285" s="17"/>
      <c r="AC285" s="17"/>
      <c r="AD285" s="17"/>
      <c r="AE285" s="17"/>
      <c r="AF285" s="17"/>
      <c r="AG285" s="17"/>
      <c r="AH285" s="17"/>
      <c r="AI285" s="17"/>
      <c r="AJ285" s="17"/>
      <c r="AK285" s="17"/>
      <c r="AL285" s="17"/>
      <c r="AM285" s="17"/>
      <c r="AN285" s="17"/>
      <c r="AO285" s="17"/>
      <c r="AP285" s="17"/>
      <c r="AQ285" s="17"/>
      <c r="AR285" s="17"/>
      <c r="AS285" s="17"/>
      <c r="AT285" s="17"/>
      <c r="AU285" s="17"/>
      <c r="AV285" s="17"/>
      <c r="AW285" s="17"/>
      <c r="AX285" s="17"/>
      <c r="AY285" s="17"/>
      <c r="AZ285" s="17"/>
      <c r="BA285" s="17"/>
      <c r="BB285" s="17"/>
      <c r="BC285" s="17"/>
      <c r="BD285" s="17"/>
      <c r="BE285" s="17"/>
      <c r="BF285" s="17"/>
      <c r="BG285" s="17"/>
      <c r="BH285" s="17"/>
      <c r="BI285" s="48"/>
      <c r="BS285" s="452"/>
      <c r="BY285" s="5"/>
      <c r="CB285" s="17"/>
      <c r="CC285" s="17"/>
      <c r="CD285" s="17"/>
      <c r="CE285" s="17"/>
      <c r="CF285" s="17"/>
      <c r="CG285" s="17"/>
      <c r="CH285" s="17"/>
      <c r="CI285" s="17"/>
      <c r="CJ285" s="17"/>
      <c r="CK285" s="17"/>
      <c r="CL285" s="17"/>
      <c r="CM285" s="17"/>
      <c r="CN285" s="17"/>
      <c r="CO285" s="17"/>
      <c r="CP285" s="17"/>
      <c r="CQ285" s="17"/>
      <c r="CR285" s="17"/>
      <c r="CS285" s="17"/>
      <c r="CT285" s="17"/>
      <c r="CU285" s="17"/>
      <c r="CV285" s="17"/>
      <c r="CW285" s="17"/>
      <c r="CX285" s="17"/>
      <c r="CY285" s="17"/>
      <c r="CZ285" s="17"/>
      <c r="DA285" s="17"/>
      <c r="DB285" s="17"/>
      <c r="DC285" s="17"/>
      <c r="DD285" s="17"/>
      <c r="DE285" s="17"/>
      <c r="DF285" s="17"/>
      <c r="DG285" s="17"/>
      <c r="DH285" s="17"/>
      <c r="DI285" s="17"/>
      <c r="DJ285" s="17"/>
      <c r="DK285" s="17"/>
      <c r="DL285" s="17"/>
      <c r="DM285" s="17"/>
      <c r="DN285" s="17"/>
      <c r="DO285" s="17"/>
      <c r="DP285" s="17"/>
      <c r="DQ285" s="17"/>
      <c r="DR285" s="17"/>
      <c r="DS285" s="17"/>
      <c r="DT285" s="17"/>
      <c r="DU285" s="17"/>
      <c r="DV285" s="17"/>
      <c r="DW285" s="17"/>
      <c r="DX285" s="17"/>
      <c r="DY285" s="17"/>
      <c r="DZ285" s="17"/>
      <c r="EA285" s="17"/>
      <c r="EB285" s="17"/>
      <c r="EC285" s="17"/>
      <c r="ED285" s="17"/>
      <c r="EE285" s="17"/>
      <c r="EF285" s="17"/>
      <c r="EG285" s="17"/>
      <c r="EH285" s="17"/>
      <c r="EI285" s="17"/>
      <c r="EJ285" s="17"/>
      <c r="EK285" s="17"/>
      <c r="EL285" s="17"/>
      <c r="EM285" s="17"/>
      <c r="EN285" s="17"/>
      <c r="EO285" s="17"/>
      <c r="EP285" s="17"/>
      <c r="EQ285" s="17"/>
      <c r="ER285" s="17"/>
      <c r="ES285" s="17"/>
      <c r="ET285" s="17"/>
      <c r="EU285" s="17"/>
      <c r="EV285" s="17"/>
      <c r="EW285" s="17"/>
      <c r="EX285" s="17"/>
      <c r="EY285" s="17"/>
      <c r="EZ285" s="17"/>
      <c r="FA285" s="17"/>
      <c r="FB285" s="17"/>
      <c r="FC285" s="17"/>
      <c r="FD285" s="17"/>
      <c r="FE285" s="17"/>
      <c r="FF285" s="17"/>
      <c r="FG285" s="17"/>
      <c r="FH285" s="17"/>
      <c r="FI285" s="17"/>
      <c r="FJ285" s="17"/>
      <c r="FK285" s="17"/>
      <c r="FL285" s="17"/>
      <c r="FM285" s="17"/>
      <c r="FN285" s="17"/>
      <c r="FO285" s="17"/>
      <c r="FP285" s="17"/>
      <c r="FQ285" s="17"/>
      <c r="FR285" s="17"/>
      <c r="FS285" s="17"/>
      <c r="FT285" s="17"/>
      <c r="FU285" s="17"/>
      <c r="FV285" s="17"/>
      <c r="FW285" s="17"/>
      <c r="FX285" s="17"/>
      <c r="FY285" s="17"/>
      <c r="FZ285" s="17"/>
      <c r="GA285" s="17"/>
      <c r="GB285" s="17"/>
      <c r="GC285" s="17"/>
      <c r="GD285" s="17"/>
      <c r="GE285" s="17"/>
      <c r="GF285" s="17"/>
      <c r="GG285" s="17"/>
      <c r="GH285" s="17"/>
      <c r="GI285" s="17"/>
      <c r="GJ285" s="17"/>
      <c r="GK285" s="17"/>
      <c r="GL285" s="17"/>
      <c r="GM285" s="17"/>
      <c r="GN285" s="17"/>
      <c r="GO285" s="17"/>
      <c r="GP285" s="17"/>
      <c r="GQ285" s="17"/>
      <c r="GR285" s="17"/>
      <c r="GS285" s="17"/>
      <c r="GT285" s="17"/>
      <c r="GU285" s="17"/>
      <c r="GV285" s="17"/>
      <c r="GW285" s="17"/>
      <c r="GX285" s="17"/>
      <c r="GY285" s="17"/>
      <c r="GZ285" s="17"/>
      <c r="HA285" s="17"/>
      <c r="HB285" s="17"/>
      <c r="HC285" s="17"/>
      <c r="HD285" s="17"/>
      <c r="HE285" s="17"/>
      <c r="HF285" s="17"/>
      <c r="HG285" s="17"/>
      <c r="HH285" s="17"/>
      <c r="HI285" s="17"/>
      <c r="HJ285" s="17"/>
      <c r="HK285" s="17"/>
      <c r="HL285" s="17"/>
      <c r="HM285" s="17"/>
      <c r="HN285" s="17"/>
      <c r="HO285" s="17"/>
      <c r="HP285" s="17"/>
      <c r="HQ285" s="17"/>
      <c r="HR285" s="17"/>
      <c r="HS285" s="17"/>
      <c r="HT285" s="17"/>
      <c r="HU285" s="17"/>
      <c r="HV285" s="17"/>
      <c r="HW285" s="17"/>
      <c r="HX285" s="17"/>
      <c r="HY285" s="17"/>
      <c r="HZ285" s="17"/>
      <c r="IA285" s="17"/>
      <c r="IB285" s="17"/>
      <c r="IC285" s="17"/>
      <c r="ID285" s="17"/>
      <c r="IE285" s="17"/>
      <c r="IF285" s="17"/>
      <c r="IG285" s="17"/>
      <c r="IH285" s="17"/>
      <c r="II285" s="17"/>
      <c r="IJ285" s="17"/>
      <c r="IK285" s="17"/>
      <c r="IL285" s="17"/>
      <c r="IM285" s="17"/>
      <c r="IN285" s="17"/>
      <c r="IO285" s="17"/>
      <c r="IP285" s="17"/>
      <c r="IQ285" s="17"/>
      <c r="IR285" s="17"/>
      <c r="IS285" s="17"/>
      <c r="IT285" s="17"/>
      <c r="IU285" s="17"/>
      <c r="IV285" s="17"/>
    </row>
    <row r="286" spans="1:256" ht="12" customHeight="1" x14ac:dyDescent="0.15">
      <c r="A286" s="4"/>
      <c r="D286" s="13"/>
      <c r="E286" s="13"/>
      <c r="F286" s="13"/>
      <c r="G286" s="13"/>
      <c r="H286" s="13"/>
      <c r="I286" s="13"/>
      <c r="J286" s="13"/>
      <c r="K286" s="13"/>
      <c r="L286" s="13"/>
      <c r="M286" s="13"/>
      <c r="N286" s="13"/>
      <c r="O286" s="436"/>
      <c r="Y286" s="5"/>
      <c r="AA286" s="358"/>
      <c r="AB286" s="358"/>
      <c r="AC286" s="358"/>
      <c r="AD286" s="358"/>
      <c r="AE286" s="358"/>
      <c r="AF286" s="358"/>
      <c r="AG286" s="358"/>
      <c r="AH286" s="358"/>
      <c r="AI286" s="358"/>
      <c r="AJ286" s="358"/>
      <c r="AK286" s="358"/>
      <c r="AL286" s="358"/>
      <c r="AM286" s="358"/>
      <c r="AN286" s="358"/>
      <c r="AO286" s="358"/>
      <c r="AP286" s="358"/>
      <c r="AQ286" s="358"/>
      <c r="AR286" s="358"/>
      <c r="AS286" s="358"/>
      <c r="AT286" s="358"/>
      <c r="AU286" s="358"/>
      <c r="AV286" s="358"/>
      <c r="AW286" s="358"/>
      <c r="AX286" s="358"/>
      <c r="AY286" s="358"/>
      <c r="AZ286" s="358"/>
      <c r="BA286" s="358"/>
      <c r="BB286" s="358"/>
      <c r="BC286" s="358"/>
      <c r="BD286" s="358"/>
      <c r="BE286" s="358"/>
      <c r="BF286" s="358"/>
      <c r="BG286" s="358"/>
      <c r="BH286" s="358"/>
      <c r="BI286" s="396"/>
      <c r="BS286" s="452"/>
      <c r="BY286" s="5"/>
    </row>
    <row r="287" spans="1:256" ht="12" customHeight="1" x14ac:dyDescent="0.15">
      <c r="A287" s="4"/>
      <c r="B287" s="2" t="s">
        <v>347</v>
      </c>
      <c r="C287" s="1" t="s">
        <v>321</v>
      </c>
      <c r="O287" s="5"/>
      <c r="Y287" s="5"/>
      <c r="Z287" s="447"/>
      <c r="BI287" s="5"/>
      <c r="BS287" s="452"/>
      <c r="BY287" s="5"/>
    </row>
    <row r="288" spans="1:256" ht="12" customHeight="1" x14ac:dyDescent="0.15">
      <c r="A288" s="4"/>
      <c r="C288" s="1" t="s">
        <v>337</v>
      </c>
      <c r="D288" s="528" t="s">
        <v>1424</v>
      </c>
      <c r="E288" s="528"/>
      <c r="F288" s="528"/>
      <c r="G288" s="528"/>
      <c r="H288" s="528"/>
      <c r="I288" s="528"/>
      <c r="J288" s="528"/>
      <c r="K288" s="528"/>
      <c r="L288" s="528"/>
      <c r="M288" s="528"/>
      <c r="N288" s="528"/>
      <c r="O288" s="529"/>
      <c r="P288" s="544"/>
      <c r="Q288" s="545"/>
      <c r="R288" s="567" t="s">
        <v>1631</v>
      </c>
      <c r="S288" s="567"/>
      <c r="T288" s="567"/>
      <c r="U288" s="545"/>
      <c r="V288" s="545"/>
      <c r="W288" s="567" t="s">
        <v>1632</v>
      </c>
      <c r="X288" s="567"/>
      <c r="Y288" s="568"/>
      <c r="Z288" s="10" t="s">
        <v>4</v>
      </c>
      <c r="AA288" s="528" t="s">
        <v>1865</v>
      </c>
      <c r="AB288" s="528"/>
      <c r="AC288" s="528"/>
      <c r="AD288" s="528"/>
      <c r="AE288" s="528"/>
      <c r="AF288" s="528"/>
      <c r="AG288" s="528"/>
      <c r="AH288" s="528"/>
      <c r="AI288" s="528"/>
      <c r="AJ288" s="528"/>
      <c r="AK288" s="528"/>
      <c r="AL288" s="528"/>
      <c r="AM288" s="528"/>
      <c r="AN288" s="528"/>
      <c r="AO288" s="528"/>
      <c r="AP288" s="528"/>
      <c r="AQ288" s="528"/>
      <c r="AR288" s="528"/>
      <c r="AS288" s="528"/>
      <c r="AT288" s="528"/>
      <c r="AU288" s="528"/>
      <c r="AV288" s="528"/>
      <c r="AW288" s="528"/>
      <c r="AX288" s="528"/>
      <c r="AY288" s="528"/>
      <c r="AZ288" s="528"/>
      <c r="BA288" s="528"/>
      <c r="BB288" s="528"/>
      <c r="BC288" s="528"/>
      <c r="BD288" s="528"/>
      <c r="BE288" s="528"/>
      <c r="BF288" s="528"/>
      <c r="BG288" s="528"/>
      <c r="BH288" s="528"/>
      <c r="BI288" s="529"/>
      <c r="BJ288" s="52" t="s">
        <v>108</v>
      </c>
      <c r="BS288" s="452"/>
      <c r="BY288" s="5"/>
    </row>
    <row r="289" spans="1:77" ht="12" customHeight="1" x14ac:dyDescent="0.15">
      <c r="A289" s="4"/>
      <c r="C289" s="1"/>
      <c r="D289" s="528"/>
      <c r="E289" s="528"/>
      <c r="F289" s="528"/>
      <c r="G289" s="528"/>
      <c r="H289" s="528"/>
      <c r="I289" s="528"/>
      <c r="J289" s="528"/>
      <c r="K289" s="528"/>
      <c r="L289" s="528"/>
      <c r="M289" s="528"/>
      <c r="N289" s="528"/>
      <c r="O289" s="529"/>
      <c r="P289" s="4"/>
      <c r="Y289" s="5"/>
      <c r="AA289" s="528"/>
      <c r="AB289" s="528"/>
      <c r="AC289" s="528"/>
      <c r="AD289" s="528"/>
      <c r="AE289" s="528"/>
      <c r="AF289" s="528"/>
      <c r="AG289" s="528"/>
      <c r="AH289" s="528"/>
      <c r="AI289" s="528"/>
      <c r="AJ289" s="528"/>
      <c r="AK289" s="528"/>
      <c r="AL289" s="528"/>
      <c r="AM289" s="528"/>
      <c r="AN289" s="528"/>
      <c r="AO289" s="528"/>
      <c r="AP289" s="528"/>
      <c r="AQ289" s="528"/>
      <c r="AR289" s="528"/>
      <c r="AS289" s="528"/>
      <c r="AT289" s="528"/>
      <c r="AU289" s="528"/>
      <c r="AV289" s="528"/>
      <c r="AW289" s="528"/>
      <c r="AX289" s="528"/>
      <c r="AY289" s="528"/>
      <c r="AZ289" s="528"/>
      <c r="BA289" s="528"/>
      <c r="BB289" s="528"/>
      <c r="BC289" s="528"/>
      <c r="BD289" s="528"/>
      <c r="BE289" s="528"/>
      <c r="BF289" s="528"/>
      <c r="BG289" s="528"/>
      <c r="BH289" s="528"/>
      <c r="BI289" s="529"/>
      <c r="BS289" s="452"/>
      <c r="BY289" s="5"/>
    </row>
    <row r="290" spans="1:77" ht="12" customHeight="1" x14ac:dyDescent="0.15">
      <c r="A290" s="4"/>
      <c r="D290" s="528"/>
      <c r="E290" s="528"/>
      <c r="F290" s="528"/>
      <c r="G290" s="528"/>
      <c r="H290" s="528"/>
      <c r="I290" s="528"/>
      <c r="J290" s="528"/>
      <c r="K290" s="528"/>
      <c r="L290" s="528"/>
      <c r="M290" s="528"/>
      <c r="N290" s="528"/>
      <c r="O290" s="529"/>
      <c r="Y290" s="5"/>
      <c r="AA290" s="528"/>
      <c r="AB290" s="528"/>
      <c r="AC290" s="528"/>
      <c r="AD290" s="528"/>
      <c r="AE290" s="528"/>
      <c r="AF290" s="528"/>
      <c r="AG290" s="528"/>
      <c r="AH290" s="528"/>
      <c r="AI290" s="528"/>
      <c r="AJ290" s="528"/>
      <c r="AK290" s="528"/>
      <c r="AL290" s="528"/>
      <c r="AM290" s="528"/>
      <c r="AN290" s="528"/>
      <c r="AO290" s="528"/>
      <c r="AP290" s="528"/>
      <c r="AQ290" s="528"/>
      <c r="AR290" s="528"/>
      <c r="AS290" s="528"/>
      <c r="AT290" s="528"/>
      <c r="AU290" s="528"/>
      <c r="AV290" s="528"/>
      <c r="AW290" s="528"/>
      <c r="AX290" s="528"/>
      <c r="AY290" s="528"/>
      <c r="AZ290" s="528"/>
      <c r="BA290" s="528"/>
      <c r="BB290" s="528"/>
      <c r="BC290" s="528"/>
      <c r="BD290" s="528"/>
      <c r="BE290" s="528"/>
      <c r="BF290" s="528"/>
      <c r="BG290" s="528"/>
      <c r="BH290" s="528"/>
      <c r="BI290" s="529"/>
      <c r="BS290" s="452"/>
      <c r="BY290" s="5"/>
    </row>
    <row r="291" spans="1:77" ht="12" customHeight="1" x14ac:dyDescent="0.15">
      <c r="A291" s="3"/>
      <c r="C291" s="1"/>
      <c r="O291" s="5"/>
      <c r="Y291" s="5"/>
      <c r="AA291" s="528"/>
      <c r="AB291" s="528"/>
      <c r="AC291" s="528"/>
      <c r="AD291" s="528"/>
      <c r="AE291" s="528"/>
      <c r="AF291" s="528"/>
      <c r="AG291" s="528"/>
      <c r="AH291" s="528"/>
      <c r="AI291" s="528"/>
      <c r="AJ291" s="528"/>
      <c r="AK291" s="528"/>
      <c r="AL291" s="528"/>
      <c r="AM291" s="528"/>
      <c r="AN291" s="528"/>
      <c r="AO291" s="528"/>
      <c r="AP291" s="528"/>
      <c r="AQ291" s="528"/>
      <c r="AR291" s="528"/>
      <c r="AS291" s="528"/>
      <c r="AT291" s="528"/>
      <c r="AU291" s="528"/>
      <c r="AV291" s="528"/>
      <c r="AW291" s="528"/>
      <c r="AX291" s="528"/>
      <c r="AY291" s="528"/>
      <c r="AZ291" s="528"/>
      <c r="BA291" s="528"/>
      <c r="BB291" s="528"/>
      <c r="BC291" s="528"/>
      <c r="BD291" s="528"/>
      <c r="BE291" s="528"/>
      <c r="BF291" s="528"/>
      <c r="BG291" s="528"/>
      <c r="BH291" s="528"/>
      <c r="BI291" s="529"/>
      <c r="BS291" s="452"/>
      <c r="BY291" s="5"/>
    </row>
    <row r="292" spans="1:77" ht="12" customHeight="1" x14ac:dyDescent="0.15">
      <c r="A292" s="4"/>
      <c r="C292" s="1"/>
      <c r="D292" s="382"/>
      <c r="E292" s="382"/>
      <c r="F292" s="382"/>
      <c r="G292" s="382"/>
      <c r="H292" s="382"/>
      <c r="I292" s="382"/>
      <c r="J292" s="382"/>
      <c r="K292" s="382"/>
      <c r="L292" s="382"/>
      <c r="M292" s="382"/>
      <c r="N292" s="382"/>
      <c r="O292" s="402"/>
      <c r="P292" s="4"/>
      <c r="T292" s="10"/>
      <c r="U292" s="10"/>
      <c r="V292" s="43"/>
      <c r="W292" s="43"/>
      <c r="X292" s="95"/>
      <c r="Y292" s="393"/>
      <c r="Z292" s="10" t="s">
        <v>4</v>
      </c>
      <c r="AA292" s="530" t="s">
        <v>686</v>
      </c>
      <c r="AB292" s="530"/>
      <c r="AC292" s="530"/>
      <c r="AD292" s="530"/>
      <c r="AE292" s="530"/>
      <c r="AF292" s="530"/>
      <c r="AG292" s="530"/>
      <c r="AH292" s="530"/>
      <c r="AI292" s="530"/>
      <c r="AJ292" s="530"/>
      <c r="AK292" s="530"/>
      <c r="AL292" s="530"/>
      <c r="AM292" s="530"/>
      <c r="AN292" s="530"/>
      <c r="AO292" s="530"/>
      <c r="AP292" s="530"/>
      <c r="AQ292" s="530"/>
      <c r="AR292" s="530"/>
      <c r="AS292" s="530"/>
      <c r="AT292" s="530"/>
      <c r="AU292" s="530"/>
      <c r="AV292" s="530"/>
      <c r="AW292" s="530"/>
      <c r="AX292" s="530"/>
      <c r="AY292" s="530"/>
      <c r="AZ292" s="530"/>
      <c r="BA292" s="530"/>
      <c r="BB292" s="530"/>
      <c r="BC292" s="530"/>
      <c r="BD292" s="530"/>
      <c r="BE292" s="530"/>
      <c r="BF292" s="530"/>
      <c r="BG292" s="530"/>
      <c r="BH292" s="530"/>
      <c r="BI292" s="531"/>
      <c r="BJ292" s="52" t="s">
        <v>458</v>
      </c>
      <c r="BS292" s="452"/>
      <c r="BY292" s="5"/>
    </row>
    <row r="293" spans="1:77" ht="12" customHeight="1" x14ac:dyDescent="0.15">
      <c r="A293" s="4"/>
      <c r="D293" s="382"/>
      <c r="E293" s="382"/>
      <c r="F293" s="382"/>
      <c r="G293" s="382"/>
      <c r="H293" s="382"/>
      <c r="I293" s="382"/>
      <c r="J293" s="382"/>
      <c r="K293" s="382"/>
      <c r="L293" s="382"/>
      <c r="M293" s="382"/>
      <c r="N293" s="382"/>
      <c r="O293" s="402"/>
      <c r="P293" s="4"/>
      <c r="Y293" s="5"/>
      <c r="AA293" s="530"/>
      <c r="AB293" s="530"/>
      <c r="AC293" s="530"/>
      <c r="AD293" s="530"/>
      <c r="AE293" s="530"/>
      <c r="AF293" s="530"/>
      <c r="AG293" s="530"/>
      <c r="AH293" s="530"/>
      <c r="AI293" s="530"/>
      <c r="AJ293" s="530"/>
      <c r="AK293" s="530"/>
      <c r="AL293" s="530"/>
      <c r="AM293" s="530"/>
      <c r="AN293" s="530"/>
      <c r="AO293" s="530"/>
      <c r="AP293" s="530"/>
      <c r="AQ293" s="530"/>
      <c r="AR293" s="530"/>
      <c r="AS293" s="530"/>
      <c r="AT293" s="530"/>
      <c r="AU293" s="530"/>
      <c r="AV293" s="530"/>
      <c r="AW293" s="530"/>
      <c r="AX293" s="530"/>
      <c r="AY293" s="530"/>
      <c r="AZ293" s="530"/>
      <c r="BA293" s="530"/>
      <c r="BB293" s="530"/>
      <c r="BC293" s="530"/>
      <c r="BD293" s="530"/>
      <c r="BE293" s="530"/>
      <c r="BF293" s="530"/>
      <c r="BG293" s="530"/>
      <c r="BH293" s="530"/>
      <c r="BI293" s="531"/>
      <c r="BJ293" s="433"/>
      <c r="BK293" s="434"/>
      <c r="BL293" s="434"/>
      <c r="BM293" s="434"/>
      <c r="BN293" s="434"/>
      <c r="BO293" s="434"/>
      <c r="BP293" s="434"/>
      <c r="BQ293" s="434"/>
      <c r="BR293" s="434"/>
      <c r="BS293" s="435"/>
      <c r="BY293" s="5"/>
    </row>
    <row r="294" spans="1:77" ht="12" customHeight="1" x14ac:dyDescent="0.15">
      <c r="A294" s="4"/>
      <c r="D294" s="382"/>
      <c r="E294" s="382"/>
      <c r="F294" s="382"/>
      <c r="G294" s="382"/>
      <c r="H294" s="382"/>
      <c r="I294" s="382"/>
      <c r="J294" s="382"/>
      <c r="K294" s="382"/>
      <c r="L294" s="382"/>
      <c r="M294" s="382"/>
      <c r="N294" s="382"/>
      <c r="O294" s="402"/>
      <c r="Y294" s="5"/>
      <c r="AA294" s="530"/>
      <c r="AB294" s="530"/>
      <c r="AC294" s="530"/>
      <c r="AD294" s="530"/>
      <c r="AE294" s="530"/>
      <c r="AF294" s="530"/>
      <c r="AG294" s="530"/>
      <c r="AH294" s="530"/>
      <c r="AI294" s="530"/>
      <c r="AJ294" s="530"/>
      <c r="AK294" s="530"/>
      <c r="AL294" s="530"/>
      <c r="AM294" s="530"/>
      <c r="AN294" s="530"/>
      <c r="AO294" s="530"/>
      <c r="AP294" s="530"/>
      <c r="AQ294" s="530"/>
      <c r="AR294" s="530"/>
      <c r="AS294" s="530"/>
      <c r="AT294" s="530"/>
      <c r="AU294" s="530"/>
      <c r="AV294" s="530"/>
      <c r="AW294" s="530"/>
      <c r="AX294" s="530"/>
      <c r="AY294" s="530"/>
      <c r="AZ294" s="530"/>
      <c r="BA294" s="530"/>
      <c r="BB294" s="530"/>
      <c r="BC294" s="530"/>
      <c r="BD294" s="530"/>
      <c r="BE294" s="530"/>
      <c r="BF294" s="530"/>
      <c r="BG294" s="530"/>
      <c r="BH294" s="530"/>
      <c r="BI294" s="531"/>
      <c r="BJ294" s="433"/>
      <c r="BK294" s="434"/>
      <c r="BL294" s="434"/>
      <c r="BM294" s="434"/>
      <c r="BN294" s="434"/>
      <c r="BO294" s="434"/>
      <c r="BP294" s="434"/>
      <c r="BQ294" s="434"/>
      <c r="BR294" s="434"/>
      <c r="BS294" s="435"/>
      <c r="BY294" s="5"/>
    </row>
    <row r="295" spans="1:77" ht="12" customHeight="1" x14ac:dyDescent="0.15">
      <c r="A295" s="4"/>
      <c r="D295" s="382"/>
      <c r="E295" s="382"/>
      <c r="F295" s="382"/>
      <c r="G295" s="382"/>
      <c r="H295" s="382"/>
      <c r="I295" s="382"/>
      <c r="J295" s="382"/>
      <c r="K295" s="382"/>
      <c r="L295" s="382"/>
      <c r="M295" s="382"/>
      <c r="N295" s="382"/>
      <c r="O295" s="402"/>
      <c r="Y295" s="5"/>
      <c r="AA295" s="530"/>
      <c r="AB295" s="530"/>
      <c r="AC295" s="530"/>
      <c r="AD295" s="530"/>
      <c r="AE295" s="530"/>
      <c r="AF295" s="530"/>
      <c r="AG295" s="530"/>
      <c r="AH295" s="530"/>
      <c r="AI295" s="530"/>
      <c r="AJ295" s="530"/>
      <c r="AK295" s="530"/>
      <c r="AL295" s="530"/>
      <c r="AM295" s="530"/>
      <c r="AN295" s="530"/>
      <c r="AO295" s="530"/>
      <c r="AP295" s="530"/>
      <c r="AQ295" s="530"/>
      <c r="AR295" s="530"/>
      <c r="AS295" s="530"/>
      <c r="AT295" s="530"/>
      <c r="AU295" s="530"/>
      <c r="AV295" s="530"/>
      <c r="AW295" s="530"/>
      <c r="AX295" s="530"/>
      <c r="AY295" s="530"/>
      <c r="AZ295" s="530"/>
      <c r="BA295" s="530"/>
      <c r="BB295" s="530"/>
      <c r="BC295" s="530"/>
      <c r="BD295" s="530"/>
      <c r="BE295" s="530"/>
      <c r="BF295" s="530"/>
      <c r="BG295" s="530"/>
      <c r="BH295" s="530"/>
      <c r="BI295" s="531"/>
      <c r="BJ295" s="433"/>
      <c r="BK295" s="434"/>
      <c r="BL295" s="434"/>
      <c r="BM295" s="434"/>
      <c r="BN295" s="434"/>
      <c r="BO295" s="434"/>
      <c r="BP295" s="434"/>
      <c r="BQ295" s="434"/>
      <c r="BR295" s="434"/>
      <c r="BS295" s="435"/>
      <c r="BY295" s="5"/>
    </row>
    <row r="296" spans="1:77" ht="12" customHeight="1" x14ac:dyDescent="0.15">
      <c r="A296" s="4"/>
      <c r="O296" s="5"/>
      <c r="Y296" s="5"/>
      <c r="Z296" s="4"/>
      <c r="BI296" s="5"/>
      <c r="BJ296" s="451"/>
      <c r="BS296" s="452"/>
      <c r="BY296" s="5"/>
    </row>
    <row r="297" spans="1:77" ht="12" customHeight="1" x14ac:dyDescent="0.15">
      <c r="A297" s="4"/>
      <c r="C297" s="1" t="s">
        <v>338</v>
      </c>
      <c r="D297" s="528" t="s">
        <v>1425</v>
      </c>
      <c r="E297" s="528"/>
      <c r="F297" s="528"/>
      <c r="G297" s="528"/>
      <c r="H297" s="528"/>
      <c r="I297" s="528"/>
      <c r="J297" s="528"/>
      <c r="K297" s="528"/>
      <c r="L297" s="528"/>
      <c r="M297" s="528"/>
      <c r="N297" s="528"/>
      <c r="O297" s="529"/>
      <c r="P297" s="544"/>
      <c r="Q297" s="545"/>
      <c r="R297" s="567" t="s">
        <v>1631</v>
      </c>
      <c r="S297" s="567"/>
      <c r="T297" s="567"/>
      <c r="U297" s="545"/>
      <c r="V297" s="545"/>
      <c r="W297" s="567" t="s">
        <v>1632</v>
      </c>
      <c r="X297" s="567"/>
      <c r="Y297" s="568"/>
      <c r="Z297" s="447" t="s">
        <v>4</v>
      </c>
      <c r="AA297" s="1" t="s">
        <v>1062</v>
      </c>
      <c r="BI297" s="5"/>
      <c r="BJ297" s="451"/>
      <c r="BS297" s="452"/>
      <c r="BY297" s="5"/>
    </row>
    <row r="298" spans="1:77" ht="9.9499999999999993" customHeight="1" x14ac:dyDescent="0.15">
      <c r="A298" s="4"/>
      <c r="C298" s="1"/>
      <c r="D298" s="528"/>
      <c r="E298" s="528"/>
      <c r="F298" s="528"/>
      <c r="G298" s="528"/>
      <c r="H298" s="528"/>
      <c r="I298" s="528"/>
      <c r="J298" s="528"/>
      <c r="K298" s="528"/>
      <c r="L298" s="528"/>
      <c r="M298" s="528"/>
      <c r="N298" s="528"/>
      <c r="O298" s="529"/>
      <c r="P298" s="4"/>
      <c r="Y298" s="5"/>
      <c r="Z298" s="447"/>
      <c r="BI298" s="5"/>
      <c r="BJ298" s="451"/>
      <c r="BS298" s="452"/>
      <c r="BY298" s="5"/>
    </row>
    <row r="299" spans="1:77" ht="18" customHeight="1" x14ac:dyDescent="0.15">
      <c r="A299" s="4"/>
      <c r="D299" s="528"/>
      <c r="E299" s="528"/>
      <c r="F299" s="528"/>
      <c r="G299" s="528"/>
      <c r="H299" s="528"/>
      <c r="I299" s="528"/>
      <c r="J299" s="528"/>
      <c r="K299" s="528"/>
      <c r="L299" s="528"/>
      <c r="M299" s="528"/>
      <c r="N299" s="528"/>
      <c r="O299" s="529"/>
      <c r="P299" s="4"/>
      <c r="Y299" s="5"/>
      <c r="Z299" s="4"/>
      <c r="AA299" s="69" t="s">
        <v>339</v>
      </c>
      <c r="AB299" s="530" t="s">
        <v>1850</v>
      </c>
      <c r="AC299" s="530"/>
      <c r="AD299" s="530"/>
      <c r="AE299" s="530"/>
      <c r="AF299" s="530"/>
      <c r="AG299" s="530"/>
      <c r="AH299" s="530"/>
      <c r="AI299" s="530"/>
      <c r="AJ299" s="530"/>
      <c r="AK299" s="530"/>
      <c r="AL299" s="530"/>
      <c r="AM299" s="530"/>
      <c r="AN299" s="530"/>
      <c r="AO299" s="530"/>
      <c r="AP299" s="530"/>
      <c r="AQ299" s="530"/>
      <c r="AR299" s="530"/>
      <c r="AS299" s="530"/>
      <c r="AT299" s="530"/>
      <c r="AU299" s="530"/>
      <c r="AV299" s="530"/>
      <c r="AW299" s="530"/>
      <c r="AX299" s="530"/>
      <c r="AY299" s="530"/>
      <c r="AZ299" s="530"/>
      <c r="BA299" s="530"/>
      <c r="BB299" s="530"/>
      <c r="BC299" s="530"/>
      <c r="BD299" s="530"/>
      <c r="BE299" s="530"/>
      <c r="BF299" s="530"/>
      <c r="BG299" s="530"/>
      <c r="BH299" s="530"/>
      <c r="BI299" s="531"/>
      <c r="BJ299" s="546" t="s">
        <v>1851</v>
      </c>
      <c r="BK299" s="547"/>
      <c r="BL299" s="547"/>
      <c r="BM299" s="547"/>
      <c r="BN299" s="547"/>
      <c r="BO299" s="547"/>
      <c r="BP299" s="547"/>
      <c r="BQ299" s="547"/>
      <c r="BR299" s="547"/>
      <c r="BS299" s="548"/>
      <c r="BY299" s="5"/>
    </row>
    <row r="300" spans="1:77" ht="18" customHeight="1" x14ac:dyDescent="0.15">
      <c r="A300" s="4"/>
      <c r="D300" s="528"/>
      <c r="E300" s="528"/>
      <c r="F300" s="528"/>
      <c r="G300" s="528"/>
      <c r="H300" s="528"/>
      <c r="I300" s="528"/>
      <c r="J300" s="528"/>
      <c r="K300" s="528"/>
      <c r="L300" s="528"/>
      <c r="M300" s="528"/>
      <c r="N300" s="528"/>
      <c r="O300" s="529"/>
      <c r="Y300" s="5"/>
      <c r="Z300" s="4"/>
      <c r="AB300" s="530"/>
      <c r="AC300" s="530"/>
      <c r="AD300" s="530"/>
      <c r="AE300" s="530"/>
      <c r="AF300" s="530"/>
      <c r="AG300" s="530"/>
      <c r="AH300" s="530"/>
      <c r="AI300" s="530"/>
      <c r="AJ300" s="530"/>
      <c r="AK300" s="530"/>
      <c r="AL300" s="530"/>
      <c r="AM300" s="530"/>
      <c r="AN300" s="530"/>
      <c r="AO300" s="530"/>
      <c r="AP300" s="530"/>
      <c r="AQ300" s="530"/>
      <c r="AR300" s="530"/>
      <c r="AS300" s="530"/>
      <c r="AT300" s="530"/>
      <c r="AU300" s="530"/>
      <c r="AV300" s="530"/>
      <c r="AW300" s="530"/>
      <c r="AX300" s="530"/>
      <c r="AY300" s="530"/>
      <c r="AZ300" s="530"/>
      <c r="BA300" s="530"/>
      <c r="BB300" s="530"/>
      <c r="BC300" s="530"/>
      <c r="BD300" s="530"/>
      <c r="BE300" s="530"/>
      <c r="BF300" s="530"/>
      <c r="BG300" s="530"/>
      <c r="BH300" s="530"/>
      <c r="BI300" s="531"/>
      <c r="BJ300" s="546"/>
      <c r="BK300" s="547"/>
      <c r="BL300" s="547"/>
      <c r="BM300" s="547"/>
      <c r="BN300" s="547"/>
      <c r="BO300" s="547"/>
      <c r="BP300" s="547"/>
      <c r="BQ300" s="547"/>
      <c r="BR300" s="547"/>
      <c r="BS300" s="548"/>
      <c r="BY300" s="5"/>
    </row>
    <row r="301" spans="1:77" ht="18" customHeight="1" x14ac:dyDescent="0.15">
      <c r="A301" s="4"/>
      <c r="O301" s="5"/>
      <c r="Y301" s="5"/>
      <c r="Z301" s="4"/>
      <c r="AA301" s="69" t="s">
        <v>340</v>
      </c>
      <c r="AB301" s="530" t="s">
        <v>1967</v>
      </c>
      <c r="AC301" s="530"/>
      <c r="AD301" s="530"/>
      <c r="AE301" s="530"/>
      <c r="AF301" s="530"/>
      <c r="AG301" s="530"/>
      <c r="AH301" s="530"/>
      <c r="AI301" s="530"/>
      <c r="AJ301" s="530"/>
      <c r="AK301" s="530"/>
      <c r="AL301" s="530"/>
      <c r="AM301" s="530"/>
      <c r="AN301" s="530"/>
      <c r="AO301" s="530"/>
      <c r="AP301" s="530"/>
      <c r="AQ301" s="530"/>
      <c r="AR301" s="530"/>
      <c r="AS301" s="530"/>
      <c r="AT301" s="530"/>
      <c r="AU301" s="530"/>
      <c r="AV301" s="530"/>
      <c r="AW301" s="530"/>
      <c r="AX301" s="530"/>
      <c r="AY301" s="530"/>
      <c r="AZ301" s="530"/>
      <c r="BA301" s="530"/>
      <c r="BB301" s="530"/>
      <c r="BC301" s="530"/>
      <c r="BD301" s="530"/>
      <c r="BE301" s="530"/>
      <c r="BF301" s="530"/>
      <c r="BG301" s="530"/>
      <c r="BH301" s="530"/>
      <c r="BI301" s="531"/>
      <c r="BJ301" s="546" t="s">
        <v>1150</v>
      </c>
      <c r="BK301" s="547"/>
      <c r="BL301" s="547"/>
      <c r="BM301" s="547"/>
      <c r="BN301" s="547"/>
      <c r="BO301" s="547"/>
      <c r="BP301" s="547"/>
      <c r="BQ301" s="547"/>
      <c r="BR301" s="547"/>
      <c r="BS301" s="548"/>
      <c r="BY301" s="5"/>
    </row>
    <row r="302" spans="1:77" ht="27" customHeight="1" x14ac:dyDescent="0.15">
      <c r="A302" s="3"/>
      <c r="O302" s="5"/>
      <c r="Y302" s="5"/>
      <c r="Z302" s="4"/>
      <c r="AB302" s="530"/>
      <c r="AC302" s="530"/>
      <c r="AD302" s="530"/>
      <c r="AE302" s="530"/>
      <c r="AF302" s="530"/>
      <c r="AG302" s="530"/>
      <c r="AH302" s="530"/>
      <c r="AI302" s="530"/>
      <c r="AJ302" s="530"/>
      <c r="AK302" s="530"/>
      <c r="AL302" s="530"/>
      <c r="AM302" s="530"/>
      <c r="AN302" s="530"/>
      <c r="AO302" s="530"/>
      <c r="AP302" s="530"/>
      <c r="AQ302" s="530"/>
      <c r="AR302" s="530"/>
      <c r="AS302" s="530"/>
      <c r="AT302" s="530"/>
      <c r="AU302" s="530"/>
      <c r="AV302" s="530"/>
      <c r="AW302" s="530"/>
      <c r="AX302" s="530"/>
      <c r="AY302" s="530"/>
      <c r="AZ302" s="530"/>
      <c r="BA302" s="530"/>
      <c r="BB302" s="530"/>
      <c r="BC302" s="530"/>
      <c r="BD302" s="530"/>
      <c r="BE302" s="530"/>
      <c r="BF302" s="530"/>
      <c r="BG302" s="530"/>
      <c r="BH302" s="530"/>
      <c r="BI302" s="531"/>
      <c r="BJ302" s="546"/>
      <c r="BK302" s="547"/>
      <c r="BL302" s="547"/>
      <c r="BM302" s="547"/>
      <c r="BN302" s="547"/>
      <c r="BO302" s="547"/>
      <c r="BP302" s="547"/>
      <c r="BQ302" s="547"/>
      <c r="BR302" s="547"/>
      <c r="BS302" s="548"/>
      <c r="BY302" s="5"/>
    </row>
    <row r="303" spans="1:77" ht="12" customHeight="1" x14ac:dyDescent="0.15">
      <c r="A303" s="3"/>
      <c r="O303" s="5"/>
      <c r="Y303" s="5"/>
      <c r="Z303" s="4"/>
      <c r="AA303" s="10" t="s">
        <v>341</v>
      </c>
      <c r="AB303" s="600" t="s">
        <v>1947</v>
      </c>
      <c r="AC303" s="1411"/>
      <c r="AD303" s="1411"/>
      <c r="AE303" s="1411"/>
      <c r="AF303" s="1411"/>
      <c r="AG303" s="1411"/>
      <c r="AH303" s="1411"/>
      <c r="AI303" s="1411"/>
      <c r="AJ303" s="1411"/>
      <c r="AK303" s="1411"/>
      <c r="AL303" s="1411"/>
      <c r="AM303" s="1411"/>
      <c r="AN303" s="1411"/>
      <c r="AO303" s="1411"/>
      <c r="AP303" s="1411"/>
      <c r="AQ303" s="1411"/>
      <c r="AR303" s="1411"/>
      <c r="AS303" s="1411"/>
      <c r="AT303" s="1411"/>
      <c r="AU303" s="1411"/>
      <c r="AV303" s="1411"/>
      <c r="AW303" s="1411"/>
      <c r="AX303" s="1411"/>
      <c r="AY303" s="1411"/>
      <c r="AZ303" s="1411"/>
      <c r="BA303" s="1411"/>
      <c r="BB303" s="1411"/>
      <c r="BC303" s="1411"/>
      <c r="BD303" s="1411"/>
      <c r="BE303" s="1411"/>
      <c r="BF303" s="1411"/>
      <c r="BG303" s="1411"/>
      <c r="BH303" s="1411"/>
      <c r="BI303" s="1412"/>
      <c r="BJ303" s="451" t="s">
        <v>1197</v>
      </c>
      <c r="BK303" s="77"/>
      <c r="BL303" s="77"/>
      <c r="BM303" s="77"/>
      <c r="BN303" s="77"/>
      <c r="BO303" s="77"/>
      <c r="BP303" s="77"/>
      <c r="BQ303" s="77"/>
      <c r="BR303" s="77"/>
      <c r="BS303" s="450"/>
      <c r="BY303" s="5"/>
    </row>
    <row r="304" spans="1:77" ht="9.9499999999999993" customHeight="1" x14ac:dyDescent="0.15">
      <c r="A304" s="3"/>
      <c r="O304" s="5"/>
      <c r="Y304" s="5"/>
      <c r="Z304" s="4"/>
      <c r="AB304" s="382"/>
      <c r="AC304" s="382"/>
      <c r="AD304" s="382"/>
      <c r="AE304" s="382"/>
      <c r="AF304" s="382"/>
      <c r="AG304" s="382"/>
      <c r="AH304" s="382"/>
      <c r="AI304" s="382"/>
      <c r="AJ304" s="382"/>
      <c r="AK304" s="382"/>
      <c r="AL304" s="382"/>
      <c r="AM304" s="382"/>
      <c r="AN304" s="382"/>
      <c r="AO304" s="382"/>
      <c r="AP304" s="382"/>
      <c r="AQ304" s="382"/>
      <c r="AR304" s="382"/>
      <c r="AS304" s="382"/>
      <c r="AT304" s="382"/>
      <c r="AU304" s="382"/>
      <c r="AV304" s="382"/>
      <c r="AW304" s="382"/>
      <c r="AX304" s="382"/>
      <c r="AY304" s="382"/>
      <c r="AZ304" s="382"/>
      <c r="BA304" s="382"/>
      <c r="BB304" s="382"/>
      <c r="BC304" s="382"/>
      <c r="BD304" s="382"/>
      <c r="BE304" s="382"/>
      <c r="BF304" s="382"/>
      <c r="BG304" s="382"/>
      <c r="BH304" s="382"/>
      <c r="BI304" s="402"/>
      <c r="BJ304" s="449"/>
      <c r="BK304" s="77"/>
      <c r="BL304" s="77"/>
      <c r="BM304" s="77"/>
      <c r="BN304" s="77"/>
      <c r="BO304" s="77"/>
      <c r="BP304" s="77"/>
      <c r="BQ304" s="77"/>
      <c r="BR304" s="77"/>
      <c r="BS304" s="450"/>
      <c r="BY304" s="5"/>
    </row>
    <row r="305" spans="1:77" ht="12" customHeight="1" x14ac:dyDescent="0.15">
      <c r="A305" s="3"/>
      <c r="O305" s="5"/>
      <c r="Y305" s="5"/>
      <c r="Z305" s="4"/>
      <c r="AA305" s="10" t="s">
        <v>343</v>
      </c>
      <c r="AB305" s="127" t="s">
        <v>1953</v>
      </c>
      <c r="AC305" s="394"/>
      <c r="AD305" s="394"/>
      <c r="AE305" s="394"/>
      <c r="AF305" s="394"/>
      <c r="AG305" s="394"/>
      <c r="AH305" s="394"/>
      <c r="AI305" s="394"/>
      <c r="AJ305" s="394"/>
      <c r="AK305" s="394"/>
      <c r="BI305" s="5"/>
      <c r="BJ305" s="437" t="s">
        <v>1151</v>
      </c>
      <c r="BK305" s="77"/>
      <c r="BL305" s="77"/>
      <c r="BM305" s="77"/>
      <c r="BN305" s="77"/>
      <c r="BO305" s="77"/>
      <c r="BP305" s="77"/>
      <c r="BQ305" s="77"/>
      <c r="BR305" s="77"/>
      <c r="BS305" s="450"/>
      <c r="BY305" s="5"/>
    </row>
    <row r="306" spans="1:77" ht="7.5" customHeight="1" x14ac:dyDescent="0.15">
      <c r="A306" s="3"/>
      <c r="O306" s="5"/>
      <c r="Y306" s="5"/>
      <c r="Z306" s="4"/>
      <c r="AC306" s="10"/>
      <c r="BI306" s="5"/>
      <c r="BJ306" s="437"/>
      <c r="BK306" s="77"/>
      <c r="BL306" s="77"/>
      <c r="BM306" s="77"/>
      <c r="BN306" s="77"/>
      <c r="BO306" s="77"/>
      <c r="BP306" s="77"/>
      <c r="BQ306" s="77"/>
      <c r="BR306" s="77"/>
      <c r="BS306" s="450"/>
      <c r="BY306" s="5"/>
    </row>
    <row r="307" spans="1:77" ht="12" customHeight="1" x14ac:dyDescent="0.15">
      <c r="A307" s="3"/>
      <c r="O307" s="5"/>
      <c r="Y307" s="5"/>
      <c r="Z307" s="4"/>
      <c r="AA307" s="10" t="s">
        <v>346</v>
      </c>
      <c r="AB307" s="1" t="s">
        <v>304</v>
      </c>
      <c r="AJ307" s="382"/>
      <c r="AK307" s="382"/>
      <c r="AL307" s="382"/>
      <c r="AM307" s="382"/>
      <c r="AN307" s="382"/>
      <c r="AO307" s="382"/>
      <c r="AP307" s="382"/>
      <c r="AQ307" s="382"/>
      <c r="AR307" s="382"/>
      <c r="AS307" s="382"/>
      <c r="AT307" s="382"/>
      <c r="AU307" s="382"/>
      <c r="AV307" s="382"/>
      <c r="AW307" s="382"/>
      <c r="AX307" s="382"/>
      <c r="AY307" s="382"/>
      <c r="AZ307" s="382"/>
      <c r="BA307" s="382"/>
      <c r="BB307" s="382"/>
      <c r="BC307" s="382"/>
      <c r="BD307" s="382"/>
      <c r="BE307" s="382"/>
      <c r="BF307" s="382"/>
      <c r="BG307" s="382"/>
      <c r="BH307" s="382"/>
      <c r="BI307" s="402"/>
      <c r="BJ307" s="451" t="s">
        <v>1152</v>
      </c>
      <c r="BS307" s="452"/>
      <c r="BY307" s="5"/>
    </row>
    <row r="308" spans="1:77" ht="9.9499999999999993" customHeight="1" x14ac:dyDescent="0.15">
      <c r="A308" s="3"/>
      <c r="O308" s="5"/>
      <c r="Y308" s="5"/>
      <c r="Z308" s="4"/>
      <c r="AD308" s="382"/>
      <c r="AE308" s="382"/>
      <c r="AF308" s="382"/>
      <c r="AG308" s="382"/>
      <c r="AH308" s="382"/>
      <c r="AI308" s="382"/>
      <c r="AJ308" s="382"/>
      <c r="AK308" s="382"/>
      <c r="AL308" s="382"/>
      <c r="AM308" s="382"/>
      <c r="AN308" s="382"/>
      <c r="AO308" s="382"/>
      <c r="AP308" s="382"/>
      <c r="AQ308" s="382"/>
      <c r="AR308" s="382"/>
      <c r="AS308" s="382"/>
      <c r="AT308" s="382"/>
      <c r="AU308" s="382"/>
      <c r="AV308" s="382"/>
      <c r="AW308" s="382"/>
      <c r="AX308" s="382"/>
      <c r="AY308" s="382"/>
      <c r="AZ308" s="382"/>
      <c r="BA308" s="382"/>
      <c r="BB308" s="382"/>
      <c r="BC308" s="382"/>
      <c r="BD308" s="382"/>
      <c r="BE308" s="382"/>
      <c r="BF308" s="382"/>
      <c r="BG308" s="382"/>
      <c r="BH308" s="382"/>
      <c r="BI308" s="402"/>
      <c r="BJ308" s="451"/>
      <c r="BS308" s="452"/>
      <c r="BY308" s="5"/>
    </row>
    <row r="309" spans="1:77" ht="12" customHeight="1" x14ac:dyDescent="0.15">
      <c r="A309" s="3"/>
      <c r="O309" s="5"/>
      <c r="Y309" s="5"/>
      <c r="Z309" s="4"/>
      <c r="AA309" s="10" t="s">
        <v>351</v>
      </c>
      <c r="AB309" s="1" t="s">
        <v>305</v>
      </c>
      <c r="AI309" s="420"/>
      <c r="AJ309" s="420"/>
      <c r="AK309" s="420"/>
      <c r="AL309" s="420"/>
      <c r="AM309" s="420"/>
      <c r="AN309" s="420"/>
      <c r="AO309" s="420"/>
      <c r="AP309" s="420"/>
      <c r="AQ309" s="420"/>
      <c r="AR309" s="420"/>
      <c r="AS309" s="420"/>
      <c r="AT309" s="420"/>
      <c r="AU309" s="420"/>
      <c r="AV309" s="420"/>
      <c r="AW309" s="420"/>
      <c r="AX309" s="420"/>
      <c r="AY309" s="420"/>
      <c r="AZ309" s="420"/>
      <c r="BA309" s="420"/>
      <c r="BB309" s="420"/>
      <c r="BC309" s="420"/>
      <c r="BD309" s="420"/>
      <c r="BE309" s="420"/>
      <c r="BF309" s="420"/>
      <c r="BG309" s="420"/>
      <c r="BH309" s="420"/>
      <c r="BI309" s="421"/>
      <c r="BJ309" s="451" t="s">
        <v>1153</v>
      </c>
      <c r="BS309" s="452"/>
      <c r="BY309" s="5"/>
    </row>
    <row r="310" spans="1:77" ht="9.9499999999999993" customHeight="1" x14ac:dyDescent="0.15">
      <c r="A310" s="3"/>
      <c r="O310" s="5"/>
      <c r="Y310" s="5"/>
      <c r="Z310" s="4"/>
      <c r="BI310" s="5"/>
      <c r="BJ310" s="179"/>
      <c r="BK310" s="180"/>
      <c r="BL310" s="180"/>
      <c r="BM310" s="180"/>
      <c r="BN310" s="180"/>
      <c r="BO310" s="180"/>
      <c r="BP310" s="180"/>
      <c r="BQ310" s="180"/>
      <c r="BR310" s="180"/>
      <c r="BS310" s="181"/>
      <c r="BT310" s="4"/>
      <c r="BY310" s="5"/>
    </row>
    <row r="311" spans="1:77" ht="12" customHeight="1" x14ac:dyDescent="0.15">
      <c r="A311" s="3"/>
      <c r="O311" s="5"/>
      <c r="Y311" s="5"/>
      <c r="Z311" s="4"/>
      <c r="AA311" s="10" t="s">
        <v>352</v>
      </c>
      <c r="AB311" s="1" t="s">
        <v>306</v>
      </c>
      <c r="AK311" s="13"/>
      <c r="AL311" s="382"/>
      <c r="AM311" s="382"/>
      <c r="AN311" s="382"/>
      <c r="AO311" s="382"/>
      <c r="AP311" s="382"/>
      <c r="AQ311" s="382"/>
      <c r="AR311" s="382"/>
      <c r="AS311" s="382"/>
      <c r="AT311" s="382"/>
      <c r="AU311" s="382"/>
      <c r="AV311" s="382"/>
      <c r="AW311" s="382"/>
      <c r="AX311" s="382"/>
      <c r="AY311" s="382"/>
      <c r="AZ311" s="382"/>
      <c r="BA311" s="382"/>
      <c r="BB311" s="382"/>
      <c r="BC311" s="382"/>
      <c r="BD311" s="382"/>
      <c r="BE311" s="382"/>
      <c r="BF311" s="382"/>
      <c r="BG311" s="382"/>
      <c r="BH311" s="382"/>
      <c r="BI311" s="402"/>
      <c r="BJ311" s="535" t="s">
        <v>1831</v>
      </c>
      <c r="BK311" s="536"/>
      <c r="BL311" s="536"/>
      <c r="BM311" s="536"/>
      <c r="BN311" s="536"/>
      <c r="BO311" s="536"/>
      <c r="BP311" s="536"/>
      <c r="BQ311" s="536"/>
      <c r="BR311" s="536"/>
      <c r="BS311" s="537"/>
      <c r="BY311" s="5"/>
    </row>
    <row r="312" spans="1:77" ht="9.9499999999999993" customHeight="1" x14ac:dyDescent="0.15">
      <c r="A312" s="3"/>
      <c r="O312" s="5"/>
      <c r="Y312" s="5"/>
      <c r="Z312" s="4"/>
      <c r="AB312" s="382"/>
      <c r="AC312" s="382"/>
      <c r="AD312" s="382"/>
      <c r="AE312" s="382"/>
      <c r="AF312" s="382"/>
      <c r="AG312" s="382"/>
      <c r="AH312" s="382"/>
      <c r="AI312" s="382"/>
      <c r="AJ312" s="382"/>
      <c r="AK312" s="382"/>
      <c r="AL312" s="382"/>
      <c r="AM312" s="382"/>
      <c r="AN312" s="382"/>
      <c r="AO312" s="382"/>
      <c r="AP312" s="382"/>
      <c r="AQ312" s="382"/>
      <c r="AR312" s="382"/>
      <c r="AS312" s="382"/>
      <c r="AT312" s="382"/>
      <c r="AU312" s="382"/>
      <c r="AV312" s="382"/>
      <c r="AW312" s="382"/>
      <c r="AX312" s="382"/>
      <c r="AY312" s="382"/>
      <c r="AZ312" s="382"/>
      <c r="BA312" s="382"/>
      <c r="BB312" s="382"/>
      <c r="BC312" s="382"/>
      <c r="BD312" s="382"/>
      <c r="BE312" s="382"/>
      <c r="BF312" s="382"/>
      <c r="BG312" s="382"/>
      <c r="BH312" s="382"/>
      <c r="BI312" s="402"/>
      <c r="BJ312" s="535"/>
      <c r="BK312" s="536"/>
      <c r="BL312" s="536"/>
      <c r="BM312" s="536"/>
      <c r="BN312" s="536"/>
      <c r="BO312" s="536"/>
      <c r="BP312" s="536"/>
      <c r="BQ312" s="536"/>
      <c r="BR312" s="536"/>
      <c r="BS312" s="537"/>
      <c r="BY312" s="5"/>
    </row>
    <row r="313" spans="1:77" ht="12" customHeight="1" x14ac:dyDescent="0.15">
      <c r="A313" s="3"/>
      <c r="O313" s="5"/>
      <c r="Y313" s="5"/>
      <c r="Z313" s="4"/>
      <c r="AA313" s="10" t="s">
        <v>353</v>
      </c>
      <c r="AB313" s="13" t="s">
        <v>687</v>
      </c>
      <c r="AC313" s="13"/>
      <c r="AD313" s="13"/>
      <c r="AE313" s="13"/>
      <c r="AF313" s="13"/>
      <c r="AG313" s="13"/>
      <c r="AH313" s="13"/>
      <c r="AI313" s="13"/>
      <c r="AJ313" s="13"/>
      <c r="AK313" s="13"/>
      <c r="AL313" s="13"/>
      <c r="AM313" s="13"/>
      <c r="AN313" s="13"/>
      <c r="AO313" s="13"/>
      <c r="AP313" s="13"/>
      <c r="AQ313" s="13"/>
      <c r="AR313" s="13"/>
      <c r="AS313" s="13"/>
      <c r="AT313" s="13"/>
      <c r="AU313" s="13"/>
      <c r="AV313" s="13"/>
      <c r="AW313" s="13"/>
      <c r="AX313" s="13"/>
      <c r="AY313" s="13"/>
      <c r="AZ313" s="13"/>
      <c r="BA313" s="13"/>
      <c r="BB313" s="13"/>
      <c r="BC313" s="13"/>
      <c r="BD313" s="13"/>
      <c r="BE313" s="358"/>
      <c r="BF313" s="382"/>
      <c r="BG313" s="382"/>
      <c r="BH313" s="382"/>
      <c r="BI313" s="402"/>
      <c r="BJ313" s="535"/>
      <c r="BK313" s="536"/>
      <c r="BL313" s="536"/>
      <c r="BM313" s="536"/>
      <c r="BN313" s="536"/>
      <c r="BO313" s="536"/>
      <c r="BP313" s="536"/>
      <c r="BQ313" s="536"/>
      <c r="BR313" s="536"/>
      <c r="BS313" s="537"/>
      <c r="BY313" s="5"/>
    </row>
    <row r="314" spans="1:77" ht="9.9499999999999993" customHeight="1" x14ac:dyDescent="0.15">
      <c r="A314" s="3"/>
      <c r="O314" s="5"/>
      <c r="Y314" s="5"/>
      <c r="Z314" s="4"/>
      <c r="AB314" s="382"/>
      <c r="AC314" s="382"/>
      <c r="AD314" s="382"/>
      <c r="AE314" s="382"/>
      <c r="AF314" s="382"/>
      <c r="AG314" s="382"/>
      <c r="AH314" s="382"/>
      <c r="AI314" s="382"/>
      <c r="AJ314" s="382"/>
      <c r="AK314" s="382"/>
      <c r="AL314" s="382"/>
      <c r="AM314" s="382"/>
      <c r="AN314" s="382"/>
      <c r="AO314" s="382"/>
      <c r="AP314" s="382"/>
      <c r="AQ314" s="382"/>
      <c r="AR314" s="382"/>
      <c r="AS314" s="382"/>
      <c r="AT314" s="382"/>
      <c r="AU314" s="382"/>
      <c r="AV314" s="382"/>
      <c r="AW314" s="382"/>
      <c r="AX314" s="382"/>
      <c r="AY314" s="382"/>
      <c r="AZ314" s="382"/>
      <c r="BA314" s="382"/>
      <c r="BB314" s="382"/>
      <c r="BC314" s="382"/>
      <c r="BD314" s="382"/>
      <c r="BE314" s="382"/>
      <c r="BF314" s="382"/>
      <c r="BG314" s="382"/>
      <c r="BH314" s="382"/>
      <c r="BI314" s="402"/>
      <c r="BJ314" s="451" t="s">
        <v>1154</v>
      </c>
      <c r="BK314" s="434"/>
      <c r="BL314" s="434"/>
      <c r="BS314" s="452"/>
      <c r="BY314" s="5"/>
    </row>
    <row r="315" spans="1:77" ht="12" customHeight="1" x14ac:dyDescent="0.15">
      <c r="A315" s="3"/>
      <c r="O315" s="5"/>
      <c r="Y315" s="5"/>
      <c r="Z315" s="4"/>
      <c r="AA315" s="10" t="s">
        <v>373</v>
      </c>
      <c r="AB315" s="1" t="s">
        <v>307</v>
      </c>
      <c r="AJ315" s="382"/>
      <c r="AK315" s="13"/>
      <c r="AL315" s="382"/>
      <c r="AM315" s="382"/>
      <c r="AN315" s="382"/>
      <c r="AO315" s="382"/>
      <c r="AP315" s="382"/>
      <c r="AQ315" s="382"/>
      <c r="AR315" s="382"/>
      <c r="AS315" s="382"/>
      <c r="AT315" s="382"/>
      <c r="AU315" s="382"/>
      <c r="AV315" s="382"/>
      <c r="AW315" s="382"/>
      <c r="AX315" s="382"/>
      <c r="AY315" s="382"/>
      <c r="AZ315" s="382"/>
      <c r="BA315" s="382"/>
      <c r="BB315" s="382"/>
      <c r="BC315" s="382"/>
      <c r="BD315" s="382"/>
      <c r="BE315" s="382"/>
      <c r="BF315" s="382"/>
      <c r="BG315" s="382"/>
      <c r="BH315" s="382"/>
      <c r="BI315" s="402"/>
      <c r="BJ315" s="451" t="s">
        <v>1155</v>
      </c>
      <c r="BS315" s="452"/>
      <c r="BY315" s="5"/>
    </row>
    <row r="316" spans="1:77" ht="9.9499999999999993" customHeight="1" x14ac:dyDescent="0.15">
      <c r="A316" s="3"/>
      <c r="O316" s="5"/>
      <c r="Y316" s="5"/>
      <c r="Z316" s="4"/>
      <c r="AB316" s="394"/>
      <c r="AC316" s="394"/>
      <c r="AD316" s="394"/>
      <c r="AE316" s="394"/>
      <c r="AF316" s="394"/>
      <c r="AG316" s="394"/>
      <c r="AH316" s="394"/>
      <c r="AI316" s="394"/>
      <c r="AJ316" s="394"/>
      <c r="AK316" s="394"/>
      <c r="AL316" s="394"/>
      <c r="AM316" s="394"/>
      <c r="AN316" s="394"/>
      <c r="AO316" s="394"/>
      <c r="AP316" s="394"/>
      <c r="AQ316" s="394"/>
      <c r="AR316" s="394"/>
      <c r="AS316" s="394"/>
      <c r="AT316" s="394"/>
      <c r="AU316" s="394"/>
      <c r="AV316" s="394"/>
      <c r="AW316" s="394"/>
      <c r="AX316" s="394"/>
      <c r="AY316" s="394"/>
      <c r="AZ316" s="394"/>
      <c r="BA316" s="394"/>
      <c r="BB316" s="394"/>
      <c r="BC316" s="394"/>
      <c r="BD316" s="394"/>
      <c r="BE316" s="394"/>
      <c r="BF316" s="394"/>
      <c r="BG316" s="394"/>
      <c r="BH316" s="394"/>
      <c r="BI316" s="395"/>
      <c r="BJ316" s="451"/>
      <c r="BK316" s="434"/>
      <c r="BL316" s="434"/>
      <c r="BS316" s="452"/>
      <c r="BY316" s="5"/>
    </row>
    <row r="317" spans="1:77" ht="12" customHeight="1" x14ac:dyDescent="0.15">
      <c r="A317" s="3"/>
      <c r="O317" s="5"/>
      <c r="Y317" s="5"/>
      <c r="Z317" s="4"/>
      <c r="AA317" s="10" t="s">
        <v>374</v>
      </c>
      <c r="AB317" s="530" t="s">
        <v>2017</v>
      </c>
      <c r="AC317" s="593"/>
      <c r="AD317" s="593"/>
      <c r="AE317" s="593"/>
      <c r="AF317" s="593"/>
      <c r="AG317" s="593"/>
      <c r="AH317" s="593"/>
      <c r="AI317" s="593"/>
      <c r="AJ317" s="593"/>
      <c r="AK317" s="593"/>
      <c r="AL317" s="593"/>
      <c r="AM317" s="593"/>
      <c r="AN317" s="593"/>
      <c r="AO317" s="593"/>
      <c r="AP317" s="593"/>
      <c r="AQ317" s="593"/>
      <c r="AR317" s="593"/>
      <c r="AS317" s="593"/>
      <c r="AT317" s="593"/>
      <c r="AU317" s="593"/>
      <c r="AV317" s="593"/>
      <c r="AW317" s="593"/>
      <c r="AX317" s="593"/>
      <c r="AY317" s="593"/>
      <c r="AZ317" s="593"/>
      <c r="BA317" s="593"/>
      <c r="BB317" s="593"/>
      <c r="BC317" s="593"/>
      <c r="BD317" s="593"/>
      <c r="BE317" s="593"/>
      <c r="BF317" s="593"/>
      <c r="BG317" s="593"/>
      <c r="BH317" s="593"/>
      <c r="BI317" s="594"/>
      <c r="BJ317" s="451" t="s">
        <v>1948</v>
      </c>
      <c r="BS317" s="452"/>
      <c r="BY317" s="5"/>
    </row>
    <row r="318" spans="1:77" ht="12" customHeight="1" x14ac:dyDescent="0.15">
      <c r="A318" s="3"/>
      <c r="O318" s="5"/>
      <c r="Y318" s="5"/>
      <c r="Z318" s="4"/>
      <c r="AA318" s="10"/>
      <c r="AB318" s="593"/>
      <c r="AC318" s="593"/>
      <c r="AD318" s="593"/>
      <c r="AE318" s="593"/>
      <c r="AF318" s="593"/>
      <c r="AG318" s="593"/>
      <c r="AH318" s="593"/>
      <c r="AI318" s="593"/>
      <c r="AJ318" s="593"/>
      <c r="AK318" s="593"/>
      <c r="AL318" s="593"/>
      <c r="AM318" s="593"/>
      <c r="AN318" s="593"/>
      <c r="AO318" s="593"/>
      <c r="AP318" s="593"/>
      <c r="AQ318" s="593"/>
      <c r="AR318" s="593"/>
      <c r="AS318" s="593"/>
      <c r="AT318" s="593"/>
      <c r="AU318" s="593"/>
      <c r="AV318" s="593"/>
      <c r="AW318" s="593"/>
      <c r="AX318" s="593"/>
      <c r="AY318" s="593"/>
      <c r="AZ318" s="593"/>
      <c r="BA318" s="593"/>
      <c r="BB318" s="593"/>
      <c r="BC318" s="593"/>
      <c r="BD318" s="593"/>
      <c r="BE318" s="593"/>
      <c r="BF318" s="593"/>
      <c r="BG318" s="593"/>
      <c r="BH318" s="593"/>
      <c r="BI318" s="594"/>
      <c r="BJ318" s="451"/>
      <c r="BS318" s="452"/>
      <c r="BY318" s="5"/>
    </row>
    <row r="319" spans="1:77" ht="12" customHeight="1" x14ac:dyDescent="0.15">
      <c r="A319" s="3"/>
      <c r="O319" s="5"/>
      <c r="Y319" s="5"/>
      <c r="Z319" s="4"/>
      <c r="AA319" s="10"/>
      <c r="AB319" s="593"/>
      <c r="AC319" s="593"/>
      <c r="AD319" s="593"/>
      <c r="AE319" s="593"/>
      <c r="AF319" s="593"/>
      <c r="AG319" s="593"/>
      <c r="AH319" s="593"/>
      <c r="AI319" s="593"/>
      <c r="AJ319" s="593"/>
      <c r="AK319" s="593"/>
      <c r="AL319" s="593"/>
      <c r="AM319" s="593"/>
      <c r="AN319" s="593"/>
      <c r="AO319" s="593"/>
      <c r="AP319" s="593"/>
      <c r="AQ319" s="593"/>
      <c r="AR319" s="593"/>
      <c r="AS319" s="593"/>
      <c r="AT319" s="593"/>
      <c r="AU319" s="593"/>
      <c r="AV319" s="593"/>
      <c r="AW319" s="593"/>
      <c r="AX319" s="593"/>
      <c r="AY319" s="593"/>
      <c r="AZ319" s="593"/>
      <c r="BA319" s="593"/>
      <c r="BB319" s="593"/>
      <c r="BC319" s="593"/>
      <c r="BD319" s="593"/>
      <c r="BE319" s="593"/>
      <c r="BF319" s="593"/>
      <c r="BG319" s="593"/>
      <c r="BH319" s="593"/>
      <c r="BI319" s="594"/>
      <c r="BJ319" s="451"/>
      <c r="BS319" s="452"/>
      <c r="BY319" s="5"/>
    </row>
    <row r="320" spans="1:77" ht="12" customHeight="1" x14ac:dyDescent="0.15">
      <c r="A320" s="3"/>
      <c r="O320" s="5"/>
      <c r="Y320" s="5"/>
      <c r="Z320" s="4"/>
      <c r="AA320" s="10"/>
      <c r="AB320" s="593"/>
      <c r="AC320" s="593"/>
      <c r="AD320" s="593"/>
      <c r="AE320" s="593"/>
      <c r="AF320" s="593"/>
      <c r="AG320" s="593"/>
      <c r="AH320" s="593"/>
      <c r="AI320" s="593"/>
      <c r="AJ320" s="593"/>
      <c r="AK320" s="593"/>
      <c r="AL320" s="593"/>
      <c r="AM320" s="593"/>
      <c r="AN320" s="593"/>
      <c r="AO320" s="593"/>
      <c r="AP320" s="593"/>
      <c r="AQ320" s="593"/>
      <c r="AR320" s="593"/>
      <c r="AS320" s="593"/>
      <c r="AT320" s="593"/>
      <c r="AU320" s="593"/>
      <c r="AV320" s="593"/>
      <c r="AW320" s="593"/>
      <c r="AX320" s="593"/>
      <c r="AY320" s="593"/>
      <c r="AZ320" s="593"/>
      <c r="BA320" s="593"/>
      <c r="BB320" s="593"/>
      <c r="BC320" s="593"/>
      <c r="BD320" s="593"/>
      <c r="BE320" s="593"/>
      <c r="BF320" s="593"/>
      <c r="BG320" s="593"/>
      <c r="BH320" s="593"/>
      <c r="BI320" s="594"/>
      <c r="BJ320" s="451"/>
      <c r="BS320" s="452"/>
      <c r="BY320" s="5"/>
    </row>
    <row r="321" spans="1:77" ht="9.9499999999999993" customHeight="1" x14ac:dyDescent="0.15">
      <c r="A321" s="3"/>
      <c r="O321" s="5"/>
      <c r="Y321" s="5"/>
      <c r="Z321" s="4"/>
      <c r="AB321" s="394"/>
      <c r="AC321" s="394"/>
      <c r="AD321" s="394"/>
      <c r="AE321" s="394"/>
      <c r="AF321" s="394"/>
      <c r="AG321" s="394"/>
      <c r="AH321" s="394"/>
      <c r="AI321" s="394"/>
      <c r="AJ321" s="394"/>
      <c r="AK321" s="394"/>
      <c r="AL321" s="394"/>
      <c r="AM321" s="394"/>
      <c r="AN321" s="394"/>
      <c r="AO321" s="394"/>
      <c r="AP321" s="394"/>
      <c r="AQ321" s="394"/>
      <c r="AR321" s="394"/>
      <c r="AS321" s="394"/>
      <c r="AT321" s="394"/>
      <c r="AU321" s="394"/>
      <c r="AV321" s="394"/>
      <c r="AW321" s="394"/>
      <c r="AX321" s="394"/>
      <c r="AY321" s="394"/>
      <c r="AZ321" s="394"/>
      <c r="BA321" s="394"/>
      <c r="BB321" s="394"/>
      <c r="BC321" s="394"/>
      <c r="BD321" s="394"/>
      <c r="BE321" s="394"/>
      <c r="BF321" s="394"/>
      <c r="BG321" s="394"/>
      <c r="BH321" s="394"/>
      <c r="BI321" s="395"/>
      <c r="BJ321" s="451"/>
      <c r="BK321" s="434"/>
      <c r="BL321" s="434"/>
      <c r="BS321" s="452"/>
      <c r="BY321" s="5"/>
    </row>
    <row r="322" spans="1:77" ht="12" customHeight="1" x14ac:dyDescent="0.15">
      <c r="A322" s="3"/>
      <c r="O322" s="5"/>
      <c r="Y322" s="5"/>
      <c r="Z322" s="49"/>
      <c r="AA322" s="1" t="s">
        <v>1147</v>
      </c>
      <c r="AB322" s="17"/>
      <c r="AC322" s="17"/>
      <c r="AD322" s="17"/>
      <c r="AE322" s="17"/>
      <c r="AF322" s="17"/>
      <c r="AG322" s="17"/>
      <c r="AH322" s="17"/>
      <c r="AI322" s="17"/>
      <c r="AJ322" s="17"/>
      <c r="AK322" s="17"/>
      <c r="AL322" s="17"/>
      <c r="AX322" s="394"/>
      <c r="AY322" s="394"/>
      <c r="AZ322" s="394"/>
      <c r="BA322" s="394"/>
      <c r="BB322" s="394"/>
      <c r="BC322" s="394"/>
      <c r="BD322" s="394"/>
      <c r="BE322" s="394"/>
      <c r="BF322" s="394"/>
      <c r="BG322" s="394"/>
      <c r="BH322" s="394"/>
      <c r="BI322" s="395"/>
      <c r="BJ322" s="451"/>
      <c r="BS322" s="452"/>
      <c r="BY322" s="5"/>
    </row>
    <row r="323" spans="1:77" ht="16.5" customHeight="1" x14ac:dyDescent="0.15">
      <c r="A323" s="3"/>
      <c r="O323" s="5"/>
      <c r="Y323" s="5"/>
      <c r="Z323" s="253" t="s">
        <v>2</v>
      </c>
      <c r="AA323" s="538" t="s">
        <v>950</v>
      </c>
      <c r="AB323" s="539"/>
      <c r="AC323" s="539"/>
      <c r="AD323" s="539"/>
      <c r="AE323" s="539"/>
      <c r="AF323" s="539"/>
      <c r="AG323" s="539"/>
      <c r="AH323" s="539"/>
      <c r="AI323" s="539"/>
      <c r="AJ323" s="539"/>
      <c r="AK323" s="539"/>
      <c r="AL323" s="549"/>
      <c r="AM323" s="550"/>
      <c r="AN323" s="551" t="s">
        <v>1635</v>
      </c>
      <c r="AO323" s="551"/>
      <c r="AP323" s="550"/>
      <c r="AQ323" s="550"/>
      <c r="AR323" s="551" t="s">
        <v>1636</v>
      </c>
      <c r="AS323" s="573"/>
      <c r="AU323" s="382"/>
      <c r="AV323" s="382"/>
      <c r="AW323" s="382"/>
      <c r="AX323" s="382"/>
      <c r="AY323" s="382"/>
      <c r="AZ323" s="382"/>
      <c r="BA323" s="382"/>
      <c r="BB323" s="382"/>
      <c r="BC323" s="382"/>
      <c r="BD323" s="382"/>
      <c r="BE323" s="382"/>
      <c r="BF323" s="382"/>
      <c r="BG323" s="382"/>
      <c r="BH323" s="382"/>
      <c r="BI323" s="402"/>
      <c r="BJ323" s="451"/>
      <c r="BS323" s="452"/>
      <c r="BY323" s="5"/>
    </row>
    <row r="324" spans="1:77" ht="12" customHeight="1" x14ac:dyDescent="0.15">
      <c r="A324" s="3"/>
      <c r="O324" s="5"/>
      <c r="Y324" s="5"/>
      <c r="Z324" s="4"/>
      <c r="AA324" s="10" t="s">
        <v>356</v>
      </c>
      <c r="AB324" s="528" t="s">
        <v>1853</v>
      </c>
      <c r="AC324" s="528"/>
      <c r="AD324" s="528"/>
      <c r="AE324" s="528"/>
      <c r="AF324" s="528"/>
      <c r="AG324" s="528"/>
      <c r="AH324" s="528"/>
      <c r="AI324" s="528"/>
      <c r="AJ324" s="528"/>
      <c r="AK324" s="528"/>
      <c r="AL324" s="528"/>
      <c r="AM324" s="528"/>
      <c r="AN324" s="528"/>
      <c r="AO324" s="528"/>
      <c r="AP324" s="528"/>
      <c r="AQ324" s="528"/>
      <c r="AR324" s="528"/>
      <c r="AS324" s="528"/>
      <c r="AT324" s="528"/>
      <c r="AU324" s="528"/>
      <c r="AV324" s="528"/>
      <c r="AW324" s="528"/>
      <c r="AX324" s="528"/>
      <c r="AY324" s="528"/>
      <c r="AZ324" s="528"/>
      <c r="BA324" s="528"/>
      <c r="BB324" s="528"/>
      <c r="BC324" s="528"/>
      <c r="BD324" s="528"/>
      <c r="BE324" s="528"/>
      <c r="BF324" s="528"/>
      <c r="BG324" s="528"/>
      <c r="BH324" s="528"/>
      <c r="BI324" s="529"/>
      <c r="BJ324" s="451"/>
      <c r="BS324" s="452"/>
      <c r="BY324" s="5"/>
    </row>
    <row r="325" spans="1:77" ht="12" customHeight="1" x14ac:dyDescent="0.15">
      <c r="A325" s="3"/>
      <c r="O325" s="5"/>
      <c r="Y325" s="5"/>
      <c r="Z325" s="1"/>
      <c r="AA325" s="10" t="s">
        <v>1935</v>
      </c>
      <c r="AB325" s="528" t="s">
        <v>1954</v>
      </c>
      <c r="AC325" s="528"/>
      <c r="AD325" s="528"/>
      <c r="AE325" s="528"/>
      <c r="AF325" s="528"/>
      <c r="AG325" s="528"/>
      <c r="AH325" s="528"/>
      <c r="AI325" s="528"/>
      <c r="AJ325" s="528"/>
      <c r="AK325" s="528"/>
      <c r="AL325" s="528"/>
      <c r="AM325" s="528"/>
      <c r="AN325" s="528"/>
      <c r="AO325" s="528"/>
      <c r="AP325" s="528"/>
      <c r="AQ325" s="528"/>
      <c r="AR325" s="528"/>
      <c r="AS325" s="528"/>
      <c r="AT325" s="528"/>
      <c r="AU325" s="528"/>
      <c r="AV325" s="528"/>
      <c r="AW325" s="528"/>
      <c r="AX325" s="528"/>
      <c r="AY325" s="528"/>
      <c r="AZ325" s="528"/>
      <c r="BA325" s="528"/>
      <c r="BB325" s="528"/>
      <c r="BC325" s="528"/>
      <c r="BD325" s="528"/>
      <c r="BE325" s="528"/>
      <c r="BF325" s="528"/>
      <c r="BG325" s="528"/>
      <c r="BH325" s="528"/>
      <c r="BI325" s="529"/>
      <c r="BJ325" s="451"/>
      <c r="BS325" s="452"/>
      <c r="BY325" s="5"/>
    </row>
    <row r="326" spans="1:77" ht="12" customHeight="1" x14ac:dyDescent="0.15">
      <c r="A326" s="3"/>
      <c r="O326" s="5"/>
      <c r="Y326" s="5"/>
      <c r="Z326" s="1"/>
      <c r="AA326" s="10"/>
      <c r="AB326" s="528"/>
      <c r="AC326" s="528"/>
      <c r="AD326" s="528"/>
      <c r="AE326" s="528"/>
      <c r="AF326" s="528"/>
      <c r="AG326" s="528"/>
      <c r="AH326" s="528"/>
      <c r="AI326" s="528"/>
      <c r="AJ326" s="528"/>
      <c r="AK326" s="528"/>
      <c r="AL326" s="528"/>
      <c r="AM326" s="528"/>
      <c r="AN326" s="528"/>
      <c r="AO326" s="528"/>
      <c r="AP326" s="528"/>
      <c r="AQ326" s="528"/>
      <c r="AR326" s="528"/>
      <c r="AS326" s="528"/>
      <c r="AT326" s="528"/>
      <c r="AU326" s="528"/>
      <c r="AV326" s="528"/>
      <c r="AW326" s="528"/>
      <c r="AX326" s="528"/>
      <c r="AY326" s="528"/>
      <c r="AZ326" s="528"/>
      <c r="BA326" s="528"/>
      <c r="BB326" s="528"/>
      <c r="BC326" s="528"/>
      <c r="BD326" s="528"/>
      <c r="BE326" s="528"/>
      <c r="BF326" s="528"/>
      <c r="BG326" s="528"/>
      <c r="BH326" s="528"/>
      <c r="BI326" s="529"/>
      <c r="BJ326" s="451"/>
      <c r="BS326" s="452"/>
      <c r="BY326" s="5"/>
    </row>
    <row r="327" spans="1:77" ht="12" customHeight="1" x14ac:dyDescent="0.15">
      <c r="A327" s="3"/>
      <c r="O327" s="5"/>
      <c r="Y327" s="5"/>
      <c r="Z327" s="1"/>
      <c r="AA327" s="10" t="s">
        <v>356</v>
      </c>
      <c r="AB327" s="528" t="s">
        <v>1949</v>
      </c>
      <c r="AC327" s="528"/>
      <c r="AD327" s="528"/>
      <c r="AE327" s="528"/>
      <c r="AF327" s="528"/>
      <c r="AG327" s="528"/>
      <c r="AH327" s="528"/>
      <c r="AI327" s="528"/>
      <c r="AJ327" s="528"/>
      <c r="AK327" s="528"/>
      <c r="AL327" s="528"/>
      <c r="AM327" s="528"/>
      <c r="AN327" s="528"/>
      <c r="AO327" s="528"/>
      <c r="AP327" s="528"/>
      <c r="AQ327" s="528"/>
      <c r="AR327" s="528"/>
      <c r="AS327" s="528"/>
      <c r="AT327" s="528"/>
      <c r="AU327" s="528"/>
      <c r="AV327" s="528"/>
      <c r="AW327" s="528"/>
      <c r="AX327" s="528"/>
      <c r="AY327" s="528"/>
      <c r="AZ327" s="528"/>
      <c r="BA327" s="528"/>
      <c r="BB327" s="528"/>
      <c r="BC327" s="528"/>
      <c r="BD327" s="528"/>
      <c r="BE327" s="528"/>
      <c r="BF327" s="528"/>
      <c r="BG327" s="528"/>
      <c r="BH327" s="528"/>
      <c r="BI327" s="529"/>
      <c r="BJ327" s="451"/>
      <c r="BS327" s="452"/>
      <c r="BY327" s="5"/>
    </row>
    <row r="328" spans="1:77" ht="12" customHeight="1" x14ac:dyDescent="0.15">
      <c r="A328" s="3"/>
      <c r="O328" s="5"/>
      <c r="Y328" s="5"/>
      <c r="Z328" s="1"/>
      <c r="AA328" s="10"/>
      <c r="AB328" s="528"/>
      <c r="AC328" s="528"/>
      <c r="AD328" s="528"/>
      <c r="AE328" s="528"/>
      <c r="AF328" s="528"/>
      <c r="AG328" s="528"/>
      <c r="AH328" s="528"/>
      <c r="AI328" s="528"/>
      <c r="AJ328" s="528"/>
      <c r="AK328" s="528"/>
      <c r="AL328" s="528"/>
      <c r="AM328" s="528"/>
      <c r="AN328" s="528"/>
      <c r="AO328" s="528"/>
      <c r="AP328" s="528"/>
      <c r="AQ328" s="528"/>
      <c r="AR328" s="528"/>
      <c r="AS328" s="528"/>
      <c r="AT328" s="528"/>
      <c r="AU328" s="528"/>
      <c r="AV328" s="528"/>
      <c r="AW328" s="528"/>
      <c r="AX328" s="528"/>
      <c r="AY328" s="528"/>
      <c r="AZ328" s="528"/>
      <c r="BA328" s="528"/>
      <c r="BB328" s="528"/>
      <c r="BC328" s="528"/>
      <c r="BD328" s="528"/>
      <c r="BE328" s="528"/>
      <c r="BF328" s="528"/>
      <c r="BG328" s="528"/>
      <c r="BH328" s="528"/>
      <c r="BI328" s="529"/>
      <c r="BJ328" s="451"/>
      <c r="BS328" s="452"/>
      <c r="BY328" s="5"/>
    </row>
    <row r="329" spans="1:77" ht="12" customHeight="1" x14ac:dyDescent="0.15">
      <c r="A329" s="4"/>
      <c r="B329" s="2" t="s">
        <v>348</v>
      </c>
      <c r="C329" s="1" t="s">
        <v>93</v>
      </c>
      <c r="O329" s="5"/>
      <c r="Y329" s="5"/>
      <c r="BI329" s="5"/>
      <c r="BS329" s="452"/>
      <c r="BY329" s="5"/>
    </row>
    <row r="330" spans="1:77" ht="12" customHeight="1" x14ac:dyDescent="0.15">
      <c r="A330" s="4"/>
      <c r="C330" s="1" t="s">
        <v>337</v>
      </c>
      <c r="D330" s="528" t="s">
        <v>1427</v>
      </c>
      <c r="E330" s="528"/>
      <c r="F330" s="528"/>
      <c r="G330" s="528"/>
      <c r="H330" s="528"/>
      <c r="I330" s="528"/>
      <c r="J330" s="528"/>
      <c r="K330" s="528"/>
      <c r="L330" s="528"/>
      <c r="M330" s="528"/>
      <c r="N330" s="528"/>
      <c r="O330" s="529"/>
      <c r="P330" s="544"/>
      <c r="Q330" s="545"/>
      <c r="R330" s="567" t="s">
        <v>1631</v>
      </c>
      <c r="S330" s="567"/>
      <c r="T330" s="567"/>
      <c r="U330" s="545"/>
      <c r="V330" s="545"/>
      <c r="W330" s="567" t="s">
        <v>1632</v>
      </c>
      <c r="X330" s="567"/>
      <c r="Y330" s="568"/>
      <c r="Z330" s="10" t="s">
        <v>4</v>
      </c>
      <c r="AA330" s="530" t="s">
        <v>1252</v>
      </c>
      <c r="AB330" s="530"/>
      <c r="AC330" s="530"/>
      <c r="AD330" s="530"/>
      <c r="AE330" s="530"/>
      <c r="AF330" s="530"/>
      <c r="AG330" s="530"/>
      <c r="AH330" s="530"/>
      <c r="AI330" s="530"/>
      <c r="AJ330" s="530"/>
      <c r="AK330" s="530"/>
      <c r="AL330" s="530"/>
      <c r="AM330" s="530"/>
      <c r="AN330" s="530"/>
      <c r="AO330" s="530"/>
      <c r="AP330" s="530"/>
      <c r="AQ330" s="530"/>
      <c r="AR330" s="530"/>
      <c r="AS330" s="530"/>
      <c r="AT330" s="530"/>
      <c r="AU330" s="530"/>
      <c r="AV330" s="530"/>
      <c r="AW330" s="530"/>
      <c r="AX330" s="530"/>
      <c r="AY330" s="530"/>
      <c r="AZ330" s="530"/>
      <c r="BA330" s="530"/>
      <c r="BB330" s="530"/>
      <c r="BC330" s="530"/>
      <c r="BD330" s="530"/>
      <c r="BE330" s="530"/>
      <c r="BF330" s="530"/>
      <c r="BG330" s="530"/>
      <c r="BH330" s="530"/>
      <c r="BI330" s="531"/>
      <c r="BJ330" s="52" t="s">
        <v>458</v>
      </c>
      <c r="BS330" s="452"/>
      <c r="BY330" s="5"/>
    </row>
    <row r="331" spans="1:77" ht="12" customHeight="1" x14ac:dyDescent="0.15">
      <c r="A331" s="4"/>
      <c r="C331" s="59"/>
      <c r="D331" s="528"/>
      <c r="E331" s="528"/>
      <c r="F331" s="528"/>
      <c r="G331" s="528"/>
      <c r="H331" s="528"/>
      <c r="I331" s="528"/>
      <c r="J331" s="528"/>
      <c r="K331" s="528"/>
      <c r="L331" s="528"/>
      <c r="M331" s="528"/>
      <c r="N331" s="528"/>
      <c r="O331" s="529"/>
      <c r="P331" s="4"/>
      <c r="Y331" s="5"/>
      <c r="AA331" s="530"/>
      <c r="AB331" s="530"/>
      <c r="AC331" s="530"/>
      <c r="AD331" s="530"/>
      <c r="AE331" s="530"/>
      <c r="AF331" s="530"/>
      <c r="AG331" s="530"/>
      <c r="AH331" s="530"/>
      <c r="AI331" s="530"/>
      <c r="AJ331" s="530"/>
      <c r="AK331" s="530"/>
      <c r="AL331" s="530"/>
      <c r="AM331" s="530"/>
      <c r="AN331" s="530"/>
      <c r="AO331" s="530"/>
      <c r="AP331" s="530"/>
      <c r="AQ331" s="530"/>
      <c r="AR331" s="530"/>
      <c r="AS331" s="530"/>
      <c r="AT331" s="530"/>
      <c r="AU331" s="530"/>
      <c r="AV331" s="530"/>
      <c r="AW331" s="530"/>
      <c r="AX331" s="530"/>
      <c r="AY331" s="530"/>
      <c r="AZ331" s="530"/>
      <c r="BA331" s="530"/>
      <c r="BB331" s="530"/>
      <c r="BC331" s="530"/>
      <c r="BD331" s="530"/>
      <c r="BE331" s="530"/>
      <c r="BF331" s="530"/>
      <c r="BG331" s="530"/>
      <c r="BH331" s="530"/>
      <c r="BI331" s="531"/>
      <c r="BJ331" s="433"/>
      <c r="BK331" s="434"/>
      <c r="BL331" s="434"/>
      <c r="BM331" s="434"/>
      <c r="BN331" s="434"/>
      <c r="BO331" s="434"/>
      <c r="BP331" s="434"/>
      <c r="BQ331" s="434"/>
      <c r="BR331" s="434"/>
      <c r="BS331" s="435"/>
      <c r="BY331" s="5"/>
    </row>
    <row r="332" spans="1:77" ht="12" customHeight="1" x14ac:dyDescent="0.15">
      <c r="A332" s="4"/>
      <c r="C332" s="59"/>
      <c r="D332" s="528"/>
      <c r="E332" s="528"/>
      <c r="F332" s="528"/>
      <c r="G332" s="528"/>
      <c r="H332" s="528"/>
      <c r="I332" s="528"/>
      <c r="J332" s="528"/>
      <c r="K332" s="528"/>
      <c r="L332" s="528"/>
      <c r="M332" s="528"/>
      <c r="N332" s="528"/>
      <c r="O332" s="529"/>
      <c r="Y332" s="5"/>
      <c r="AA332" s="530"/>
      <c r="AB332" s="530"/>
      <c r="AC332" s="530"/>
      <c r="AD332" s="530"/>
      <c r="AE332" s="530"/>
      <c r="AF332" s="530"/>
      <c r="AG332" s="530"/>
      <c r="AH332" s="530"/>
      <c r="AI332" s="530"/>
      <c r="AJ332" s="530"/>
      <c r="AK332" s="530"/>
      <c r="AL332" s="530"/>
      <c r="AM332" s="530"/>
      <c r="AN332" s="530"/>
      <c r="AO332" s="530"/>
      <c r="AP332" s="530"/>
      <c r="AQ332" s="530"/>
      <c r="AR332" s="530"/>
      <c r="AS332" s="530"/>
      <c r="AT332" s="530"/>
      <c r="AU332" s="530"/>
      <c r="AV332" s="530"/>
      <c r="AW332" s="530"/>
      <c r="AX332" s="530"/>
      <c r="AY332" s="530"/>
      <c r="AZ332" s="530"/>
      <c r="BA332" s="530"/>
      <c r="BB332" s="530"/>
      <c r="BC332" s="530"/>
      <c r="BD332" s="530"/>
      <c r="BE332" s="530"/>
      <c r="BF332" s="530"/>
      <c r="BG332" s="530"/>
      <c r="BH332" s="530"/>
      <c r="BI332" s="531"/>
      <c r="BJ332" s="433"/>
      <c r="BK332" s="434"/>
      <c r="BL332" s="434"/>
      <c r="BM332" s="434"/>
      <c r="BN332" s="434"/>
      <c r="BO332" s="434"/>
      <c r="BP332" s="434"/>
      <c r="BQ332" s="434"/>
      <c r="BR332" s="434"/>
      <c r="BS332" s="435"/>
      <c r="BY332" s="5"/>
    </row>
    <row r="333" spans="1:77" ht="12" customHeight="1" x14ac:dyDescent="0.15">
      <c r="A333" s="4"/>
      <c r="D333" s="528"/>
      <c r="E333" s="528"/>
      <c r="F333" s="528"/>
      <c r="G333" s="528"/>
      <c r="H333" s="528"/>
      <c r="I333" s="528"/>
      <c r="J333" s="528"/>
      <c r="K333" s="528"/>
      <c r="L333" s="528"/>
      <c r="M333" s="528"/>
      <c r="N333" s="528"/>
      <c r="O333" s="529"/>
      <c r="Y333" s="5"/>
      <c r="AA333" s="530"/>
      <c r="AB333" s="530"/>
      <c r="AC333" s="530"/>
      <c r="AD333" s="530"/>
      <c r="AE333" s="530"/>
      <c r="AF333" s="530"/>
      <c r="AG333" s="530"/>
      <c r="AH333" s="530"/>
      <c r="AI333" s="530"/>
      <c r="AJ333" s="530"/>
      <c r="AK333" s="530"/>
      <c r="AL333" s="530"/>
      <c r="AM333" s="530"/>
      <c r="AN333" s="530"/>
      <c r="AO333" s="530"/>
      <c r="AP333" s="530"/>
      <c r="AQ333" s="530"/>
      <c r="AR333" s="530"/>
      <c r="AS333" s="530"/>
      <c r="AT333" s="530"/>
      <c r="AU333" s="530"/>
      <c r="AV333" s="530"/>
      <c r="AW333" s="530"/>
      <c r="AX333" s="530"/>
      <c r="AY333" s="530"/>
      <c r="AZ333" s="530"/>
      <c r="BA333" s="530"/>
      <c r="BB333" s="530"/>
      <c r="BC333" s="530"/>
      <c r="BD333" s="530"/>
      <c r="BE333" s="530"/>
      <c r="BF333" s="530"/>
      <c r="BG333" s="530"/>
      <c r="BH333" s="530"/>
      <c r="BI333" s="531"/>
      <c r="BJ333" s="433"/>
      <c r="BK333" s="434"/>
      <c r="BL333" s="434"/>
      <c r="BM333" s="434"/>
      <c r="BN333" s="434"/>
      <c r="BO333" s="434"/>
      <c r="BP333" s="434"/>
      <c r="BQ333" s="434"/>
      <c r="BR333" s="434"/>
      <c r="BS333" s="435"/>
      <c r="BY333" s="5"/>
    </row>
    <row r="334" spans="1:77" ht="12" customHeight="1" x14ac:dyDescent="0.15">
      <c r="A334" s="4"/>
      <c r="C334" s="1" t="s">
        <v>338</v>
      </c>
      <c r="D334" s="528" t="s">
        <v>1428</v>
      </c>
      <c r="E334" s="528"/>
      <c r="F334" s="528"/>
      <c r="G334" s="528"/>
      <c r="H334" s="528"/>
      <c r="I334" s="528"/>
      <c r="J334" s="528"/>
      <c r="K334" s="528"/>
      <c r="L334" s="528"/>
      <c r="M334" s="528"/>
      <c r="N334" s="528"/>
      <c r="O334" s="529"/>
      <c r="P334" s="544"/>
      <c r="Q334" s="545"/>
      <c r="R334" s="567" t="s">
        <v>1631</v>
      </c>
      <c r="S334" s="567"/>
      <c r="T334" s="567"/>
      <c r="U334" s="545"/>
      <c r="V334" s="545"/>
      <c r="W334" s="567" t="s">
        <v>1632</v>
      </c>
      <c r="X334" s="567"/>
      <c r="Y334" s="568"/>
      <c r="Z334" s="447" t="s">
        <v>4</v>
      </c>
      <c r="AA334" s="1" t="s">
        <v>1063</v>
      </c>
      <c r="BI334" s="5"/>
      <c r="BJ334" s="451"/>
      <c r="BS334" s="452"/>
      <c r="BY334" s="5"/>
    </row>
    <row r="335" spans="1:77" ht="9.9499999999999993" customHeight="1" x14ac:dyDescent="0.15">
      <c r="A335" s="4"/>
      <c r="C335" s="1"/>
      <c r="D335" s="528"/>
      <c r="E335" s="528"/>
      <c r="F335" s="528"/>
      <c r="G335" s="528"/>
      <c r="H335" s="528"/>
      <c r="I335" s="528"/>
      <c r="J335" s="528"/>
      <c r="K335" s="528"/>
      <c r="L335" s="528"/>
      <c r="M335" s="528"/>
      <c r="N335" s="528"/>
      <c r="O335" s="529"/>
      <c r="P335" s="4"/>
      <c r="Y335" s="5"/>
      <c r="Z335" s="447"/>
      <c r="BI335" s="5"/>
      <c r="BJ335" s="451"/>
      <c r="BS335" s="452"/>
      <c r="BY335" s="5"/>
    </row>
    <row r="336" spans="1:77" ht="12" customHeight="1" x14ac:dyDescent="0.15">
      <c r="A336" s="4"/>
      <c r="D336" s="528"/>
      <c r="E336" s="528"/>
      <c r="F336" s="528"/>
      <c r="G336" s="528"/>
      <c r="H336" s="528"/>
      <c r="I336" s="528"/>
      <c r="J336" s="528"/>
      <c r="K336" s="528"/>
      <c r="L336" s="528"/>
      <c r="M336" s="528"/>
      <c r="N336" s="528"/>
      <c r="O336" s="529"/>
      <c r="P336" s="4"/>
      <c r="Y336" s="5"/>
      <c r="Z336" s="4"/>
      <c r="AA336" s="10" t="s">
        <v>339</v>
      </c>
      <c r="AB336" s="567" t="s">
        <v>1969</v>
      </c>
      <c r="AC336" s="567"/>
      <c r="AD336" s="567"/>
      <c r="AE336" s="567"/>
      <c r="AF336" s="567"/>
      <c r="AG336" s="567"/>
      <c r="AH336" s="567"/>
      <c r="AI336" s="567"/>
      <c r="AJ336" s="567"/>
      <c r="AK336" s="567"/>
      <c r="AL336" s="567"/>
      <c r="AM336" s="567"/>
      <c r="AN336" s="567"/>
      <c r="AO336" s="567"/>
      <c r="AP336" s="567"/>
      <c r="AQ336" s="567"/>
      <c r="AR336" s="567"/>
      <c r="AS336" s="567"/>
      <c r="AT336" s="567"/>
      <c r="AU336" s="567"/>
      <c r="AV336" s="567"/>
      <c r="AW336" s="567"/>
      <c r="AX336" s="567"/>
      <c r="AY336" s="567"/>
      <c r="AZ336" s="567"/>
      <c r="BA336" s="567"/>
      <c r="BB336" s="567"/>
      <c r="BC336" s="567"/>
      <c r="BD336" s="567"/>
      <c r="BE336" s="567"/>
      <c r="BF336" s="567"/>
      <c r="BG336" s="567"/>
      <c r="BH336" s="567"/>
      <c r="BI336" s="568"/>
      <c r="BJ336" s="437" t="s">
        <v>1429</v>
      </c>
      <c r="BK336" s="77"/>
      <c r="BL336" s="77"/>
      <c r="BM336" s="77"/>
      <c r="BN336" s="77"/>
      <c r="BO336" s="77"/>
      <c r="BP336" s="77"/>
      <c r="BQ336" s="77"/>
      <c r="BR336" s="77"/>
      <c r="BS336" s="450"/>
      <c r="BY336" s="5"/>
    </row>
    <row r="337" spans="1:89" ht="9.9499999999999993" customHeight="1" x14ac:dyDescent="0.15">
      <c r="A337" s="3"/>
      <c r="D337" s="528"/>
      <c r="E337" s="528"/>
      <c r="F337" s="528"/>
      <c r="G337" s="528"/>
      <c r="H337" s="528"/>
      <c r="I337" s="528"/>
      <c r="J337" s="528"/>
      <c r="K337" s="528"/>
      <c r="L337" s="528"/>
      <c r="M337" s="528"/>
      <c r="N337" s="528"/>
      <c r="O337" s="529"/>
      <c r="Y337" s="5"/>
      <c r="Z337" s="4"/>
      <c r="BI337" s="5"/>
      <c r="BJ337" s="433"/>
      <c r="BK337" s="434"/>
      <c r="BL337" s="434"/>
      <c r="BM337" s="434"/>
      <c r="BN337" s="434"/>
      <c r="BO337" s="434"/>
      <c r="BP337" s="434"/>
      <c r="BQ337" s="434"/>
      <c r="BR337" s="434"/>
      <c r="BS337" s="435"/>
      <c r="BY337" s="5"/>
    </row>
    <row r="338" spans="1:89" s="13" customFormat="1" ht="25.5" customHeight="1" x14ac:dyDescent="0.15">
      <c r="A338" s="226"/>
      <c r="B338" s="72"/>
      <c r="C338" s="72"/>
      <c r="O338" s="436"/>
      <c r="Y338" s="436"/>
      <c r="Z338" s="140"/>
      <c r="AA338" s="69" t="s">
        <v>340</v>
      </c>
      <c r="AB338" s="530" t="s">
        <v>1968</v>
      </c>
      <c r="AC338" s="530"/>
      <c r="AD338" s="530"/>
      <c r="AE338" s="530"/>
      <c r="AF338" s="530"/>
      <c r="AG338" s="530"/>
      <c r="AH338" s="530"/>
      <c r="AI338" s="530"/>
      <c r="AJ338" s="530"/>
      <c r="AK338" s="530"/>
      <c r="AL338" s="530"/>
      <c r="AM338" s="530"/>
      <c r="AN338" s="530"/>
      <c r="AO338" s="530"/>
      <c r="AP338" s="530"/>
      <c r="AQ338" s="530"/>
      <c r="AR338" s="530"/>
      <c r="AS338" s="530"/>
      <c r="AT338" s="530"/>
      <c r="AU338" s="530"/>
      <c r="AV338" s="530"/>
      <c r="AW338" s="530"/>
      <c r="AX338" s="530"/>
      <c r="AY338" s="530"/>
      <c r="AZ338" s="530"/>
      <c r="BA338" s="530"/>
      <c r="BB338" s="530"/>
      <c r="BC338" s="530"/>
      <c r="BD338" s="530"/>
      <c r="BE338" s="530"/>
      <c r="BF338" s="530"/>
      <c r="BG338" s="530"/>
      <c r="BH338" s="530"/>
      <c r="BI338" s="531"/>
      <c r="BJ338" s="532" t="s">
        <v>1194</v>
      </c>
      <c r="BK338" s="533"/>
      <c r="BL338" s="533"/>
      <c r="BM338" s="533"/>
      <c r="BN338" s="533"/>
      <c r="BO338" s="533"/>
      <c r="BP338" s="533"/>
      <c r="BQ338" s="533"/>
      <c r="BR338" s="533"/>
      <c r="BS338" s="534"/>
      <c r="BY338" s="436"/>
      <c r="CA338" s="75"/>
    </row>
    <row r="339" spans="1:89" ht="9.9499999999999993" customHeight="1" x14ac:dyDescent="0.15">
      <c r="A339" s="3"/>
      <c r="O339" s="5"/>
      <c r="Y339" s="5"/>
      <c r="Z339" s="4"/>
      <c r="AV339" s="382"/>
      <c r="AW339" s="382"/>
      <c r="AX339" s="382"/>
      <c r="AY339" s="382"/>
      <c r="AZ339" s="382"/>
      <c r="BA339" s="382"/>
      <c r="BB339" s="382"/>
      <c r="BC339" s="382"/>
      <c r="BD339" s="382"/>
      <c r="BE339" s="382"/>
      <c r="BF339" s="382"/>
      <c r="BG339" s="382"/>
      <c r="BH339" s="382"/>
      <c r="BI339" s="402"/>
      <c r="BJ339" s="422"/>
      <c r="BK339" s="423"/>
      <c r="BL339" s="423"/>
      <c r="BM339" s="423"/>
      <c r="BN339" s="423"/>
      <c r="BO339" s="423"/>
      <c r="BP339" s="423"/>
      <c r="BQ339" s="423"/>
      <c r="BR339" s="423"/>
      <c r="BS339" s="424"/>
      <c r="BY339" s="5"/>
    </row>
    <row r="340" spans="1:89" ht="12" customHeight="1" x14ac:dyDescent="0.15">
      <c r="A340" s="3"/>
      <c r="O340" s="5"/>
      <c r="Y340" s="5"/>
      <c r="Z340" s="4"/>
      <c r="AA340" s="10" t="s">
        <v>341</v>
      </c>
      <c r="AB340" s="1" t="s">
        <v>1066</v>
      </c>
      <c r="AN340" s="382"/>
      <c r="AO340" s="382"/>
      <c r="AP340" s="382"/>
      <c r="AQ340" s="382"/>
      <c r="AR340" s="382"/>
      <c r="AS340" s="382"/>
      <c r="AT340" s="382"/>
      <c r="AU340" s="382"/>
      <c r="AV340" s="382"/>
      <c r="AW340" s="382"/>
      <c r="AX340" s="382"/>
      <c r="AY340" s="382"/>
      <c r="AZ340" s="382"/>
      <c r="BA340" s="382"/>
      <c r="BB340" s="382"/>
      <c r="BC340" s="382"/>
      <c r="BD340" s="382"/>
      <c r="BE340" s="382"/>
      <c r="BF340" s="382"/>
      <c r="BG340" s="382"/>
      <c r="BH340" s="382"/>
      <c r="BI340" s="402"/>
      <c r="BJ340" s="437" t="s">
        <v>1196</v>
      </c>
      <c r="BK340" s="438"/>
      <c r="BL340" s="438"/>
      <c r="BM340" s="438"/>
      <c r="BN340" s="438"/>
      <c r="BO340" s="438"/>
      <c r="BP340" s="438"/>
      <c r="BQ340" s="438"/>
      <c r="BR340" s="438"/>
      <c r="BS340" s="439"/>
      <c r="BY340" s="5"/>
    </row>
    <row r="341" spans="1:89" ht="9.9499999999999993" customHeight="1" x14ac:dyDescent="0.15">
      <c r="A341" s="3"/>
      <c r="O341" s="5"/>
      <c r="Y341" s="5"/>
      <c r="Z341" s="4"/>
      <c r="AJ341" s="382"/>
      <c r="AK341" s="382"/>
      <c r="AL341" s="382"/>
      <c r="AM341" s="382"/>
      <c r="AN341" s="382"/>
      <c r="AO341" s="382"/>
      <c r="AP341" s="382"/>
      <c r="AQ341" s="382"/>
      <c r="AR341" s="382"/>
      <c r="AS341" s="382"/>
      <c r="AT341" s="382"/>
      <c r="AU341" s="382"/>
      <c r="AV341" s="382"/>
      <c r="AW341" s="382"/>
      <c r="AX341" s="382"/>
      <c r="AY341" s="382"/>
      <c r="AZ341" s="382"/>
      <c r="BA341" s="382"/>
      <c r="BB341" s="382"/>
      <c r="BC341" s="382"/>
      <c r="BD341" s="382"/>
      <c r="BE341" s="382"/>
      <c r="BF341" s="382"/>
      <c r="BG341" s="382"/>
      <c r="BH341" s="382"/>
      <c r="BI341" s="402"/>
      <c r="BJ341" s="224"/>
      <c r="BK341" s="425"/>
      <c r="BL341" s="425"/>
      <c r="BM341" s="425"/>
      <c r="BN341" s="425"/>
      <c r="BO341" s="425"/>
      <c r="BP341" s="425"/>
      <c r="BQ341" s="425"/>
      <c r="BR341" s="425"/>
      <c r="BS341" s="426"/>
      <c r="BT341" s="4"/>
      <c r="BY341" s="5"/>
    </row>
    <row r="342" spans="1:89" ht="12" customHeight="1" x14ac:dyDescent="0.15">
      <c r="A342" s="3"/>
      <c r="O342" s="5"/>
      <c r="Y342" s="5"/>
      <c r="Z342" s="4"/>
      <c r="AA342" s="10" t="s">
        <v>343</v>
      </c>
      <c r="AB342" s="127" t="s">
        <v>1426</v>
      </c>
      <c r="AC342" s="255"/>
      <c r="AD342" s="394"/>
      <c r="AE342" s="394"/>
      <c r="AF342" s="394"/>
      <c r="AG342" s="394"/>
      <c r="AH342" s="394"/>
      <c r="AI342" s="394"/>
      <c r="AJ342" s="382"/>
      <c r="AK342" s="382"/>
      <c r="AL342" s="382"/>
      <c r="AM342" s="382"/>
      <c r="AN342" s="382"/>
      <c r="AO342" s="382"/>
      <c r="AP342" s="382"/>
      <c r="AQ342" s="382"/>
      <c r="AR342" s="13"/>
      <c r="AS342" s="382"/>
      <c r="AT342" s="382"/>
      <c r="AU342" s="382"/>
      <c r="AV342" s="382"/>
      <c r="AW342" s="394"/>
      <c r="AX342" s="394"/>
      <c r="AY342" s="394"/>
      <c r="AZ342" s="394"/>
      <c r="BA342" s="394"/>
      <c r="BB342" s="394"/>
      <c r="BC342" s="394"/>
      <c r="BD342" s="394"/>
      <c r="BE342" s="394"/>
      <c r="BF342" s="394"/>
      <c r="BG342" s="394"/>
      <c r="BH342" s="394"/>
      <c r="BI342" s="395"/>
      <c r="BJ342" s="437" t="s">
        <v>1195</v>
      </c>
      <c r="BK342" s="425"/>
      <c r="BL342" s="425"/>
      <c r="BM342" s="425"/>
      <c r="BN342" s="425"/>
      <c r="BO342" s="425"/>
      <c r="BP342" s="425"/>
      <c r="BQ342" s="425"/>
      <c r="BR342" s="425"/>
      <c r="BS342" s="426"/>
      <c r="BY342" s="5"/>
      <c r="BZ342" s="182"/>
      <c r="CA342" s="182"/>
      <c r="CB342" s="183"/>
      <c r="CC342" s="183"/>
      <c r="CD342" s="183"/>
      <c r="CE342" s="183"/>
      <c r="CF342" s="223"/>
      <c r="CG342" s="223"/>
      <c r="CH342" s="223"/>
      <c r="CI342" s="223"/>
      <c r="CJ342" s="223"/>
      <c r="CK342" s="223"/>
    </row>
    <row r="343" spans="1:89" ht="9.9499999999999993" customHeight="1" x14ac:dyDescent="0.15">
      <c r="A343" s="3"/>
      <c r="O343" s="5"/>
      <c r="Y343" s="5"/>
      <c r="Z343" s="4"/>
      <c r="AM343" s="382"/>
      <c r="AN343" s="394"/>
      <c r="AO343" s="394"/>
      <c r="AP343" s="394"/>
      <c r="AQ343" s="394"/>
      <c r="AR343" s="394"/>
      <c r="AS343" s="394"/>
      <c r="AT343" s="394"/>
      <c r="AU343" s="394"/>
      <c r="AV343" s="394"/>
      <c r="BI343" s="5"/>
      <c r="BJ343" s="449"/>
      <c r="BK343" s="77"/>
      <c r="BL343" s="77"/>
      <c r="BM343" s="77"/>
      <c r="BN343" s="77"/>
      <c r="BO343" s="77"/>
      <c r="BP343" s="77"/>
      <c r="BQ343" s="77"/>
      <c r="BR343" s="77"/>
      <c r="BS343" s="450"/>
      <c r="BT343" s="4"/>
      <c r="BY343" s="5"/>
    </row>
    <row r="344" spans="1:89" ht="12" customHeight="1" x14ac:dyDescent="0.15">
      <c r="A344" s="3"/>
      <c r="O344" s="5"/>
      <c r="Y344" s="5"/>
      <c r="Z344" s="4"/>
      <c r="AA344" s="10" t="s">
        <v>346</v>
      </c>
      <c r="AB344" s="1" t="s">
        <v>304</v>
      </c>
      <c r="AI344" s="382"/>
      <c r="AJ344" s="382"/>
      <c r="AK344" s="382"/>
      <c r="AL344" s="382"/>
      <c r="AM344" s="394"/>
      <c r="AW344" s="394"/>
      <c r="AX344" s="394"/>
      <c r="AY344" s="394"/>
      <c r="AZ344" s="394"/>
      <c r="BA344" s="394"/>
      <c r="BB344" s="394"/>
      <c r="BC344" s="394"/>
      <c r="BD344" s="394"/>
      <c r="BE344" s="394"/>
      <c r="BF344" s="394"/>
      <c r="BG344" s="394"/>
      <c r="BH344" s="394"/>
      <c r="BI344" s="395"/>
      <c r="BJ344" s="451" t="s">
        <v>1156</v>
      </c>
      <c r="BK344" s="77"/>
      <c r="BL344" s="77"/>
      <c r="BM344" s="77"/>
      <c r="BN344" s="77"/>
      <c r="BO344" s="77"/>
      <c r="BP344" s="77"/>
      <c r="BQ344" s="77"/>
      <c r="BR344" s="77"/>
      <c r="BS344" s="450"/>
      <c r="BY344" s="5"/>
    </row>
    <row r="345" spans="1:89" ht="9.9499999999999993" customHeight="1" x14ac:dyDescent="0.15">
      <c r="A345" s="3"/>
      <c r="O345" s="5"/>
      <c r="Y345" s="5"/>
      <c r="Z345" s="4"/>
      <c r="AK345" s="394"/>
      <c r="AL345" s="394"/>
      <c r="AN345" s="394"/>
      <c r="AO345" s="394"/>
      <c r="AP345" s="394"/>
      <c r="AQ345" s="394"/>
      <c r="AR345" s="394"/>
      <c r="AS345" s="394"/>
      <c r="AT345" s="394"/>
      <c r="AU345" s="394"/>
      <c r="AV345" s="394"/>
      <c r="AW345" s="394"/>
      <c r="AX345" s="394"/>
      <c r="AY345" s="394"/>
      <c r="AZ345" s="394"/>
      <c r="BA345" s="394"/>
      <c r="BB345" s="394"/>
      <c r="BC345" s="394"/>
      <c r="BD345" s="394"/>
      <c r="BE345" s="394"/>
      <c r="BF345" s="394"/>
      <c r="BG345" s="394"/>
      <c r="BH345" s="394"/>
      <c r="BI345" s="395"/>
      <c r="BJ345" s="449"/>
      <c r="BK345" s="77"/>
      <c r="BL345" s="77"/>
      <c r="BM345" s="77"/>
      <c r="BN345" s="77"/>
      <c r="BO345" s="77"/>
      <c r="BP345" s="77"/>
      <c r="BQ345" s="77"/>
      <c r="BR345" s="77"/>
      <c r="BS345" s="450"/>
      <c r="BY345" s="5"/>
    </row>
    <row r="346" spans="1:89" ht="12" customHeight="1" x14ac:dyDescent="0.15">
      <c r="A346" s="3"/>
      <c r="O346" s="5"/>
      <c r="Y346" s="5"/>
      <c r="Z346" s="4"/>
      <c r="AA346" s="10" t="s">
        <v>351</v>
      </c>
      <c r="AB346" s="1" t="s">
        <v>305</v>
      </c>
      <c r="AH346" s="382"/>
      <c r="AI346" s="382"/>
      <c r="AM346" s="394"/>
      <c r="AN346" s="384"/>
      <c r="AO346" s="384"/>
      <c r="AP346" s="384"/>
      <c r="AQ346" s="384"/>
      <c r="AR346" s="384"/>
      <c r="AS346" s="384"/>
      <c r="AT346" s="384"/>
      <c r="AU346" s="384"/>
      <c r="AV346" s="384"/>
      <c r="AW346" s="384"/>
      <c r="AX346" s="384"/>
      <c r="AY346" s="384"/>
      <c r="AZ346" s="384"/>
      <c r="BA346" s="384"/>
      <c r="BB346" s="384"/>
      <c r="BC346" s="384"/>
      <c r="BD346" s="384"/>
      <c r="BE346" s="384"/>
      <c r="BF346" s="384"/>
      <c r="BG346" s="384"/>
      <c r="BH346" s="384"/>
      <c r="BI346" s="421"/>
      <c r="BJ346" s="451" t="s">
        <v>1157</v>
      </c>
      <c r="BK346" s="77"/>
      <c r="BL346" s="77"/>
      <c r="BM346" s="77"/>
      <c r="BN346" s="77"/>
      <c r="BO346" s="77"/>
      <c r="BP346" s="77"/>
      <c r="BQ346" s="77"/>
      <c r="BR346" s="77"/>
      <c r="BS346" s="450"/>
      <c r="BY346" s="5"/>
    </row>
    <row r="347" spans="1:89" ht="9.9499999999999993" customHeight="1" x14ac:dyDescent="0.15">
      <c r="A347" s="3"/>
      <c r="O347" s="5"/>
      <c r="Y347" s="5"/>
      <c r="Z347" s="4"/>
      <c r="AM347" s="384"/>
      <c r="AN347" s="384"/>
      <c r="AO347" s="384"/>
      <c r="AP347" s="384"/>
      <c r="AQ347" s="384"/>
      <c r="AR347" s="384"/>
      <c r="AS347" s="384"/>
      <c r="AT347" s="384"/>
      <c r="AU347" s="384"/>
      <c r="AV347" s="384"/>
      <c r="AW347" s="384"/>
      <c r="AX347" s="384"/>
      <c r="AY347" s="384"/>
      <c r="AZ347" s="384"/>
      <c r="BA347" s="384"/>
      <c r="BB347" s="384"/>
      <c r="BC347" s="384"/>
      <c r="BD347" s="384"/>
      <c r="BE347" s="384"/>
      <c r="BF347" s="384"/>
      <c r="BG347" s="384"/>
      <c r="BH347" s="384"/>
      <c r="BI347" s="421"/>
      <c r="BJ347" s="451"/>
      <c r="BS347" s="435"/>
      <c r="BY347" s="5"/>
    </row>
    <row r="348" spans="1:89" ht="12" customHeight="1" x14ac:dyDescent="0.15">
      <c r="A348" s="3"/>
      <c r="O348" s="5"/>
      <c r="Y348" s="5"/>
      <c r="Z348" s="4"/>
      <c r="AA348" s="10" t="s">
        <v>352</v>
      </c>
      <c r="AB348" s="1" t="s">
        <v>306</v>
      </c>
      <c r="AI348" s="384"/>
      <c r="AK348" s="384"/>
      <c r="AL348" s="384"/>
      <c r="AM348" s="256"/>
      <c r="AN348" s="256"/>
      <c r="AO348" s="256"/>
      <c r="AP348" s="256"/>
      <c r="AQ348" s="256"/>
      <c r="AR348" s="256"/>
      <c r="AS348" s="256"/>
      <c r="AT348" s="256"/>
      <c r="AU348" s="256"/>
      <c r="AV348" s="256"/>
      <c r="AW348" s="256"/>
      <c r="AX348" s="256"/>
      <c r="AY348" s="256"/>
      <c r="AZ348" s="256"/>
      <c r="BA348" s="256"/>
      <c r="BB348" s="256"/>
      <c r="BC348" s="256"/>
      <c r="BD348" s="256"/>
      <c r="BE348" s="256"/>
      <c r="BF348" s="256"/>
      <c r="BG348" s="256"/>
      <c r="BH348" s="256"/>
      <c r="BI348" s="257"/>
      <c r="BJ348" s="535" t="s">
        <v>1158</v>
      </c>
      <c r="BK348" s="536"/>
      <c r="BL348" s="536"/>
      <c r="BM348" s="536"/>
      <c r="BN348" s="536"/>
      <c r="BO348" s="536"/>
      <c r="BP348" s="536"/>
      <c r="BQ348" s="536"/>
      <c r="BR348" s="536"/>
      <c r="BS348" s="537"/>
      <c r="BY348" s="5"/>
    </row>
    <row r="349" spans="1:89" ht="9.9499999999999993" customHeight="1" x14ac:dyDescent="0.15">
      <c r="A349" s="3"/>
      <c r="O349" s="5"/>
      <c r="Y349" s="5"/>
      <c r="Z349" s="4"/>
      <c r="AK349" s="256"/>
      <c r="AL349" s="256"/>
      <c r="AM349" s="256"/>
      <c r="AN349" s="256"/>
      <c r="AO349" s="256"/>
      <c r="AP349" s="256"/>
      <c r="AQ349" s="256"/>
      <c r="AR349" s="256"/>
      <c r="AS349" s="256"/>
      <c r="AT349" s="256"/>
      <c r="AU349" s="256"/>
      <c r="AV349" s="256"/>
      <c r="AW349" s="256"/>
      <c r="AX349" s="256"/>
      <c r="AY349" s="256"/>
      <c r="AZ349" s="256"/>
      <c r="BA349" s="256"/>
      <c r="BB349" s="256"/>
      <c r="BC349" s="256"/>
      <c r="BD349" s="256"/>
      <c r="BE349" s="256"/>
      <c r="BF349" s="256"/>
      <c r="BG349" s="256"/>
      <c r="BH349" s="256"/>
      <c r="BI349" s="257"/>
      <c r="BJ349" s="535"/>
      <c r="BK349" s="536"/>
      <c r="BL349" s="536"/>
      <c r="BM349" s="536"/>
      <c r="BN349" s="536"/>
      <c r="BO349" s="536"/>
      <c r="BP349" s="536"/>
      <c r="BQ349" s="536"/>
      <c r="BR349" s="536"/>
      <c r="BS349" s="537"/>
      <c r="BY349" s="5"/>
    </row>
    <row r="350" spans="1:89" ht="12" customHeight="1" x14ac:dyDescent="0.15">
      <c r="A350" s="3"/>
      <c r="O350" s="5"/>
      <c r="Y350" s="5"/>
      <c r="Z350" s="4"/>
      <c r="AA350" s="10" t="s">
        <v>353</v>
      </c>
      <c r="AB350" s="127" t="s">
        <v>687</v>
      </c>
      <c r="AC350" s="384"/>
      <c r="AD350" s="384"/>
      <c r="AE350" s="384"/>
      <c r="AF350" s="384"/>
      <c r="AG350" s="384"/>
      <c r="AH350" s="384"/>
      <c r="AJ350" s="384"/>
      <c r="AK350" s="256"/>
      <c r="AL350" s="256"/>
      <c r="AM350" s="256"/>
      <c r="AN350" s="256"/>
      <c r="AO350" s="256"/>
      <c r="AP350" s="256"/>
      <c r="AQ350" s="256"/>
      <c r="AR350" s="256"/>
      <c r="AS350" s="256"/>
      <c r="AT350" s="256"/>
      <c r="AU350" s="256"/>
      <c r="AV350" s="256"/>
      <c r="AW350" s="256"/>
      <c r="AX350" s="256"/>
      <c r="AY350" s="256"/>
      <c r="AZ350" s="256"/>
      <c r="BA350" s="256"/>
      <c r="BB350" s="256"/>
      <c r="BC350" s="256"/>
      <c r="BD350" s="256"/>
      <c r="BE350" s="256"/>
      <c r="BF350" s="256"/>
      <c r="BG350" s="256"/>
      <c r="BH350" s="256"/>
      <c r="BI350" s="257"/>
      <c r="BJ350" s="535"/>
      <c r="BK350" s="536"/>
      <c r="BL350" s="536"/>
      <c r="BM350" s="536"/>
      <c r="BN350" s="536"/>
      <c r="BO350" s="536"/>
      <c r="BP350" s="536"/>
      <c r="BQ350" s="536"/>
      <c r="BR350" s="536"/>
      <c r="BS350" s="537"/>
      <c r="BY350" s="5"/>
    </row>
    <row r="351" spans="1:89" ht="9.9499999999999993" customHeight="1" x14ac:dyDescent="0.15">
      <c r="A351" s="3"/>
      <c r="O351" s="5"/>
      <c r="Y351" s="5"/>
      <c r="Z351" s="4"/>
      <c r="AK351" s="382"/>
      <c r="AL351" s="382"/>
      <c r="AM351" s="382"/>
      <c r="AN351" s="382"/>
      <c r="AO351" s="382"/>
      <c r="AP351" s="382"/>
      <c r="AQ351" s="382"/>
      <c r="AR351" s="382"/>
      <c r="AS351" s="382"/>
      <c r="AT351" s="382"/>
      <c r="AU351" s="382"/>
      <c r="AV351" s="382"/>
      <c r="AW351" s="382"/>
      <c r="AX351" s="382"/>
      <c r="AY351" s="382"/>
      <c r="AZ351" s="382"/>
      <c r="BA351" s="382"/>
      <c r="BB351" s="382"/>
      <c r="BC351" s="382"/>
      <c r="BD351" s="382"/>
      <c r="BE351" s="382"/>
      <c r="BF351" s="382"/>
      <c r="BG351" s="382"/>
      <c r="BH351" s="382"/>
      <c r="BI351" s="402"/>
      <c r="BJ351" s="451" t="s">
        <v>1154</v>
      </c>
      <c r="BK351" s="77"/>
      <c r="BL351" s="77"/>
      <c r="BM351" s="77"/>
      <c r="BN351" s="77"/>
      <c r="BO351" s="77"/>
      <c r="BP351" s="77"/>
      <c r="BQ351" s="77"/>
      <c r="BR351" s="77"/>
      <c r="BS351" s="450"/>
      <c r="BY351" s="5"/>
    </row>
    <row r="352" spans="1:89" ht="12" customHeight="1" x14ac:dyDescent="0.15">
      <c r="A352" s="3"/>
      <c r="O352" s="5"/>
      <c r="Y352" s="5"/>
      <c r="Z352" s="4"/>
      <c r="AA352" s="10" t="s">
        <v>373</v>
      </c>
      <c r="AB352" s="1" t="s">
        <v>307</v>
      </c>
      <c r="AI352" s="256"/>
      <c r="AJ352" s="256"/>
      <c r="AK352" s="382"/>
      <c r="AL352" s="382"/>
      <c r="AM352" s="382"/>
      <c r="AN352" s="382"/>
      <c r="AO352" s="382"/>
      <c r="AP352" s="382"/>
      <c r="AQ352" s="382"/>
      <c r="AR352" s="382"/>
      <c r="AS352" s="382"/>
      <c r="AT352" s="382"/>
      <c r="AU352" s="382"/>
      <c r="AV352" s="382"/>
      <c r="AW352" s="382"/>
      <c r="AX352" s="382"/>
      <c r="AY352" s="382"/>
      <c r="AZ352" s="382"/>
      <c r="BA352" s="382"/>
      <c r="BB352" s="382"/>
      <c r="BC352" s="382"/>
      <c r="BD352" s="382"/>
      <c r="BE352" s="382"/>
      <c r="BF352" s="382"/>
      <c r="BG352" s="382"/>
      <c r="BH352" s="382"/>
      <c r="BI352" s="402"/>
      <c r="BJ352" s="451" t="s">
        <v>1155</v>
      </c>
      <c r="BK352" s="77"/>
      <c r="BL352" s="77"/>
      <c r="BM352" s="77"/>
      <c r="BN352" s="77"/>
      <c r="BO352" s="77"/>
      <c r="BP352" s="77"/>
      <c r="BQ352" s="77"/>
      <c r="BR352" s="77"/>
      <c r="BS352" s="450"/>
      <c r="BY352" s="5"/>
    </row>
    <row r="353" spans="1:77" ht="9.9499999999999993" customHeight="1" x14ac:dyDescent="0.15">
      <c r="A353" s="3"/>
      <c r="O353" s="5"/>
      <c r="Y353" s="5"/>
      <c r="Z353" s="4"/>
      <c r="AB353" s="382"/>
      <c r="AC353" s="382"/>
      <c r="AD353" s="382"/>
      <c r="AE353" s="382"/>
      <c r="AF353" s="382"/>
      <c r="AG353" s="382"/>
      <c r="AH353" s="382"/>
      <c r="AI353" s="382"/>
      <c r="AJ353" s="382"/>
      <c r="AK353" s="382"/>
      <c r="AL353" s="382"/>
      <c r="AM353" s="382"/>
      <c r="AN353" s="382"/>
      <c r="AO353" s="382"/>
      <c r="AP353" s="382"/>
      <c r="AQ353" s="382"/>
      <c r="AR353" s="382"/>
      <c r="AS353" s="382"/>
      <c r="AT353" s="382"/>
      <c r="AU353" s="382"/>
      <c r="AV353" s="382"/>
      <c r="AW353" s="382"/>
      <c r="AX353" s="382"/>
      <c r="AY353" s="382"/>
      <c r="AZ353" s="382"/>
      <c r="BA353" s="382"/>
      <c r="BB353" s="382"/>
      <c r="BC353" s="382"/>
      <c r="BD353" s="382"/>
      <c r="BE353" s="382"/>
      <c r="BF353" s="382"/>
      <c r="BG353" s="382"/>
      <c r="BH353" s="382"/>
      <c r="BI353" s="402"/>
      <c r="BK353" s="77"/>
      <c r="BL353" s="77"/>
      <c r="BM353" s="77"/>
      <c r="BN353" s="77"/>
      <c r="BO353" s="77"/>
      <c r="BP353" s="77"/>
      <c r="BQ353" s="77"/>
      <c r="BR353" s="77"/>
      <c r="BS353" s="450"/>
      <c r="BY353" s="5"/>
    </row>
    <row r="354" spans="1:77" ht="12" customHeight="1" x14ac:dyDescent="0.15">
      <c r="A354" s="3"/>
      <c r="O354" s="5"/>
      <c r="Y354" s="5"/>
      <c r="Z354" s="49"/>
      <c r="AA354" s="1" t="s">
        <v>1147</v>
      </c>
      <c r="AB354" s="17"/>
      <c r="AC354" s="17"/>
      <c r="AD354" s="17"/>
      <c r="AE354" s="17"/>
      <c r="AF354" s="17"/>
      <c r="AG354" s="17"/>
      <c r="AH354" s="17"/>
      <c r="AI354" s="17"/>
      <c r="AJ354" s="17"/>
      <c r="AX354" s="394"/>
      <c r="AY354" s="394"/>
      <c r="AZ354" s="394"/>
      <c r="BA354" s="394"/>
      <c r="BB354" s="394"/>
      <c r="BC354" s="394"/>
      <c r="BD354" s="394"/>
      <c r="BE354" s="394"/>
      <c r="BF354" s="394"/>
      <c r="BG354" s="394"/>
      <c r="BH354" s="394"/>
      <c r="BI354" s="395"/>
      <c r="BJ354" s="451"/>
      <c r="BK354" s="434"/>
      <c r="BL354" s="434"/>
      <c r="BM354" s="434"/>
      <c r="BN354" s="434"/>
      <c r="BO354" s="434"/>
      <c r="BP354" s="434"/>
      <c r="BQ354" s="434"/>
      <c r="BR354" s="434"/>
      <c r="BS354" s="435"/>
      <c r="BY354" s="5"/>
    </row>
    <row r="355" spans="1:77" ht="16.5" customHeight="1" x14ac:dyDescent="0.15">
      <c r="A355" s="3"/>
      <c r="O355" s="5"/>
      <c r="Y355" s="5"/>
      <c r="Z355" s="253" t="s">
        <v>2</v>
      </c>
      <c r="AA355" s="538" t="s">
        <v>688</v>
      </c>
      <c r="AB355" s="539"/>
      <c r="AC355" s="539"/>
      <c r="AD355" s="539"/>
      <c r="AE355" s="539"/>
      <c r="AF355" s="539"/>
      <c r="AG355" s="539"/>
      <c r="AH355" s="539"/>
      <c r="AI355" s="539"/>
      <c r="AJ355" s="539"/>
      <c r="AK355" s="540"/>
      <c r="AL355" s="549"/>
      <c r="AM355" s="550"/>
      <c r="AN355" s="551" t="s">
        <v>1635</v>
      </c>
      <c r="AO355" s="551"/>
      <c r="AP355" s="550"/>
      <c r="AQ355" s="550"/>
      <c r="AR355" s="551" t="s">
        <v>1636</v>
      </c>
      <c r="AS355" s="573"/>
      <c r="AT355" s="4"/>
      <c r="AU355" s="394"/>
      <c r="AV355" s="394"/>
      <c r="AW355" s="394"/>
      <c r="AX355" s="394"/>
      <c r="AY355" s="394"/>
      <c r="AZ355" s="394"/>
      <c r="BA355" s="394"/>
      <c r="BB355" s="394"/>
      <c r="BC355" s="394"/>
      <c r="BD355" s="394"/>
      <c r="BE355" s="394"/>
      <c r="BF355" s="394"/>
      <c r="BG355" s="394"/>
      <c r="BH355" s="394"/>
      <c r="BI355" s="395"/>
      <c r="BJ355" s="451"/>
      <c r="BS355" s="452"/>
      <c r="BY355" s="5"/>
    </row>
    <row r="356" spans="1:77" ht="9.75" customHeight="1" x14ac:dyDescent="0.15">
      <c r="A356" s="3"/>
      <c r="O356" s="5"/>
      <c r="Y356" s="5"/>
      <c r="Z356" s="4"/>
      <c r="AB356" s="382"/>
      <c r="AC356" s="382"/>
      <c r="AD356" s="382"/>
      <c r="AE356" s="382"/>
      <c r="AF356" s="382"/>
      <c r="AG356" s="382"/>
      <c r="AH356" s="382"/>
      <c r="AI356" s="382"/>
      <c r="AJ356" s="382"/>
      <c r="AK356" s="382"/>
      <c r="AL356" s="382"/>
      <c r="AM356" s="382"/>
      <c r="AN356" s="382"/>
      <c r="AO356" s="382"/>
      <c r="AP356" s="382"/>
      <c r="AQ356" s="382"/>
      <c r="AR356" s="382"/>
      <c r="AS356" s="382"/>
      <c r="AT356" s="382"/>
      <c r="AU356" s="382"/>
      <c r="AV356" s="382"/>
      <c r="AW356" s="382"/>
      <c r="AX356" s="382"/>
      <c r="AY356" s="382"/>
      <c r="AZ356" s="382"/>
      <c r="BA356" s="382"/>
      <c r="BB356" s="382"/>
      <c r="BC356" s="382"/>
      <c r="BD356" s="382"/>
      <c r="BE356" s="382"/>
      <c r="BF356" s="382"/>
      <c r="BG356" s="382"/>
      <c r="BH356" s="382"/>
      <c r="BI356" s="402"/>
      <c r="BJ356" s="451"/>
      <c r="BK356" s="77"/>
      <c r="BL356" s="77"/>
      <c r="BM356" s="77"/>
      <c r="BN356" s="77"/>
      <c r="BO356" s="77"/>
      <c r="BP356" s="77"/>
      <c r="BQ356" s="77"/>
      <c r="BR356" s="77"/>
      <c r="BS356" s="450"/>
      <c r="BY356" s="5"/>
    </row>
    <row r="357" spans="1:77" ht="12" customHeight="1" x14ac:dyDescent="0.15">
      <c r="A357" s="3"/>
      <c r="O357" s="5"/>
      <c r="Y357" s="5"/>
      <c r="Z357" s="1"/>
      <c r="AA357" s="10" t="s">
        <v>1852</v>
      </c>
      <c r="AB357" s="528" t="s">
        <v>1854</v>
      </c>
      <c r="AC357" s="528"/>
      <c r="AD357" s="528"/>
      <c r="AE357" s="528"/>
      <c r="AF357" s="528"/>
      <c r="AG357" s="528"/>
      <c r="AH357" s="528"/>
      <c r="AI357" s="528"/>
      <c r="AJ357" s="528"/>
      <c r="AK357" s="528"/>
      <c r="AL357" s="528"/>
      <c r="AM357" s="528"/>
      <c r="AN357" s="528"/>
      <c r="AO357" s="528"/>
      <c r="AP357" s="528"/>
      <c r="AQ357" s="528"/>
      <c r="AR357" s="528"/>
      <c r="AS357" s="528"/>
      <c r="AT357" s="528"/>
      <c r="AU357" s="528"/>
      <c r="AV357" s="528"/>
      <c r="AW357" s="528"/>
      <c r="AX357" s="528"/>
      <c r="AY357" s="528"/>
      <c r="AZ357" s="528"/>
      <c r="BA357" s="528"/>
      <c r="BB357" s="528"/>
      <c r="BC357" s="528"/>
      <c r="BD357" s="528"/>
      <c r="BE357" s="528"/>
      <c r="BF357" s="528"/>
      <c r="BG357" s="528"/>
      <c r="BH357" s="528"/>
      <c r="BI357" s="529"/>
      <c r="BJ357" s="451"/>
      <c r="BK357" s="77"/>
      <c r="BL357" s="77"/>
      <c r="BM357" s="77"/>
      <c r="BN357" s="77"/>
      <c r="BO357" s="77"/>
      <c r="BP357" s="77"/>
      <c r="BQ357" s="77"/>
      <c r="BR357" s="77"/>
      <c r="BS357" s="450"/>
      <c r="BY357" s="5"/>
    </row>
    <row r="358" spans="1:77" ht="12" customHeight="1" x14ac:dyDescent="0.15">
      <c r="A358" s="3"/>
      <c r="O358" s="5"/>
      <c r="Y358" s="5"/>
      <c r="Z358" s="1"/>
      <c r="AA358" s="10" t="s">
        <v>356</v>
      </c>
      <c r="AB358" s="528" t="s">
        <v>1950</v>
      </c>
      <c r="AC358" s="528"/>
      <c r="AD358" s="528"/>
      <c r="AE358" s="528"/>
      <c r="AF358" s="528"/>
      <c r="AG358" s="528"/>
      <c r="AH358" s="528"/>
      <c r="AI358" s="528"/>
      <c r="AJ358" s="528"/>
      <c r="AK358" s="528"/>
      <c r="AL358" s="528"/>
      <c r="AM358" s="528"/>
      <c r="AN358" s="528"/>
      <c r="AO358" s="528"/>
      <c r="AP358" s="528"/>
      <c r="AQ358" s="528"/>
      <c r="AR358" s="528"/>
      <c r="AS358" s="528"/>
      <c r="AT358" s="528"/>
      <c r="AU358" s="528"/>
      <c r="AV358" s="528"/>
      <c r="AW358" s="528"/>
      <c r="AX358" s="528"/>
      <c r="AY358" s="528"/>
      <c r="AZ358" s="528"/>
      <c r="BA358" s="528"/>
      <c r="BB358" s="528"/>
      <c r="BC358" s="528"/>
      <c r="BD358" s="528"/>
      <c r="BE358" s="528"/>
      <c r="BF358" s="528"/>
      <c r="BG358" s="528"/>
      <c r="BH358" s="528"/>
      <c r="BI358" s="529"/>
      <c r="BJ358" s="451"/>
      <c r="BK358" s="77"/>
      <c r="BL358" s="77"/>
      <c r="BM358" s="77"/>
      <c r="BN358" s="77"/>
      <c r="BO358" s="77"/>
      <c r="BP358" s="77"/>
      <c r="BQ358" s="77"/>
      <c r="BR358" s="77"/>
      <c r="BS358" s="450"/>
      <c r="BY358" s="5"/>
    </row>
    <row r="359" spans="1:77" ht="12" customHeight="1" x14ac:dyDescent="0.15">
      <c r="A359" s="3"/>
      <c r="O359" s="5"/>
      <c r="Y359" s="5"/>
      <c r="Z359" s="1"/>
      <c r="AA359" s="10"/>
      <c r="AB359" s="528"/>
      <c r="AC359" s="528"/>
      <c r="AD359" s="528"/>
      <c r="AE359" s="528"/>
      <c r="AF359" s="528"/>
      <c r="AG359" s="528"/>
      <c r="AH359" s="528"/>
      <c r="AI359" s="528"/>
      <c r="AJ359" s="528"/>
      <c r="AK359" s="528"/>
      <c r="AL359" s="528"/>
      <c r="AM359" s="528"/>
      <c r="AN359" s="528"/>
      <c r="AO359" s="528"/>
      <c r="AP359" s="528"/>
      <c r="AQ359" s="528"/>
      <c r="AR359" s="528"/>
      <c r="AS359" s="528"/>
      <c r="AT359" s="528"/>
      <c r="AU359" s="528"/>
      <c r="AV359" s="528"/>
      <c r="AW359" s="528"/>
      <c r="AX359" s="528"/>
      <c r="AY359" s="528"/>
      <c r="AZ359" s="528"/>
      <c r="BA359" s="528"/>
      <c r="BB359" s="528"/>
      <c r="BC359" s="528"/>
      <c r="BD359" s="528"/>
      <c r="BE359" s="528"/>
      <c r="BF359" s="528"/>
      <c r="BG359" s="528"/>
      <c r="BH359" s="528"/>
      <c r="BI359" s="529"/>
      <c r="BJ359" s="451"/>
      <c r="BK359" s="77"/>
      <c r="BL359" s="77"/>
      <c r="BM359" s="77"/>
      <c r="BN359" s="77"/>
      <c r="BO359" s="77"/>
      <c r="BP359" s="77"/>
      <c r="BQ359" s="77"/>
      <c r="BR359" s="77"/>
      <c r="BS359" s="450"/>
      <c r="BY359" s="5"/>
    </row>
    <row r="360" spans="1:77" ht="12" customHeight="1" x14ac:dyDescent="0.15">
      <c r="A360" s="3"/>
      <c r="O360" s="5"/>
      <c r="Y360" s="5"/>
      <c r="Z360" s="1"/>
      <c r="AA360" s="10"/>
      <c r="AB360" s="528"/>
      <c r="AC360" s="528"/>
      <c r="AD360" s="528"/>
      <c r="AE360" s="528"/>
      <c r="AF360" s="528"/>
      <c r="AG360" s="528"/>
      <c r="AH360" s="528"/>
      <c r="AI360" s="528"/>
      <c r="AJ360" s="528"/>
      <c r="AK360" s="528"/>
      <c r="AL360" s="528"/>
      <c r="AM360" s="528"/>
      <c r="AN360" s="528"/>
      <c r="AO360" s="528"/>
      <c r="AP360" s="528"/>
      <c r="AQ360" s="528"/>
      <c r="AR360" s="528"/>
      <c r="AS360" s="528"/>
      <c r="AT360" s="528"/>
      <c r="AU360" s="528"/>
      <c r="AV360" s="528"/>
      <c r="AW360" s="528"/>
      <c r="AX360" s="528"/>
      <c r="AY360" s="528"/>
      <c r="AZ360" s="528"/>
      <c r="BA360" s="528"/>
      <c r="BB360" s="528"/>
      <c r="BC360" s="528"/>
      <c r="BD360" s="528"/>
      <c r="BE360" s="528"/>
      <c r="BF360" s="528"/>
      <c r="BG360" s="528"/>
      <c r="BH360" s="528"/>
      <c r="BI360" s="529"/>
      <c r="BJ360" s="451"/>
      <c r="BK360" s="77"/>
      <c r="BL360" s="77"/>
      <c r="BM360" s="77"/>
      <c r="BN360" s="77"/>
      <c r="BO360" s="77"/>
      <c r="BP360" s="77"/>
      <c r="BQ360" s="77"/>
      <c r="BR360" s="77"/>
      <c r="BS360" s="450"/>
      <c r="BY360" s="5"/>
    </row>
    <row r="361" spans="1:77" ht="7.5" customHeight="1" x14ac:dyDescent="0.15">
      <c r="A361" s="3"/>
      <c r="O361" s="5"/>
      <c r="Y361" s="5"/>
      <c r="Z361" s="1"/>
      <c r="AX361" s="394"/>
      <c r="AY361" s="394"/>
      <c r="AZ361" s="394"/>
      <c r="BA361" s="394"/>
      <c r="BB361" s="394"/>
      <c r="BC361" s="394"/>
      <c r="BD361" s="394"/>
      <c r="BE361" s="394"/>
      <c r="BF361" s="394"/>
      <c r="BG361" s="394"/>
      <c r="BH361" s="394"/>
      <c r="BI361" s="395"/>
      <c r="BS361" s="452"/>
      <c r="BY361" s="5"/>
    </row>
    <row r="362" spans="1:77" ht="12" customHeight="1" x14ac:dyDescent="0.15">
      <c r="A362" s="4"/>
      <c r="B362" s="2" t="s">
        <v>357</v>
      </c>
      <c r="C362" s="541" t="s">
        <v>1446</v>
      </c>
      <c r="D362" s="542"/>
      <c r="E362" s="542"/>
      <c r="F362" s="542"/>
      <c r="G362" s="542"/>
      <c r="H362" s="542"/>
      <c r="I362" s="542"/>
      <c r="J362" s="542"/>
      <c r="K362" s="542"/>
      <c r="L362" s="542"/>
      <c r="M362" s="542"/>
      <c r="N362" s="542"/>
      <c r="O362" s="543"/>
      <c r="Y362" s="5"/>
      <c r="BI362" s="5"/>
      <c r="BS362" s="452"/>
      <c r="BY362" s="5"/>
    </row>
    <row r="363" spans="1:77" ht="12" customHeight="1" x14ac:dyDescent="0.15">
      <c r="A363" s="4"/>
      <c r="C363" s="528" t="s">
        <v>1746</v>
      </c>
      <c r="D363" s="528"/>
      <c r="E363" s="528"/>
      <c r="F363" s="528"/>
      <c r="G363" s="528"/>
      <c r="H363" s="528"/>
      <c r="I363" s="528"/>
      <c r="J363" s="528"/>
      <c r="K363" s="528"/>
      <c r="L363" s="528"/>
      <c r="M363" s="528"/>
      <c r="N363" s="528"/>
      <c r="O363" s="529"/>
      <c r="P363" s="544"/>
      <c r="Q363" s="545"/>
      <c r="R363" s="567" t="s">
        <v>1631</v>
      </c>
      <c r="S363" s="567"/>
      <c r="T363" s="567"/>
      <c r="U363" s="545"/>
      <c r="V363" s="545"/>
      <c r="W363" s="567" t="s">
        <v>1632</v>
      </c>
      <c r="X363" s="567"/>
      <c r="Y363" s="568"/>
      <c r="Z363" s="10" t="s">
        <v>4</v>
      </c>
      <c r="AA363" s="1413" t="s">
        <v>2018</v>
      </c>
      <c r="AB363" s="1413"/>
      <c r="AC363" s="1413"/>
      <c r="AD363" s="1413"/>
      <c r="AE363" s="1413"/>
      <c r="AF363" s="1413"/>
      <c r="AG363" s="1413"/>
      <c r="AH363" s="1413"/>
      <c r="AI363" s="1413"/>
      <c r="AJ363" s="1413"/>
      <c r="AK363" s="1413"/>
      <c r="AL363" s="1413"/>
      <c r="AM363" s="1413"/>
      <c r="AN363" s="1413"/>
      <c r="AO363" s="1413"/>
      <c r="AP363" s="1413"/>
      <c r="AQ363" s="1413"/>
      <c r="AR363" s="1413"/>
      <c r="AS363" s="1413"/>
      <c r="AT363" s="1413"/>
      <c r="AU363" s="1413"/>
      <c r="AV363" s="1413"/>
      <c r="AW363" s="1413"/>
      <c r="AX363" s="1413"/>
      <c r="AY363" s="1413"/>
      <c r="AZ363" s="1413"/>
      <c r="BA363" s="1413"/>
      <c r="BB363" s="1413"/>
      <c r="BC363" s="1413"/>
      <c r="BD363" s="1413"/>
      <c r="BE363" s="1413"/>
      <c r="BF363" s="1413"/>
      <c r="BG363" s="1413"/>
      <c r="BH363" s="1413"/>
      <c r="BI363" s="531"/>
      <c r="BJ363" s="1396" t="s">
        <v>1773</v>
      </c>
      <c r="BK363" s="1396"/>
      <c r="BL363" s="1396"/>
      <c r="BM363" s="1396"/>
      <c r="BN363" s="1396"/>
      <c r="BO363" s="1396"/>
      <c r="BP363" s="1396"/>
      <c r="BQ363" s="1396"/>
      <c r="BR363" s="1396"/>
      <c r="BS363" s="548"/>
      <c r="BT363" s="1387"/>
      <c r="BY363" s="5"/>
    </row>
    <row r="364" spans="1:77" ht="12" customHeight="1" x14ac:dyDescent="0.15">
      <c r="A364" s="4"/>
      <c r="C364" s="528"/>
      <c r="D364" s="528"/>
      <c r="E364" s="528"/>
      <c r="F364" s="528"/>
      <c r="G364" s="528"/>
      <c r="H364" s="528"/>
      <c r="I364" s="528"/>
      <c r="J364" s="528"/>
      <c r="K364" s="528"/>
      <c r="L364" s="528"/>
      <c r="M364" s="528"/>
      <c r="N364" s="528"/>
      <c r="O364" s="529"/>
      <c r="Y364" s="5"/>
      <c r="AA364" s="1413"/>
      <c r="AB364" s="1413"/>
      <c r="AC364" s="1413"/>
      <c r="AD364" s="1413"/>
      <c r="AE364" s="1413"/>
      <c r="AF364" s="1413"/>
      <c r="AG364" s="1413"/>
      <c r="AH364" s="1413"/>
      <c r="AI364" s="1413"/>
      <c r="AJ364" s="1413"/>
      <c r="AK364" s="1413"/>
      <c r="AL364" s="1413"/>
      <c r="AM364" s="1413"/>
      <c r="AN364" s="1413"/>
      <c r="AO364" s="1413"/>
      <c r="AP364" s="1413"/>
      <c r="AQ364" s="1413"/>
      <c r="AR364" s="1413"/>
      <c r="AS364" s="1413"/>
      <c r="AT364" s="1413"/>
      <c r="AU364" s="1413"/>
      <c r="AV364" s="1413"/>
      <c r="AW364" s="1413"/>
      <c r="AX364" s="1413"/>
      <c r="AY364" s="1413"/>
      <c r="AZ364" s="1413"/>
      <c r="BA364" s="1413"/>
      <c r="BB364" s="1413"/>
      <c r="BC364" s="1413"/>
      <c r="BD364" s="1413"/>
      <c r="BE364" s="1413"/>
      <c r="BF364" s="1413"/>
      <c r="BG364" s="1413"/>
      <c r="BH364" s="1413"/>
      <c r="BI364" s="531"/>
      <c r="BJ364" s="1396"/>
      <c r="BK364" s="1396"/>
      <c r="BL364" s="1396"/>
      <c r="BM364" s="1396"/>
      <c r="BN364" s="1396"/>
      <c r="BO364" s="1396"/>
      <c r="BP364" s="1396"/>
      <c r="BQ364" s="1396"/>
      <c r="BR364" s="1396"/>
      <c r="BS364" s="548"/>
      <c r="BT364" s="4"/>
      <c r="BY364" s="5"/>
    </row>
    <row r="365" spans="1:77" ht="12" customHeight="1" x14ac:dyDescent="0.15">
      <c r="A365" s="4"/>
      <c r="C365" s="528"/>
      <c r="D365" s="528"/>
      <c r="E365" s="528"/>
      <c r="F365" s="528"/>
      <c r="G365" s="528"/>
      <c r="H365" s="528"/>
      <c r="I365" s="528"/>
      <c r="J365" s="528"/>
      <c r="K365" s="528"/>
      <c r="L365" s="528"/>
      <c r="M365" s="528"/>
      <c r="N365" s="528"/>
      <c r="O365" s="529"/>
      <c r="Y365" s="5"/>
      <c r="AA365" s="1413"/>
      <c r="AB365" s="1413"/>
      <c r="AC365" s="1413"/>
      <c r="AD365" s="1413"/>
      <c r="AE365" s="1413"/>
      <c r="AF365" s="1413"/>
      <c r="AG365" s="1413"/>
      <c r="AH365" s="1413"/>
      <c r="AI365" s="1413"/>
      <c r="AJ365" s="1413"/>
      <c r="AK365" s="1413"/>
      <c r="AL365" s="1413"/>
      <c r="AM365" s="1413"/>
      <c r="AN365" s="1413"/>
      <c r="AO365" s="1413"/>
      <c r="AP365" s="1413"/>
      <c r="AQ365" s="1413"/>
      <c r="AR365" s="1413"/>
      <c r="AS365" s="1413"/>
      <c r="AT365" s="1413"/>
      <c r="AU365" s="1413"/>
      <c r="AV365" s="1413"/>
      <c r="AW365" s="1413"/>
      <c r="AX365" s="1413"/>
      <c r="AY365" s="1413"/>
      <c r="AZ365" s="1413"/>
      <c r="BA365" s="1413"/>
      <c r="BB365" s="1413"/>
      <c r="BC365" s="1413"/>
      <c r="BD365" s="1413"/>
      <c r="BE365" s="1413"/>
      <c r="BF365" s="1413"/>
      <c r="BG365" s="1413"/>
      <c r="BH365" s="1413"/>
      <c r="BI365" s="531"/>
      <c r="BJ365" s="1391" t="s">
        <v>1801</v>
      </c>
      <c r="BK365" s="1391"/>
      <c r="BL365" s="1391"/>
      <c r="BM365" s="1391"/>
      <c r="BN365" s="1391"/>
      <c r="BO365" s="1391"/>
      <c r="BP365" s="1391"/>
      <c r="BQ365" s="1391"/>
      <c r="BR365" s="1391"/>
      <c r="BS365" s="452"/>
      <c r="BT365" s="4"/>
      <c r="BY365" s="5"/>
    </row>
    <row r="366" spans="1:77" ht="12" customHeight="1" x14ac:dyDescent="0.15">
      <c r="A366" s="4"/>
      <c r="C366" s="528"/>
      <c r="D366" s="528"/>
      <c r="E366" s="528"/>
      <c r="F366" s="528"/>
      <c r="G366" s="528"/>
      <c r="H366" s="528"/>
      <c r="I366" s="528"/>
      <c r="J366" s="528"/>
      <c r="K366" s="528"/>
      <c r="L366" s="528"/>
      <c r="M366" s="528"/>
      <c r="N366" s="528"/>
      <c r="O366" s="529"/>
      <c r="Y366" s="5"/>
      <c r="AA366" s="1413"/>
      <c r="AB366" s="1413"/>
      <c r="AC366" s="1413"/>
      <c r="AD366" s="1413"/>
      <c r="AE366" s="1413"/>
      <c r="AF366" s="1413"/>
      <c r="AG366" s="1413"/>
      <c r="AH366" s="1413"/>
      <c r="AI366" s="1413"/>
      <c r="AJ366" s="1413"/>
      <c r="AK366" s="1413"/>
      <c r="AL366" s="1413"/>
      <c r="AM366" s="1413"/>
      <c r="AN366" s="1413"/>
      <c r="AO366" s="1413"/>
      <c r="AP366" s="1413"/>
      <c r="AQ366" s="1413"/>
      <c r="AR366" s="1413"/>
      <c r="AS366" s="1413"/>
      <c r="AT366" s="1413"/>
      <c r="AU366" s="1413"/>
      <c r="AV366" s="1413"/>
      <c r="AW366" s="1413"/>
      <c r="AX366" s="1413"/>
      <c r="AY366" s="1413"/>
      <c r="AZ366" s="1413"/>
      <c r="BA366" s="1413"/>
      <c r="BB366" s="1413"/>
      <c r="BC366" s="1413"/>
      <c r="BD366" s="1413"/>
      <c r="BE366" s="1413"/>
      <c r="BF366" s="1413"/>
      <c r="BG366" s="1413"/>
      <c r="BH366" s="1413"/>
      <c r="BI366" s="531"/>
      <c r="BJ366" s="1391" t="s">
        <v>1692</v>
      </c>
      <c r="BK366" s="1391"/>
      <c r="BL366" s="1391"/>
      <c r="BM366" s="1391"/>
      <c r="BN366" s="1391"/>
      <c r="BO366" s="1391"/>
      <c r="BP366" s="1391"/>
      <c r="BQ366" s="1391"/>
      <c r="BR366" s="1391"/>
      <c r="BS366" s="452"/>
      <c r="BT366" s="4"/>
      <c r="BY366" s="5"/>
    </row>
    <row r="367" spans="1:77" ht="12" customHeight="1" x14ac:dyDescent="0.15">
      <c r="A367" s="4"/>
      <c r="C367" s="528"/>
      <c r="D367" s="528"/>
      <c r="E367" s="528"/>
      <c r="F367" s="528"/>
      <c r="G367" s="528"/>
      <c r="H367" s="528"/>
      <c r="I367" s="528"/>
      <c r="J367" s="528"/>
      <c r="K367" s="528"/>
      <c r="L367" s="528"/>
      <c r="M367" s="528"/>
      <c r="N367" s="528"/>
      <c r="O367" s="529"/>
      <c r="Y367" s="5"/>
      <c r="AA367" s="1413"/>
      <c r="AB367" s="1413"/>
      <c r="AC367" s="1413"/>
      <c r="AD367" s="1413"/>
      <c r="AE367" s="1413"/>
      <c r="AF367" s="1413"/>
      <c r="AG367" s="1413"/>
      <c r="AH367" s="1413"/>
      <c r="AI367" s="1413"/>
      <c r="AJ367" s="1413"/>
      <c r="AK367" s="1413"/>
      <c r="AL367" s="1413"/>
      <c r="AM367" s="1413"/>
      <c r="AN367" s="1413"/>
      <c r="AO367" s="1413"/>
      <c r="AP367" s="1413"/>
      <c r="AQ367" s="1413"/>
      <c r="AR367" s="1413"/>
      <c r="AS367" s="1413"/>
      <c r="AT367" s="1413"/>
      <c r="AU367" s="1413"/>
      <c r="AV367" s="1413"/>
      <c r="AW367" s="1413"/>
      <c r="AX367" s="1413"/>
      <c r="AY367" s="1413"/>
      <c r="AZ367" s="1413"/>
      <c r="BA367" s="1413"/>
      <c r="BB367" s="1413"/>
      <c r="BC367" s="1413"/>
      <c r="BD367" s="1413"/>
      <c r="BE367" s="1413"/>
      <c r="BF367" s="1413"/>
      <c r="BG367" s="1413"/>
      <c r="BH367" s="1413"/>
      <c r="BI367" s="531"/>
      <c r="BJ367" s="1397" t="s">
        <v>1040</v>
      </c>
      <c r="BK367" s="1391"/>
      <c r="BL367" s="1391"/>
      <c r="BM367" s="1391"/>
      <c r="BN367" s="1391"/>
      <c r="BO367" s="1391"/>
      <c r="BP367" s="1391"/>
      <c r="BQ367" s="1391"/>
      <c r="BR367" s="1391"/>
      <c r="BS367" s="452"/>
      <c r="BT367" s="4"/>
      <c r="BY367" s="5"/>
    </row>
    <row r="368" spans="1:77" ht="12" customHeight="1" x14ac:dyDescent="0.15">
      <c r="A368" s="4"/>
      <c r="C368" s="528"/>
      <c r="D368" s="528"/>
      <c r="E368" s="528"/>
      <c r="F368" s="528"/>
      <c r="G368" s="528"/>
      <c r="H368" s="528"/>
      <c r="I368" s="528"/>
      <c r="J368" s="528"/>
      <c r="K368" s="528"/>
      <c r="L368" s="528"/>
      <c r="M368" s="528"/>
      <c r="N368" s="528"/>
      <c r="O368" s="529"/>
      <c r="Y368" s="5"/>
      <c r="AA368" s="1413"/>
      <c r="AB368" s="1413"/>
      <c r="AC368" s="1413"/>
      <c r="AD368" s="1413"/>
      <c r="AE368" s="1413"/>
      <c r="AF368" s="1413"/>
      <c r="AG368" s="1413"/>
      <c r="AH368" s="1413"/>
      <c r="AI368" s="1413"/>
      <c r="AJ368" s="1413"/>
      <c r="AK368" s="1413"/>
      <c r="AL368" s="1413"/>
      <c r="AM368" s="1413"/>
      <c r="AN368" s="1413"/>
      <c r="AO368" s="1413"/>
      <c r="AP368" s="1413"/>
      <c r="AQ368" s="1413"/>
      <c r="AR368" s="1413"/>
      <c r="AS368" s="1413"/>
      <c r="AT368" s="1413"/>
      <c r="AU368" s="1413"/>
      <c r="AV368" s="1413"/>
      <c r="AW368" s="1413"/>
      <c r="AX368" s="1413"/>
      <c r="AY368" s="1413"/>
      <c r="AZ368" s="1413"/>
      <c r="BA368" s="1413"/>
      <c r="BB368" s="1413"/>
      <c r="BC368" s="1413"/>
      <c r="BD368" s="1413"/>
      <c r="BE368" s="1413"/>
      <c r="BF368" s="1413"/>
      <c r="BG368" s="1413"/>
      <c r="BH368" s="1413"/>
      <c r="BI368" s="531"/>
      <c r="BJ368" s="1397" t="s">
        <v>1064</v>
      </c>
      <c r="BK368" s="1391"/>
      <c r="BL368" s="1391"/>
      <c r="BM368" s="1391"/>
      <c r="BN368" s="1391"/>
      <c r="BO368" s="1391"/>
      <c r="BP368" s="1391"/>
      <c r="BQ368" s="1391"/>
      <c r="BR368" s="1391"/>
      <c r="BS368" s="452"/>
      <c r="BT368" s="4"/>
      <c r="BY368" s="5"/>
    </row>
    <row r="369" spans="1:77" ht="12" customHeight="1" x14ac:dyDescent="0.15">
      <c r="A369" s="4"/>
      <c r="C369" s="528"/>
      <c r="D369" s="528"/>
      <c r="E369" s="528"/>
      <c r="F369" s="528"/>
      <c r="G369" s="528"/>
      <c r="H369" s="528"/>
      <c r="I369" s="528"/>
      <c r="J369" s="528"/>
      <c r="K369" s="528"/>
      <c r="L369" s="528"/>
      <c r="M369" s="528"/>
      <c r="N369" s="528"/>
      <c r="O369" s="529"/>
      <c r="Y369" s="5"/>
      <c r="AA369" s="1413"/>
      <c r="AB369" s="1413"/>
      <c r="AC369" s="1413"/>
      <c r="AD369" s="1413"/>
      <c r="AE369" s="1413"/>
      <c r="AF369" s="1413"/>
      <c r="AG369" s="1413"/>
      <c r="AH369" s="1413"/>
      <c r="AI369" s="1413"/>
      <c r="AJ369" s="1413"/>
      <c r="AK369" s="1413"/>
      <c r="AL369" s="1413"/>
      <c r="AM369" s="1413"/>
      <c r="AN369" s="1413"/>
      <c r="AO369" s="1413"/>
      <c r="AP369" s="1413"/>
      <c r="AQ369" s="1413"/>
      <c r="AR369" s="1413"/>
      <c r="AS369" s="1413"/>
      <c r="AT369" s="1413"/>
      <c r="AU369" s="1413"/>
      <c r="AV369" s="1413"/>
      <c r="AW369" s="1413"/>
      <c r="AX369" s="1413"/>
      <c r="AY369" s="1413"/>
      <c r="AZ369" s="1413"/>
      <c r="BA369" s="1413"/>
      <c r="BB369" s="1413"/>
      <c r="BC369" s="1413"/>
      <c r="BD369" s="1413"/>
      <c r="BE369" s="1413"/>
      <c r="BF369" s="1413"/>
      <c r="BG369" s="1413"/>
      <c r="BH369" s="1413"/>
      <c r="BI369" s="531"/>
      <c r="BJ369" s="1397" t="s">
        <v>1695</v>
      </c>
      <c r="BK369" s="1395"/>
      <c r="BL369" s="1395"/>
      <c r="BM369" s="1395"/>
      <c r="BN369" s="1395"/>
      <c r="BO369" s="1395"/>
      <c r="BP369" s="1395"/>
      <c r="BQ369" s="1395"/>
      <c r="BR369" s="1395"/>
      <c r="BS369" s="435"/>
      <c r="BT369" s="4"/>
      <c r="BY369" s="5"/>
    </row>
    <row r="370" spans="1:77" ht="12" customHeight="1" x14ac:dyDescent="0.15">
      <c r="A370" s="4"/>
      <c r="C370" s="528"/>
      <c r="D370" s="528"/>
      <c r="E370" s="528"/>
      <c r="F370" s="528"/>
      <c r="G370" s="528"/>
      <c r="H370" s="528"/>
      <c r="I370" s="528"/>
      <c r="J370" s="528"/>
      <c r="K370" s="528"/>
      <c r="L370" s="528"/>
      <c r="M370" s="528"/>
      <c r="N370" s="528"/>
      <c r="O370" s="529"/>
      <c r="Y370" s="5"/>
      <c r="AA370" s="1413"/>
      <c r="AB370" s="1413"/>
      <c r="AC370" s="1413"/>
      <c r="AD370" s="1413"/>
      <c r="AE370" s="1413"/>
      <c r="AF370" s="1413"/>
      <c r="AG370" s="1413"/>
      <c r="AH370" s="1413"/>
      <c r="AI370" s="1413"/>
      <c r="AJ370" s="1413"/>
      <c r="AK370" s="1413"/>
      <c r="AL370" s="1413"/>
      <c r="AM370" s="1413"/>
      <c r="AN370" s="1413"/>
      <c r="AO370" s="1413"/>
      <c r="AP370" s="1413"/>
      <c r="AQ370" s="1413"/>
      <c r="AR370" s="1413"/>
      <c r="AS370" s="1413"/>
      <c r="AT370" s="1413"/>
      <c r="AU370" s="1413"/>
      <c r="AV370" s="1413"/>
      <c r="AW370" s="1413"/>
      <c r="AX370" s="1413"/>
      <c r="AY370" s="1413"/>
      <c r="AZ370" s="1413"/>
      <c r="BA370" s="1413"/>
      <c r="BB370" s="1413"/>
      <c r="BC370" s="1413"/>
      <c r="BD370" s="1413"/>
      <c r="BE370" s="1413"/>
      <c r="BF370" s="1413"/>
      <c r="BG370" s="1413"/>
      <c r="BH370" s="1413"/>
      <c r="BI370" s="531"/>
      <c r="BJ370" s="1414" t="s">
        <v>1691</v>
      </c>
      <c r="BK370" s="1415"/>
      <c r="BL370" s="1415"/>
      <c r="BM370" s="1415"/>
      <c r="BN370" s="1415"/>
      <c r="BO370" s="1415"/>
      <c r="BP370" s="1415"/>
      <c r="BQ370" s="1415"/>
      <c r="BR370" s="1415"/>
      <c r="BS370" s="1416"/>
      <c r="BT370" s="4"/>
      <c r="BY370" s="5"/>
    </row>
    <row r="371" spans="1:77" ht="12" customHeight="1" x14ac:dyDescent="0.15">
      <c r="A371" s="4"/>
      <c r="C371" s="528"/>
      <c r="D371" s="528"/>
      <c r="E371" s="528"/>
      <c r="F371" s="528"/>
      <c r="G371" s="528"/>
      <c r="H371" s="528"/>
      <c r="I371" s="528"/>
      <c r="J371" s="528"/>
      <c r="K371" s="528"/>
      <c r="L371" s="528"/>
      <c r="M371" s="528"/>
      <c r="N371" s="528"/>
      <c r="O371" s="529"/>
      <c r="Y371" s="5"/>
      <c r="AA371" s="1413"/>
      <c r="AB371" s="1413"/>
      <c r="AC371" s="1413"/>
      <c r="AD371" s="1413"/>
      <c r="AE371" s="1413"/>
      <c r="AF371" s="1413"/>
      <c r="AG371" s="1413"/>
      <c r="AH371" s="1413"/>
      <c r="AI371" s="1413"/>
      <c r="AJ371" s="1413"/>
      <c r="AK371" s="1413"/>
      <c r="AL371" s="1413"/>
      <c r="AM371" s="1413"/>
      <c r="AN371" s="1413"/>
      <c r="AO371" s="1413"/>
      <c r="AP371" s="1413"/>
      <c r="AQ371" s="1413"/>
      <c r="AR371" s="1413"/>
      <c r="AS371" s="1413"/>
      <c r="AT371" s="1413"/>
      <c r="AU371" s="1413"/>
      <c r="AV371" s="1413"/>
      <c r="AW371" s="1413"/>
      <c r="AX371" s="1413"/>
      <c r="AY371" s="1413"/>
      <c r="AZ371" s="1413"/>
      <c r="BA371" s="1413"/>
      <c r="BB371" s="1413"/>
      <c r="BC371" s="1413"/>
      <c r="BD371" s="1413"/>
      <c r="BE371" s="1413"/>
      <c r="BF371" s="1413"/>
      <c r="BG371" s="1413"/>
      <c r="BH371" s="1413"/>
      <c r="BI371" s="1413"/>
      <c r="BJ371" s="1417" t="s">
        <v>1986</v>
      </c>
      <c r="BK371" s="1418"/>
      <c r="BL371" s="1418"/>
      <c r="BM371" s="1418"/>
      <c r="BN371" s="1418"/>
      <c r="BO371" s="1418"/>
      <c r="BP371" s="1418"/>
      <c r="BQ371" s="1418"/>
      <c r="BR371" s="1418"/>
      <c r="BS371" s="1419"/>
      <c r="BT371" s="1387"/>
      <c r="BY371" s="5"/>
    </row>
    <row r="372" spans="1:77" ht="12" customHeight="1" x14ac:dyDescent="0.15">
      <c r="A372" s="4"/>
      <c r="C372" s="394"/>
      <c r="D372" s="394"/>
      <c r="E372" s="394"/>
      <c r="F372" s="394"/>
      <c r="G372" s="394"/>
      <c r="H372" s="394"/>
      <c r="I372" s="394"/>
      <c r="J372" s="394"/>
      <c r="K372" s="394"/>
      <c r="L372" s="394"/>
      <c r="M372" s="394"/>
      <c r="N372" s="394"/>
      <c r="O372" s="395"/>
      <c r="Y372" s="5"/>
      <c r="AA372" s="1413"/>
      <c r="AB372" s="1413"/>
      <c r="AC372" s="1413"/>
      <c r="AD372" s="1413"/>
      <c r="AE372" s="1413"/>
      <c r="AF372" s="1413"/>
      <c r="AG372" s="1413"/>
      <c r="AH372" s="1413"/>
      <c r="AI372" s="1413"/>
      <c r="AJ372" s="1413"/>
      <c r="AK372" s="1413"/>
      <c r="AL372" s="1413"/>
      <c r="AM372" s="1413"/>
      <c r="AN372" s="1413"/>
      <c r="AO372" s="1413"/>
      <c r="AP372" s="1413"/>
      <c r="AQ372" s="1413"/>
      <c r="AR372" s="1413"/>
      <c r="AS372" s="1413"/>
      <c r="AT372" s="1413"/>
      <c r="AU372" s="1413"/>
      <c r="AV372" s="1413"/>
      <c r="AW372" s="1413"/>
      <c r="AX372" s="1413"/>
      <c r="AY372" s="1413"/>
      <c r="AZ372" s="1413"/>
      <c r="BA372" s="1413"/>
      <c r="BB372" s="1413"/>
      <c r="BC372" s="1413"/>
      <c r="BD372" s="1413"/>
      <c r="BE372" s="1413"/>
      <c r="BF372" s="1413"/>
      <c r="BG372" s="1413"/>
      <c r="BH372" s="1413"/>
      <c r="BI372" s="1413"/>
      <c r="BJ372" s="821" t="s">
        <v>1989</v>
      </c>
      <c r="BK372" s="1420"/>
      <c r="BL372" s="1420"/>
      <c r="BM372" s="1420"/>
      <c r="BN372" s="1420"/>
      <c r="BO372" s="1420"/>
      <c r="BP372" s="1420"/>
      <c r="BQ372" s="1420"/>
      <c r="BR372" s="1420"/>
      <c r="BS372" s="823"/>
      <c r="BT372" s="1387"/>
      <c r="BY372" s="5"/>
    </row>
    <row r="373" spans="1:77" ht="12" customHeight="1" x14ac:dyDescent="0.15">
      <c r="A373" s="4"/>
      <c r="C373" s="394"/>
      <c r="D373" s="394"/>
      <c r="E373" s="394"/>
      <c r="F373" s="394"/>
      <c r="G373" s="394"/>
      <c r="H373" s="394"/>
      <c r="I373" s="394"/>
      <c r="J373" s="394"/>
      <c r="K373" s="394"/>
      <c r="L373" s="394"/>
      <c r="M373" s="394"/>
      <c r="N373" s="394"/>
      <c r="O373" s="395"/>
      <c r="Y373" s="5"/>
      <c r="AA373" s="1413"/>
      <c r="AB373" s="1413"/>
      <c r="AC373" s="1413"/>
      <c r="AD373" s="1413"/>
      <c r="AE373" s="1413"/>
      <c r="AF373" s="1413"/>
      <c r="AG373" s="1413"/>
      <c r="AH373" s="1413"/>
      <c r="AI373" s="1413"/>
      <c r="AJ373" s="1413"/>
      <c r="AK373" s="1413"/>
      <c r="AL373" s="1413"/>
      <c r="AM373" s="1413"/>
      <c r="AN373" s="1413"/>
      <c r="AO373" s="1413"/>
      <c r="AP373" s="1413"/>
      <c r="AQ373" s="1413"/>
      <c r="AR373" s="1413"/>
      <c r="AS373" s="1413"/>
      <c r="AT373" s="1413"/>
      <c r="AU373" s="1413"/>
      <c r="AV373" s="1413"/>
      <c r="AW373" s="1413"/>
      <c r="AX373" s="1413"/>
      <c r="AY373" s="1413"/>
      <c r="AZ373" s="1413"/>
      <c r="BA373" s="1413"/>
      <c r="BB373" s="1413"/>
      <c r="BC373" s="1413"/>
      <c r="BD373" s="1413"/>
      <c r="BE373" s="1413"/>
      <c r="BF373" s="1413"/>
      <c r="BG373" s="1413"/>
      <c r="BH373" s="1413"/>
      <c r="BI373" s="1413"/>
      <c r="BJ373" s="4"/>
      <c r="BK373" s="1395"/>
      <c r="BL373" s="1395"/>
      <c r="BM373" s="1395"/>
      <c r="BN373" s="1395"/>
      <c r="BO373" s="1395"/>
      <c r="BP373" s="1395"/>
      <c r="BQ373" s="1395"/>
      <c r="BR373" s="1395"/>
      <c r="BS373" s="435"/>
      <c r="BT373" s="1387"/>
      <c r="BY373" s="5"/>
    </row>
    <row r="374" spans="1:77" ht="12" customHeight="1" x14ac:dyDescent="0.15">
      <c r="A374" s="4"/>
      <c r="C374" s="165"/>
      <c r="D374" s="164"/>
      <c r="E374" s="164"/>
      <c r="F374" s="172"/>
      <c r="G374" s="172"/>
      <c r="H374" s="172"/>
      <c r="I374" s="172"/>
      <c r="J374" s="172"/>
      <c r="K374" s="172"/>
      <c r="L374" s="172"/>
      <c r="M374" s="172"/>
      <c r="N374" s="172"/>
      <c r="O374" s="173"/>
      <c r="Y374" s="5"/>
      <c r="Z374" s="258" t="s">
        <v>1089</v>
      </c>
      <c r="AA374" s="252"/>
      <c r="AB374" s="164"/>
      <c r="BI374" s="1387"/>
      <c r="BJ374" s="4"/>
      <c r="BK374" s="1395"/>
      <c r="BL374" s="1395"/>
      <c r="BM374" s="1395"/>
      <c r="BN374" s="1395"/>
      <c r="BO374" s="1395"/>
      <c r="BP374" s="1395"/>
      <c r="BQ374" s="1395"/>
      <c r="BR374" s="1395"/>
      <c r="BS374" s="435"/>
      <c r="BT374" s="1387"/>
      <c r="BY374" s="5"/>
    </row>
    <row r="375" spans="1:77" ht="12" customHeight="1" x14ac:dyDescent="0.15">
      <c r="A375" s="4"/>
      <c r="C375" s="165"/>
      <c r="D375" s="164"/>
      <c r="E375" s="164"/>
      <c r="F375" s="172"/>
      <c r="G375" s="172"/>
      <c r="H375" s="172"/>
      <c r="I375" s="172"/>
      <c r="J375" s="172"/>
      <c r="K375" s="172"/>
      <c r="L375" s="172"/>
      <c r="M375" s="172"/>
      <c r="N375" s="172"/>
      <c r="O375" s="173"/>
      <c r="Y375" s="5"/>
      <c r="Z375" s="1" t="s">
        <v>1305</v>
      </c>
      <c r="BI375" s="1387"/>
      <c r="BJ375" s="451"/>
      <c r="BS375" s="452"/>
      <c r="BY375" s="5"/>
    </row>
    <row r="376" spans="1:77" ht="12" customHeight="1" x14ac:dyDescent="0.15">
      <c r="A376" s="4"/>
      <c r="C376" s="165"/>
      <c r="D376" s="164"/>
      <c r="E376" s="164"/>
      <c r="F376" s="172"/>
      <c r="G376" s="172"/>
      <c r="H376" s="172"/>
      <c r="I376" s="172"/>
      <c r="J376" s="172"/>
      <c r="K376" s="172"/>
      <c r="L376" s="172"/>
      <c r="M376" s="172"/>
      <c r="N376" s="172"/>
      <c r="O376" s="173"/>
      <c r="Y376" s="5"/>
      <c r="Z376" s="1"/>
      <c r="AN376" s="625" t="s">
        <v>1823</v>
      </c>
      <c r="AO376" s="552"/>
      <c r="AP376" s="552"/>
      <c r="AQ376" s="552"/>
      <c r="AR376" s="552"/>
      <c r="AS376" s="552"/>
      <c r="AT376" s="553"/>
      <c r="AU376" s="556" t="s">
        <v>1822</v>
      </c>
      <c r="AV376" s="557"/>
      <c r="AW376" s="557"/>
      <c r="AX376" s="557"/>
      <c r="AY376" s="557"/>
      <c r="AZ376" s="557"/>
      <c r="BA376" s="558"/>
      <c r="BB376" s="552" t="s">
        <v>1824</v>
      </c>
      <c r="BC376" s="552"/>
      <c r="BD376" s="552"/>
      <c r="BE376" s="552"/>
      <c r="BF376" s="552"/>
      <c r="BG376" s="552"/>
      <c r="BH376" s="553"/>
      <c r="BI376" s="5"/>
      <c r="BS376" s="452"/>
      <c r="BY376" s="5"/>
    </row>
    <row r="377" spans="1:77" ht="12" customHeight="1" x14ac:dyDescent="0.15">
      <c r="A377" s="4"/>
      <c r="C377" s="165"/>
      <c r="D377" s="164"/>
      <c r="E377" s="164"/>
      <c r="F377" s="172"/>
      <c r="G377" s="172"/>
      <c r="H377" s="172"/>
      <c r="I377" s="172"/>
      <c r="J377" s="172"/>
      <c r="K377" s="172"/>
      <c r="L377" s="172"/>
      <c r="M377" s="172"/>
      <c r="N377" s="172"/>
      <c r="O377" s="173"/>
      <c r="Y377" s="5"/>
      <c r="Z377" s="1"/>
      <c r="AN377" s="629"/>
      <c r="AO377" s="554"/>
      <c r="AP377" s="554"/>
      <c r="AQ377" s="554"/>
      <c r="AR377" s="554"/>
      <c r="AS377" s="554"/>
      <c r="AT377" s="555"/>
      <c r="AU377" s="559"/>
      <c r="AV377" s="560"/>
      <c r="AW377" s="560"/>
      <c r="AX377" s="560"/>
      <c r="AY377" s="560"/>
      <c r="AZ377" s="560"/>
      <c r="BA377" s="561"/>
      <c r="BB377" s="554"/>
      <c r="BC377" s="554"/>
      <c r="BD377" s="554"/>
      <c r="BE377" s="554"/>
      <c r="BF377" s="554"/>
      <c r="BG377" s="554"/>
      <c r="BH377" s="555"/>
      <c r="BI377" s="5"/>
      <c r="BS377" s="452"/>
      <c r="BY377" s="5"/>
    </row>
    <row r="378" spans="1:77" ht="16.5" customHeight="1" x14ac:dyDescent="0.15">
      <c r="A378" s="4"/>
      <c r="C378" s="165"/>
      <c r="D378" s="164"/>
      <c r="E378" s="164"/>
      <c r="F378" s="172"/>
      <c r="G378" s="172"/>
      <c r="H378" s="172"/>
      <c r="I378" s="172"/>
      <c r="J378" s="172"/>
      <c r="K378" s="172"/>
      <c r="L378" s="172"/>
      <c r="M378" s="172"/>
      <c r="N378" s="172"/>
      <c r="O378" s="173"/>
      <c r="Y378" s="5"/>
      <c r="AB378" s="640" t="s">
        <v>1090</v>
      </c>
      <c r="AC378" s="641"/>
      <c r="AD378" s="641"/>
      <c r="AE378" s="641"/>
      <c r="AF378" s="641"/>
      <c r="AG378" s="641"/>
      <c r="AH378" s="641"/>
      <c r="AI378" s="641"/>
      <c r="AJ378" s="641"/>
      <c r="AK378" s="641"/>
      <c r="AL378" s="641"/>
      <c r="AM378" s="642"/>
      <c r="AN378" s="119"/>
      <c r="AO378" s="7"/>
      <c r="AP378" s="7" t="s">
        <v>701</v>
      </c>
      <c r="AQ378" s="7"/>
      <c r="AR378" s="391"/>
      <c r="AS378" s="7" t="s">
        <v>1059</v>
      </c>
      <c r="AT378" s="8"/>
      <c r="AU378" s="119"/>
      <c r="AV378" s="7"/>
      <c r="AW378" s="7" t="s">
        <v>701</v>
      </c>
      <c r="AX378" s="7"/>
      <c r="AY378" s="391"/>
      <c r="AZ378" s="7" t="s">
        <v>1059</v>
      </c>
      <c r="BA378" s="8"/>
      <c r="BB378" s="119"/>
      <c r="BC378" s="7"/>
      <c r="BD378" s="7" t="s">
        <v>701</v>
      </c>
      <c r="BE378" s="7"/>
      <c r="BF378" s="391"/>
      <c r="BG378" s="7" t="s">
        <v>1059</v>
      </c>
      <c r="BH378" s="8"/>
      <c r="BI378" s="5"/>
      <c r="BS378" s="452"/>
      <c r="BY378" s="5"/>
    </row>
    <row r="379" spans="1:77" ht="16.5" customHeight="1" x14ac:dyDescent="0.15">
      <c r="A379" s="4"/>
      <c r="F379" s="21"/>
      <c r="G379" s="21"/>
      <c r="H379" s="21"/>
      <c r="I379" s="21"/>
      <c r="J379" s="21"/>
      <c r="K379" s="21"/>
      <c r="L379" s="21"/>
      <c r="M379" s="21"/>
      <c r="N379" s="21"/>
      <c r="O379" s="53"/>
      <c r="Y379" s="5"/>
      <c r="AB379" s="759" t="s">
        <v>1091</v>
      </c>
      <c r="AC379" s="760"/>
      <c r="AD379" s="760"/>
      <c r="AE379" s="760"/>
      <c r="AF379" s="760"/>
      <c r="AG379" s="760"/>
      <c r="AH379" s="760"/>
      <c r="AI379" s="760"/>
      <c r="AJ379" s="760"/>
      <c r="AK379" s="760"/>
      <c r="AL379" s="760"/>
      <c r="AM379" s="761"/>
      <c r="AN379" s="119"/>
      <c r="AO379" s="7"/>
      <c r="AP379" s="7" t="s">
        <v>701</v>
      </c>
      <c r="AQ379" s="7"/>
      <c r="AR379" s="391"/>
      <c r="AS379" s="7" t="s">
        <v>1059</v>
      </c>
      <c r="AT379" s="8"/>
      <c r="AU379" s="119"/>
      <c r="AV379" s="7"/>
      <c r="AW379" s="7" t="s">
        <v>701</v>
      </c>
      <c r="AX379" s="7"/>
      <c r="AY379" s="391"/>
      <c r="AZ379" s="7" t="s">
        <v>1059</v>
      </c>
      <c r="BA379" s="8"/>
      <c r="BB379" s="119"/>
      <c r="BC379" s="7"/>
      <c r="BD379" s="7" t="s">
        <v>701</v>
      </c>
      <c r="BE379" s="7"/>
      <c r="BF379" s="391"/>
      <c r="BG379" s="7" t="s">
        <v>1059</v>
      </c>
      <c r="BH379" s="8"/>
      <c r="BI379" s="5"/>
      <c r="BS379" s="452"/>
      <c r="BY379" s="5"/>
    </row>
    <row r="380" spans="1:77" ht="16.5" customHeight="1" x14ac:dyDescent="0.15">
      <c r="A380" s="4"/>
      <c r="F380" s="21"/>
      <c r="G380" s="21"/>
      <c r="H380" s="21"/>
      <c r="I380" s="21"/>
      <c r="J380" s="21"/>
      <c r="K380" s="21"/>
      <c r="L380" s="21"/>
      <c r="M380" s="21"/>
      <c r="N380" s="21"/>
      <c r="O380" s="53"/>
      <c r="Y380" s="5"/>
      <c r="AB380" s="759" t="s">
        <v>1092</v>
      </c>
      <c r="AC380" s="760"/>
      <c r="AD380" s="760"/>
      <c r="AE380" s="760"/>
      <c r="AF380" s="760"/>
      <c r="AG380" s="760"/>
      <c r="AH380" s="760"/>
      <c r="AI380" s="760"/>
      <c r="AJ380" s="760"/>
      <c r="AK380" s="760"/>
      <c r="AL380" s="760"/>
      <c r="AM380" s="761"/>
      <c r="AN380" s="119"/>
      <c r="AO380" s="7"/>
      <c r="AP380" s="7" t="s">
        <v>701</v>
      </c>
      <c r="AQ380" s="7"/>
      <c r="AR380" s="391"/>
      <c r="AS380" s="7" t="s">
        <v>1059</v>
      </c>
      <c r="AT380" s="8"/>
      <c r="AU380" s="119"/>
      <c r="AV380" s="7"/>
      <c r="AW380" s="7" t="s">
        <v>701</v>
      </c>
      <c r="AX380" s="7"/>
      <c r="AY380" s="391"/>
      <c r="AZ380" s="7" t="s">
        <v>1059</v>
      </c>
      <c r="BA380" s="8"/>
      <c r="BB380" s="119"/>
      <c r="BC380" s="7"/>
      <c r="BD380" s="7" t="s">
        <v>701</v>
      </c>
      <c r="BE380" s="7"/>
      <c r="BF380" s="391"/>
      <c r="BG380" s="7" t="s">
        <v>1059</v>
      </c>
      <c r="BH380" s="8"/>
      <c r="BI380" s="5"/>
      <c r="BS380" s="452"/>
      <c r="BY380" s="5"/>
    </row>
    <row r="381" spans="1:77" ht="6" customHeight="1" x14ac:dyDescent="0.15">
      <c r="A381" s="4"/>
      <c r="F381" s="21"/>
      <c r="G381" s="21"/>
      <c r="H381" s="21"/>
      <c r="I381" s="21"/>
      <c r="J381" s="21"/>
      <c r="K381" s="21"/>
      <c r="L381" s="21"/>
      <c r="M381" s="21"/>
      <c r="N381" s="21"/>
      <c r="O381" s="53"/>
      <c r="Y381" s="5"/>
      <c r="BI381" s="5"/>
      <c r="BS381" s="452"/>
      <c r="BY381" s="5"/>
    </row>
    <row r="382" spans="1:77" ht="12" customHeight="1" x14ac:dyDescent="0.15">
      <c r="A382" s="4"/>
      <c r="F382" s="21"/>
      <c r="G382" s="21"/>
      <c r="H382" s="21"/>
      <c r="I382" s="21"/>
      <c r="J382" s="21"/>
      <c r="K382" s="21"/>
      <c r="L382" s="21"/>
      <c r="M382" s="21"/>
      <c r="N382" s="21"/>
      <c r="O382" s="53"/>
      <c r="Y382" s="5"/>
      <c r="Z382" s="1" t="s">
        <v>1306</v>
      </c>
      <c r="BI382" s="5"/>
      <c r="BS382" s="452"/>
      <c r="BY382" s="5"/>
    </row>
    <row r="383" spans="1:77" ht="12" customHeight="1" x14ac:dyDescent="0.15">
      <c r="A383" s="4"/>
      <c r="F383" s="21"/>
      <c r="G383" s="21"/>
      <c r="H383" s="21"/>
      <c r="I383" s="21"/>
      <c r="J383" s="21"/>
      <c r="K383" s="21"/>
      <c r="L383" s="21"/>
      <c r="M383" s="21"/>
      <c r="N383" s="21"/>
      <c r="O383" s="53"/>
      <c r="Y383" s="5"/>
      <c r="Z383" s="1"/>
      <c r="AN383" s="625" t="s">
        <v>1823</v>
      </c>
      <c r="AO383" s="552"/>
      <c r="AP383" s="552"/>
      <c r="AQ383" s="552"/>
      <c r="AR383" s="552"/>
      <c r="AS383" s="552"/>
      <c r="AT383" s="553"/>
      <c r="AU383" s="556" t="s">
        <v>1822</v>
      </c>
      <c r="AV383" s="557"/>
      <c r="AW383" s="557"/>
      <c r="AX383" s="557"/>
      <c r="AY383" s="557"/>
      <c r="AZ383" s="557"/>
      <c r="BA383" s="558"/>
      <c r="BB383" s="552" t="s">
        <v>1824</v>
      </c>
      <c r="BC383" s="552"/>
      <c r="BD383" s="552"/>
      <c r="BE383" s="552"/>
      <c r="BF383" s="552"/>
      <c r="BG383" s="552"/>
      <c r="BH383" s="553"/>
      <c r="BI383" s="5"/>
      <c r="BS383" s="452"/>
      <c r="BY383" s="5"/>
    </row>
    <row r="384" spans="1:77" ht="12" customHeight="1" x14ac:dyDescent="0.15">
      <c r="A384" s="4"/>
      <c r="F384" s="21"/>
      <c r="G384" s="21"/>
      <c r="H384" s="21"/>
      <c r="I384" s="21"/>
      <c r="J384" s="21"/>
      <c r="K384" s="21"/>
      <c r="L384" s="21"/>
      <c r="M384" s="21"/>
      <c r="N384" s="21"/>
      <c r="O384" s="53"/>
      <c r="Y384" s="5"/>
      <c r="Z384" s="1"/>
      <c r="AN384" s="629"/>
      <c r="AO384" s="554"/>
      <c r="AP384" s="554"/>
      <c r="AQ384" s="554"/>
      <c r="AR384" s="554"/>
      <c r="AS384" s="554"/>
      <c r="AT384" s="555"/>
      <c r="AU384" s="559"/>
      <c r="AV384" s="560"/>
      <c r="AW384" s="560"/>
      <c r="AX384" s="560"/>
      <c r="AY384" s="560"/>
      <c r="AZ384" s="560"/>
      <c r="BA384" s="561"/>
      <c r="BB384" s="554"/>
      <c r="BC384" s="554"/>
      <c r="BD384" s="554"/>
      <c r="BE384" s="554"/>
      <c r="BF384" s="554"/>
      <c r="BG384" s="554"/>
      <c r="BH384" s="555"/>
      <c r="BI384" s="5"/>
      <c r="BP384" s="466"/>
      <c r="BS384" s="452"/>
      <c r="BY384" s="5"/>
    </row>
    <row r="385" spans="1:79" ht="16.5" customHeight="1" x14ac:dyDescent="0.15">
      <c r="A385" s="4"/>
      <c r="F385" s="21"/>
      <c r="G385" s="21"/>
      <c r="H385" s="21"/>
      <c r="I385" s="21"/>
      <c r="J385" s="21"/>
      <c r="K385" s="21"/>
      <c r="L385" s="21"/>
      <c r="M385" s="21"/>
      <c r="N385" s="21"/>
      <c r="O385" s="53"/>
      <c r="Y385" s="5"/>
      <c r="AB385" s="572" t="s">
        <v>1093</v>
      </c>
      <c r="AC385" s="551"/>
      <c r="AD385" s="551"/>
      <c r="AE385" s="551"/>
      <c r="AF385" s="551"/>
      <c r="AG385" s="551"/>
      <c r="AH385" s="551"/>
      <c r="AI385" s="551"/>
      <c r="AJ385" s="551"/>
      <c r="AK385" s="551"/>
      <c r="AL385" s="551"/>
      <c r="AM385" s="573"/>
      <c r="AN385" s="119"/>
      <c r="AO385" s="7"/>
      <c r="AP385" s="7" t="s">
        <v>701</v>
      </c>
      <c r="AQ385" s="7"/>
      <c r="AR385" s="391"/>
      <c r="AS385" s="7" t="s">
        <v>1059</v>
      </c>
      <c r="AT385" s="8"/>
      <c r="AU385" s="119"/>
      <c r="AV385" s="7"/>
      <c r="AW385" s="7" t="s">
        <v>701</v>
      </c>
      <c r="AX385" s="7"/>
      <c r="AY385" s="391"/>
      <c r="AZ385" s="7" t="s">
        <v>1059</v>
      </c>
      <c r="BA385" s="8"/>
      <c r="BB385" s="119"/>
      <c r="BC385" s="7"/>
      <c r="BD385" s="7" t="s">
        <v>701</v>
      </c>
      <c r="BE385" s="7"/>
      <c r="BF385" s="391"/>
      <c r="BG385" s="7" t="s">
        <v>1059</v>
      </c>
      <c r="BH385" s="8"/>
      <c r="BI385" s="5"/>
      <c r="BS385" s="452"/>
      <c r="BY385" s="5"/>
    </row>
    <row r="386" spans="1:79" ht="33" customHeight="1" x14ac:dyDescent="0.15">
      <c r="A386" s="4"/>
      <c r="B386" s="82" t="s">
        <v>1642</v>
      </c>
      <c r="F386" s="21"/>
      <c r="G386" s="21"/>
      <c r="H386" s="21"/>
      <c r="I386" s="21"/>
      <c r="J386" s="21"/>
      <c r="K386" s="21"/>
      <c r="L386" s="21"/>
      <c r="M386" s="21"/>
      <c r="N386" s="21"/>
      <c r="O386" s="53"/>
      <c r="Y386" s="5"/>
      <c r="AB386" s="755" t="s">
        <v>1641</v>
      </c>
      <c r="AC386" s="756"/>
      <c r="AD386" s="756"/>
      <c r="AE386" s="756"/>
      <c r="AF386" s="756"/>
      <c r="AG386" s="756"/>
      <c r="AH386" s="756"/>
      <c r="AI386" s="756"/>
      <c r="AJ386" s="756"/>
      <c r="AK386" s="756"/>
      <c r="AL386" s="756"/>
      <c r="AM386" s="757"/>
      <c r="AN386" s="119"/>
      <c r="AO386" s="7"/>
      <c r="AP386" s="7" t="s">
        <v>701</v>
      </c>
      <c r="AQ386" s="7"/>
      <c r="AR386" s="391"/>
      <c r="AS386" s="7" t="s">
        <v>1059</v>
      </c>
      <c r="AT386" s="8"/>
      <c r="AU386" s="119"/>
      <c r="AV386" s="7"/>
      <c r="AW386" s="7" t="s">
        <v>701</v>
      </c>
      <c r="AX386" s="7"/>
      <c r="AY386" s="391"/>
      <c r="AZ386" s="7" t="s">
        <v>1059</v>
      </c>
      <c r="BA386" s="8"/>
      <c r="BB386" s="119"/>
      <c r="BC386" s="7"/>
      <c r="BD386" s="7" t="s">
        <v>701</v>
      </c>
      <c r="BE386" s="7"/>
      <c r="BF386" s="391"/>
      <c r="BG386" s="7" t="s">
        <v>1059</v>
      </c>
      <c r="BH386" s="8"/>
      <c r="BI386" s="5"/>
      <c r="BS386" s="452"/>
      <c r="BY386" s="5"/>
    </row>
    <row r="387" spans="1:79" ht="16.5" customHeight="1" x14ac:dyDescent="0.15">
      <c r="A387" s="4"/>
      <c r="F387" s="21"/>
      <c r="G387" s="21"/>
      <c r="H387" s="21"/>
      <c r="I387" s="21"/>
      <c r="J387" s="21"/>
      <c r="K387" s="21"/>
      <c r="L387" s="21"/>
      <c r="M387" s="21"/>
      <c r="N387" s="21"/>
      <c r="O387" s="53"/>
      <c r="Y387" s="5"/>
      <c r="AB387" s="648" t="s">
        <v>1643</v>
      </c>
      <c r="AC387" s="643"/>
      <c r="AD387" s="643"/>
      <c r="AE387" s="643"/>
      <c r="AF387" s="643"/>
      <c r="AG387" s="643"/>
      <c r="AH387" s="643"/>
      <c r="AI387" s="643"/>
      <c r="AJ387" s="643"/>
      <c r="AK387" s="643"/>
      <c r="AL387" s="643"/>
      <c r="AM387" s="649"/>
      <c r="AN387" s="640"/>
      <c r="AO387" s="641"/>
      <c r="AP387" s="641"/>
      <c r="AQ387" s="641"/>
      <c r="AR387" s="641"/>
      <c r="AS387" s="641"/>
      <c r="AT387" s="642"/>
      <c r="AU387" s="640"/>
      <c r="AV387" s="641"/>
      <c r="AW387" s="641"/>
      <c r="AX387" s="641"/>
      <c r="AY387" s="641"/>
      <c r="AZ387" s="641"/>
      <c r="BA387" s="642"/>
      <c r="BB387" s="640"/>
      <c r="BC387" s="641"/>
      <c r="BD387" s="641"/>
      <c r="BE387" s="641"/>
      <c r="BF387" s="641"/>
      <c r="BG387" s="641"/>
      <c r="BH387" s="642"/>
      <c r="BI387" s="5"/>
      <c r="BS387" s="452"/>
      <c r="BY387" s="5"/>
    </row>
    <row r="388" spans="1:79" s="164" customFormat="1" ht="6" customHeight="1" x14ac:dyDescent="0.15">
      <c r="A388" s="166"/>
      <c r="B388" s="165"/>
      <c r="C388" s="165"/>
      <c r="F388" s="172"/>
      <c r="G388" s="172"/>
      <c r="H388" s="172"/>
      <c r="I388" s="172"/>
      <c r="J388" s="172"/>
      <c r="K388" s="172"/>
      <c r="L388" s="172"/>
      <c r="M388" s="172"/>
      <c r="N388" s="172"/>
      <c r="O388" s="173"/>
      <c r="Y388" s="167"/>
      <c r="Z388" s="237"/>
      <c r="AU388" s="237"/>
      <c r="AV388" s="237"/>
      <c r="AW388" s="237"/>
      <c r="AX388" s="237"/>
      <c r="AY388" s="237"/>
      <c r="AZ388" s="237"/>
      <c r="BA388" s="237"/>
      <c r="BI388" s="167"/>
      <c r="BJ388" s="171"/>
      <c r="BK388" s="171"/>
      <c r="BL388" s="171"/>
      <c r="BM388" s="171"/>
      <c r="BN388" s="171"/>
      <c r="BO388" s="171"/>
      <c r="BP388" s="171"/>
      <c r="BQ388" s="171"/>
      <c r="BR388" s="171"/>
      <c r="BS388" s="174"/>
      <c r="BY388" s="167"/>
      <c r="CA388" s="176"/>
    </row>
    <row r="389" spans="1:79" ht="12" customHeight="1" x14ac:dyDescent="0.15">
      <c r="A389" s="4"/>
      <c r="F389" s="21"/>
      <c r="G389" s="21"/>
      <c r="H389" s="21"/>
      <c r="I389" s="21"/>
      <c r="J389" s="21"/>
      <c r="K389" s="21"/>
      <c r="L389" s="21"/>
      <c r="M389" s="21"/>
      <c r="N389" s="21"/>
      <c r="O389" s="53"/>
      <c r="Y389" s="5"/>
      <c r="AA389" s="10" t="s">
        <v>356</v>
      </c>
      <c r="AB389" s="530" t="s">
        <v>1430</v>
      </c>
      <c r="AC389" s="530"/>
      <c r="AD389" s="530"/>
      <c r="AE389" s="530"/>
      <c r="AF389" s="530"/>
      <c r="AG389" s="530"/>
      <c r="AH389" s="530"/>
      <c r="AI389" s="530"/>
      <c r="AJ389" s="530"/>
      <c r="AK389" s="530"/>
      <c r="AL389" s="530"/>
      <c r="AM389" s="530"/>
      <c r="AN389" s="530"/>
      <c r="AO389" s="530"/>
      <c r="AP389" s="530"/>
      <c r="AQ389" s="530"/>
      <c r="AR389" s="530"/>
      <c r="AS389" s="530"/>
      <c r="AT389" s="530"/>
      <c r="AU389" s="530"/>
      <c r="AV389" s="530"/>
      <c r="AW389" s="530"/>
      <c r="AX389" s="530"/>
      <c r="AY389" s="530"/>
      <c r="AZ389" s="530"/>
      <c r="BA389" s="530"/>
      <c r="BB389" s="530"/>
      <c r="BC389" s="530"/>
      <c r="BD389" s="530"/>
      <c r="BE389" s="530"/>
      <c r="BF389" s="530"/>
      <c r="BG389" s="530"/>
      <c r="BH389" s="530"/>
      <c r="BI389" s="531"/>
      <c r="BS389" s="452"/>
      <c r="BY389" s="5"/>
    </row>
    <row r="390" spans="1:79" ht="12" customHeight="1" x14ac:dyDescent="0.15">
      <c r="A390" s="4"/>
      <c r="O390" s="5"/>
      <c r="Y390" s="5"/>
      <c r="AA390" s="384"/>
      <c r="AB390" s="530"/>
      <c r="AC390" s="530"/>
      <c r="AD390" s="530"/>
      <c r="AE390" s="530"/>
      <c r="AF390" s="530"/>
      <c r="AG390" s="530"/>
      <c r="AH390" s="530"/>
      <c r="AI390" s="530"/>
      <c r="AJ390" s="530"/>
      <c r="AK390" s="530"/>
      <c r="AL390" s="530"/>
      <c r="AM390" s="530"/>
      <c r="AN390" s="530"/>
      <c r="AO390" s="530"/>
      <c r="AP390" s="530"/>
      <c r="AQ390" s="530"/>
      <c r="AR390" s="530"/>
      <c r="AS390" s="530"/>
      <c r="AT390" s="530"/>
      <c r="AU390" s="530"/>
      <c r="AV390" s="530"/>
      <c r="AW390" s="530"/>
      <c r="AX390" s="530"/>
      <c r="AY390" s="530"/>
      <c r="AZ390" s="530"/>
      <c r="BA390" s="530"/>
      <c r="BB390" s="530"/>
      <c r="BC390" s="530"/>
      <c r="BD390" s="530"/>
      <c r="BE390" s="530"/>
      <c r="BF390" s="530"/>
      <c r="BG390" s="530"/>
      <c r="BH390" s="530"/>
      <c r="BI390" s="531"/>
      <c r="BS390" s="452"/>
      <c r="BY390" s="5"/>
    </row>
    <row r="391" spans="1:79" ht="9" customHeight="1" x14ac:dyDescent="0.15">
      <c r="A391" s="4"/>
      <c r="O391" s="5"/>
      <c r="Y391" s="5"/>
      <c r="Z391" s="447"/>
      <c r="BI391" s="5"/>
      <c r="BS391" s="452"/>
      <c r="BY391" s="5"/>
    </row>
    <row r="392" spans="1:79" ht="12" customHeight="1" x14ac:dyDescent="0.15">
      <c r="A392" s="4"/>
      <c r="B392" s="2" t="s">
        <v>1861</v>
      </c>
      <c r="C392" s="2" t="s">
        <v>1863</v>
      </c>
      <c r="O392" s="5"/>
      <c r="Y392" s="5"/>
      <c r="AA392" s="384"/>
      <c r="AB392" s="358"/>
      <c r="AC392" s="358"/>
      <c r="AD392" s="358"/>
      <c r="AE392" s="358"/>
      <c r="AF392" s="358"/>
      <c r="AG392" s="358"/>
      <c r="AH392" s="358"/>
      <c r="AI392" s="358"/>
      <c r="AJ392" s="358"/>
      <c r="AK392" s="358"/>
      <c r="AL392" s="358"/>
      <c r="AM392" s="358"/>
      <c r="AN392" s="358"/>
      <c r="AO392" s="358"/>
      <c r="AP392" s="358"/>
      <c r="AQ392" s="358"/>
      <c r="AR392" s="358"/>
      <c r="AS392" s="358"/>
      <c r="AT392" s="358"/>
      <c r="AU392" s="358"/>
      <c r="AV392" s="358"/>
      <c r="AW392" s="358"/>
      <c r="AX392" s="358"/>
      <c r="AY392" s="358"/>
      <c r="AZ392" s="358"/>
      <c r="BA392" s="358"/>
      <c r="BB392" s="358"/>
      <c r="BC392" s="358"/>
      <c r="BD392" s="358"/>
      <c r="BE392" s="358"/>
      <c r="BF392" s="358"/>
      <c r="BG392" s="358"/>
      <c r="BH392" s="358"/>
      <c r="BI392" s="396"/>
      <c r="BS392" s="452"/>
      <c r="BY392" s="5"/>
    </row>
    <row r="393" spans="1:79" ht="12" customHeight="1" x14ac:dyDescent="0.15">
      <c r="A393" s="4"/>
      <c r="C393" s="530" t="s">
        <v>1856</v>
      </c>
      <c r="D393" s="530"/>
      <c r="E393" s="530"/>
      <c r="F393" s="530"/>
      <c r="G393" s="530"/>
      <c r="H393" s="530"/>
      <c r="I393" s="530"/>
      <c r="J393" s="530"/>
      <c r="K393" s="530"/>
      <c r="L393" s="530"/>
      <c r="M393" s="530"/>
      <c r="N393" s="530"/>
      <c r="O393" s="531"/>
      <c r="P393" s="544"/>
      <c r="Q393" s="545"/>
      <c r="R393" s="567" t="s">
        <v>1631</v>
      </c>
      <c r="S393" s="567"/>
      <c r="T393" s="567"/>
      <c r="U393" s="545"/>
      <c r="V393" s="545"/>
      <c r="W393" s="567" t="s">
        <v>1632</v>
      </c>
      <c r="X393" s="567"/>
      <c r="Y393" s="568"/>
      <c r="Z393" s="447" t="s">
        <v>4</v>
      </c>
      <c r="AA393" s="530" t="s">
        <v>1879</v>
      </c>
      <c r="AB393" s="530"/>
      <c r="AC393" s="530"/>
      <c r="AD393" s="530"/>
      <c r="AE393" s="530"/>
      <c r="AF393" s="530"/>
      <c r="AG393" s="530"/>
      <c r="AH393" s="530"/>
      <c r="AI393" s="530"/>
      <c r="AJ393" s="530"/>
      <c r="AK393" s="530"/>
      <c r="AL393" s="530"/>
      <c r="AM393" s="530"/>
      <c r="AN393" s="530"/>
      <c r="AO393" s="530"/>
      <c r="AP393" s="530"/>
      <c r="AQ393" s="530"/>
      <c r="AR393" s="530"/>
      <c r="AS393" s="530"/>
      <c r="AT393" s="530"/>
      <c r="AU393" s="530"/>
      <c r="AV393" s="530"/>
      <c r="AW393" s="530"/>
      <c r="AX393" s="530"/>
      <c r="AY393" s="530"/>
      <c r="AZ393" s="530"/>
      <c r="BA393" s="530"/>
      <c r="BB393" s="530"/>
      <c r="BC393" s="530"/>
      <c r="BD393" s="530"/>
      <c r="BE393" s="530"/>
      <c r="BF393" s="530"/>
      <c r="BG393" s="530"/>
      <c r="BH393" s="530"/>
      <c r="BI393" s="531"/>
      <c r="BJ393" s="52" t="s">
        <v>1858</v>
      </c>
      <c r="BS393" s="452"/>
      <c r="BT393" s="4"/>
      <c r="BY393" s="5"/>
    </row>
    <row r="394" spans="1:79" ht="12" customHeight="1" x14ac:dyDescent="0.15">
      <c r="A394" s="4"/>
      <c r="C394" s="530"/>
      <c r="D394" s="530"/>
      <c r="E394" s="530"/>
      <c r="F394" s="530"/>
      <c r="G394" s="530"/>
      <c r="H394" s="530"/>
      <c r="I394" s="530"/>
      <c r="J394" s="530"/>
      <c r="K394" s="530"/>
      <c r="L394" s="530"/>
      <c r="M394" s="530"/>
      <c r="N394" s="530"/>
      <c r="O394" s="531"/>
      <c r="P394" s="544"/>
      <c r="Q394" s="545"/>
      <c r="R394" s="1" t="s">
        <v>1637</v>
      </c>
      <c r="S394" s="43"/>
      <c r="T394" s="43"/>
      <c r="Y394" s="5"/>
      <c r="AA394" s="530"/>
      <c r="AB394" s="530"/>
      <c r="AC394" s="530"/>
      <c r="AD394" s="530"/>
      <c r="AE394" s="530"/>
      <c r="AF394" s="530"/>
      <c r="AG394" s="530"/>
      <c r="AH394" s="530"/>
      <c r="AI394" s="530"/>
      <c r="AJ394" s="530"/>
      <c r="AK394" s="530"/>
      <c r="AL394" s="530"/>
      <c r="AM394" s="530"/>
      <c r="AN394" s="530"/>
      <c r="AO394" s="530"/>
      <c r="AP394" s="530"/>
      <c r="AQ394" s="530"/>
      <c r="AR394" s="530"/>
      <c r="AS394" s="530"/>
      <c r="AT394" s="530"/>
      <c r="AU394" s="530"/>
      <c r="AV394" s="530"/>
      <c r="AW394" s="530"/>
      <c r="AX394" s="530"/>
      <c r="AY394" s="530"/>
      <c r="AZ394" s="530"/>
      <c r="BA394" s="530"/>
      <c r="BB394" s="530"/>
      <c r="BC394" s="530"/>
      <c r="BD394" s="530"/>
      <c r="BE394" s="530"/>
      <c r="BF394" s="530"/>
      <c r="BG394" s="530"/>
      <c r="BH394" s="530"/>
      <c r="BI394" s="531"/>
      <c r="BS394" s="452"/>
      <c r="BT394" s="4"/>
      <c r="BY394" s="5"/>
      <c r="BZ394" s="4"/>
    </row>
    <row r="395" spans="1:79" ht="12" customHeight="1" x14ac:dyDescent="0.15">
      <c r="A395" s="4"/>
      <c r="C395" s="530"/>
      <c r="D395" s="530"/>
      <c r="E395" s="530"/>
      <c r="F395" s="530"/>
      <c r="G395" s="530"/>
      <c r="H395" s="530"/>
      <c r="I395" s="530"/>
      <c r="J395" s="530"/>
      <c r="K395" s="530"/>
      <c r="L395" s="530"/>
      <c r="M395" s="530"/>
      <c r="N395" s="530"/>
      <c r="O395" s="531"/>
      <c r="P395" s="385"/>
      <c r="Q395" s="385"/>
      <c r="S395" s="43"/>
      <c r="T395" s="43"/>
      <c r="Y395" s="5"/>
      <c r="Z395" s="10" t="s">
        <v>4</v>
      </c>
      <c r="AA395" s="530" t="s">
        <v>1984</v>
      </c>
      <c r="AB395" s="530"/>
      <c r="AC395" s="530"/>
      <c r="AD395" s="530"/>
      <c r="AE395" s="530"/>
      <c r="AF395" s="530"/>
      <c r="AG395" s="530"/>
      <c r="AH395" s="530"/>
      <c r="AI395" s="530"/>
      <c r="AJ395" s="530"/>
      <c r="AK395" s="530"/>
      <c r="AL395" s="530"/>
      <c r="AM395" s="530"/>
      <c r="AN395" s="530"/>
      <c r="AO395" s="530"/>
      <c r="AP395" s="530"/>
      <c r="AQ395" s="530"/>
      <c r="AR395" s="530"/>
      <c r="AS395" s="530"/>
      <c r="AT395" s="530"/>
      <c r="AU395" s="530"/>
      <c r="AV395" s="530"/>
      <c r="AW395" s="530"/>
      <c r="AX395" s="530"/>
      <c r="AY395" s="530"/>
      <c r="AZ395" s="530"/>
      <c r="BA395" s="530"/>
      <c r="BB395" s="530"/>
      <c r="BC395" s="530"/>
      <c r="BD395" s="530"/>
      <c r="BE395" s="530"/>
      <c r="BF395" s="530"/>
      <c r="BG395" s="530"/>
      <c r="BH395" s="530"/>
      <c r="BI395" s="531"/>
      <c r="BS395" s="452"/>
      <c r="BY395" s="5"/>
    </row>
    <row r="396" spans="1:79" ht="12" customHeight="1" x14ac:dyDescent="0.15">
      <c r="A396" s="4"/>
      <c r="C396" s="530"/>
      <c r="D396" s="530"/>
      <c r="E396" s="530"/>
      <c r="F396" s="530"/>
      <c r="G396" s="530"/>
      <c r="H396" s="530"/>
      <c r="I396" s="530"/>
      <c r="J396" s="530"/>
      <c r="K396" s="530"/>
      <c r="L396" s="530"/>
      <c r="M396" s="530"/>
      <c r="N396" s="530"/>
      <c r="O396" s="531"/>
      <c r="P396" s="385"/>
      <c r="Q396" s="385"/>
      <c r="S396" s="43"/>
      <c r="T396" s="43"/>
      <c r="Y396" s="5"/>
      <c r="AA396" s="530"/>
      <c r="AB396" s="530"/>
      <c r="AC396" s="530"/>
      <c r="AD396" s="530"/>
      <c r="AE396" s="530"/>
      <c r="AF396" s="530"/>
      <c r="AG396" s="530"/>
      <c r="AH396" s="530"/>
      <c r="AI396" s="530"/>
      <c r="AJ396" s="530"/>
      <c r="AK396" s="530"/>
      <c r="AL396" s="530"/>
      <c r="AM396" s="530"/>
      <c r="AN396" s="530"/>
      <c r="AO396" s="530"/>
      <c r="AP396" s="530"/>
      <c r="AQ396" s="530"/>
      <c r="AR396" s="530"/>
      <c r="AS396" s="530"/>
      <c r="AT396" s="530"/>
      <c r="AU396" s="530"/>
      <c r="AV396" s="530"/>
      <c r="AW396" s="530"/>
      <c r="AX396" s="530"/>
      <c r="AY396" s="530"/>
      <c r="AZ396" s="530"/>
      <c r="BA396" s="530"/>
      <c r="BB396" s="530"/>
      <c r="BC396" s="530"/>
      <c r="BD396" s="530"/>
      <c r="BE396" s="530"/>
      <c r="BF396" s="530"/>
      <c r="BG396" s="530"/>
      <c r="BH396" s="530"/>
      <c r="BI396" s="531"/>
      <c r="BS396" s="452"/>
      <c r="BY396" s="5"/>
    </row>
    <row r="397" spans="1:79" ht="6.75" customHeight="1" x14ac:dyDescent="0.15">
      <c r="A397" s="4"/>
      <c r="C397" s="530"/>
      <c r="D397" s="530"/>
      <c r="E397" s="530"/>
      <c r="F397" s="530"/>
      <c r="G397" s="530"/>
      <c r="H397" s="530"/>
      <c r="I397" s="530"/>
      <c r="J397" s="530"/>
      <c r="K397" s="530"/>
      <c r="L397" s="530"/>
      <c r="M397" s="530"/>
      <c r="N397" s="530"/>
      <c r="O397" s="531"/>
      <c r="Y397" s="5"/>
      <c r="Z397" s="1"/>
      <c r="BA397" s="394"/>
      <c r="BB397" s="394"/>
      <c r="BC397" s="394"/>
      <c r="BD397" s="394"/>
      <c r="BE397" s="394"/>
      <c r="BF397" s="394"/>
      <c r="BG397" s="394"/>
      <c r="BH397" s="394"/>
      <c r="BI397" s="5"/>
      <c r="BS397" s="452"/>
      <c r="BY397" s="5"/>
    </row>
    <row r="398" spans="1:79" ht="12" customHeight="1" x14ac:dyDescent="0.15">
      <c r="A398" s="4"/>
      <c r="B398" s="2" t="s">
        <v>1862</v>
      </c>
      <c r="C398" s="1" t="s">
        <v>323</v>
      </c>
      <c r="O398" s="5"/>
      <c r="Y398" s="5"/>
      <c r="Z398" s="447" t="s">
        <v>4</v>
      </c>
      <c r="AA398" s="528" t="s">
        <v>65</v>
      </c>
      <c r="AB398" s="528"/>
      <c r="AC398" s="528"/>
      <c r="AD398" s="528"/>
      <c r="AE398" s="528"/>
      <c r="AF398" s="528"/>
      <c r="AG398" s="528"/>
      <c r="AH398" s="528"/>
      <c r="AI398" s="528"/>
      <c r="AJ398" s="528"/>
      <c r="AK398" s="528"/>
      <c r="AL398" s="528"/>
      <c r="AM398" s="528"/>
      <c r="AN398" s="528"/>
      <c r="AO398" s="528"/>
      <c r="AP398" s="528"/>
      <c r="AQ398" s="528"/>
      <c r="AR398" s="528"/>
      <c r="AS398" s="528"/>
      <c r="AT398" s="528"/>
      <c r="AU398" s="528"/>
      <c r="AV398" s="528"/>
      <c r="AW398" s="528"/>
      <c r="AX398" s="528"/>
      <c r="AY398" s="528"/>
      <c r="AZ398" s="528"/>
      <c r="BA398" s="528"/>
      <c r="BB398" s="528"/>
      <c r="BC398" s="528"/>
      <c r="BD398" s="528"/>
      <c r="BE398" s="528"/>
      <c r="BF398" s="528"/>
      <c r="BG398" s="528"/>
      <c r="BH398" s="528"/>
      <c r="BI398" s="529"/>
      <c r="BJ398" s="546" t="s">
        <v>66</v>
      </c>
      <c r="BK398" s="547"/>
      <c r="BL398" s="547"/>
      <c r="BM398" s="547"/>
      <c r="BN398" s="547"/>
      <c r="BO398" s="547"/>
      <c r="BP398" s="547"/>
      <c r="BQ398" s="547"/>
      <c r="BR398" s="547"/>
      <c r="BS398" s="548"/>
      <c r="BY398" s="5"/>
    </row>
    <row r="399" spans="1:79" ht="12" customHeight="1" x14ac:dyDescent="0.15">
      <c r="A399" s="4"/>
      <c r="C399" s="1"/>
      <c r="O399" s="5"/>
      <c r="Y399" s="5"/>
      <c r="Z399" s="447"/>
      <c r="AA399" s="528"/>
      <c r="AB399" s="528"/>
      <c r="AC399" s="528"/>
      <c r="AD399" s="528"/>
      <c r="AE399" s="528"/>
      <c r="AF399" s="528"/>
      <c r="AG399" s="528"/>
      <c r="AH399" s="528"/>
      <c r="AI399" s="528"/>
      <c r="AJ399" s="528"/>
      <c r="AK399" s="528"/>
      <c r="AL399" s="528"/>
      <c r="AM399" s="528"/>
      <c r="AN399" s="528"/>
      <c r="AO399" s="528"/>
      <c r="AP399" s="528"/>
      <c r="AQ399" s="528"/>
      <c r="AR399" s="528"/>
      <c r="AS399" s="528"/>
      <c r="AT399" s="528"/>
      <c r="AU399" s="528"/>
      <c r="AV399" s="528"/>
      <c r="AW399" s="528"/>
      <c r="AX399" s="528"/>
      <c r="AY399" s="528"/>
      <c r="AZ399" s="528"/>
      <c r="BA399" s="528"/>
      <c r="BB399" s="528"/>
      <c r="BC399" s="528"/>
      <c r="BD399" s="528"/>
      <c r="BE399" s="528"/>
      <c r="BF399" s="528"/>
      <c r="BG399" s="528"/>
      <c r="BH399" s="528"/>
      <c r="BI399" s="529"/>
      <c r="BJ399" s="546"/>
      <c r="BK399" s="547"/>
      <c r="BL399" s="547"/>
      <c r="BM399" s="547"/>
      <c r="BN399" s="547"/>
      <c r="BO399" s="547"/>
      <c r="BP399" s="547"/>
      <c r="BQ399" s="547"/>
      <c r="BR399" s="547"/>
      <c r="BS399" s="548"/>
      <c r="BY399" s="5"/>
    </row>
    <row r="400" spans="1:79" ht="12" customHeight="1" x14ac:dyDescent="0.15">
      <c r="A400" s="4"/>
      <c r="C400" s="1"/>
      <c r="O400" s="5"/>
      <c r="Y400" s="5"/>
      <c r="Z400" s="447"/>
      <c r="AA400" s="528"/>
      <c r="AB400" s="528"/>
      <c r="AC400" s="528"/>
      <c r="AD400" s="528"/>
      <c r="AE400" s="528"/>
      <c r="AF400" s="528"/>
      <c r="AG400" s="528"/>
      <c r="AH400" s="528"/>
      <c r="AI400" s="528"/>
      <c r="AJ400" s="528"/>
      <c r="AK400" s="528"/>
      <c r="AL400" s="528"/>
      <c r="AM400" s="528"/>
      <c r="AN400" s="528"/>
      <c r="AO400" s="528"/>
      <c r="AP400" s="528"/>
      <c r="AQ400" s="528"/>
      <c r="AR400" s="528"/>
      <c r="AS400" s="528"/>
      <c r="AT400" s="528"/>
      <c r="AU400" s="528"/>
      <c r="AV400" s="528"/>
      <c r="AW400" s="528"/>
      <c r="AX400" s="528"/>
      <c r="AY400" s="528"/>
      <c r="AZ400" s="528"/>
      <c r="BA400" s="528"/>
      <c r="BB400" s="528"/>
      <c r="BC400" s="528"/>
      <c r="BD400" s="528"/>
      <c r="BE400" s="528"/>
      <c r="BF400" s="528"/>
      <c r="BG400" s="528"/>
      <c r="BH400" s="528"/>
      <c r="BI400" s="529"/>
      <c r="BS400" s="452"/>
      <c r="BY400" s="5"/>
    </row>
    <row r="401" spans="1:79" ht="12" customHeight="1" x14ac:dyDescent="0.15">
      <c r="A401" s="4"/>
      <c r="C401" s="1"/>
      <c r="O401" s="5"/>
      <c r="Y401" s="5"/>
      <c r="Z401" s="447" t="s">
        <v>4</v>
      </c>
      <c r="AA401" s="13" t="s">
        <v>1253</v>
      </c>
      <c r="AB401" s="13"/>
      <c r="AC401" s="13"/>
      <c r="AD401" s="13"/>
      <c r="AE401" s="13"/>
      <c r="AF401" s="13"/>
      <c r="AG401" s="13"/>
      <c r="AH401" s="13"/>
      <c r="AI401" s="13"/>
      <c r="AJ401" s="13"/>
      <c r="AK401" s="13"/>
      <c r="AL401" s="13"/>
      <c r="AM401" s="13"/>
      <c r="AN401" s="13"/>
      <c r="AO401" s="13"/>
      <c r="AP401" s="13"/>
      <c r="AQ401" s="13"/>
      <c r="AR401" s="13"/>
      <c r="AS401" s="13"/>
      <c r="AT401" s="13"/>
      <c r="AU401" s="13"/>
      <c r="AV401" s="13"/>
      <c r="AW401" s="13"/>
      <c r="AX401" s="13"/>
      <c r="AY401" s="13"/>
      <c r="AZ401" s="13"/>
      <c r="BA401" s="13"/>
      <c r="BB401" s="13"/>
      <c r="BC401" s="13"/>
      <c r="BD401" s="13"/>
      <c r="BE401" s="13"/>
      <c r="BF401" s="13"/>
      <c r="BG401" s="13"/>
      <c r="BH401" s="13"/>
      <c r="BI401" s="436"/>
      <c r="BJ401" s="52" t="s">
        <v>985</v>
      </c>
      <c r="BS401" s="452"/>
      <c r="BY401" s="5"/>
    </row>
    <row r="402" spans="1:79" ht="12" customHeight="1" x14ac:dyDescent="0.15">
      <c r="A402" s="4"/>
      <c r="C402" s="1"/>
      <c r="O402" s="5"/>
      <c r="Y402" s="5"/>
      <c r="Z402" s="447"/>
      <c r="AA402" s="13"/>
      <c r="AB402" s="13"/>
      <c r="AC402" s="13"/>
      <c r="AD402" s="13"/>
      <c r="AE402" s="13"/>
      <c r="AF402" s="13"/>
      <c r="AG402" s="13"/>
      <c r="AH402" s="13"/>
      <c r="AI402" s="13"/>
      <c r="AJ402" s="13"/>
      <c r="AK402" s="13"/>
      <c r="AL402" s="13"/>
      <c r="AM402" s="13"/>
      <c r="AN402" s="13"/>
      <c r="AO402" s="13"/>
      <c r="AP402" s="13"/>
      <c r="AQ402" s="13"/>
      <c r="AR402" s="13"/>
      <c r="AS402" s="13"/>
      <c r="AT402" s="13"/>
      <c r="AU402" s="13"/>
      <c r="AV402" s="13"/>
      <c r="AW402" s="13"/>
      <c r="AX402" s="13"/>
      <c r="AY402" s="13"/>
      <c r="AZ402" s="13"/>
      <c r="BA402" s="13"/>
      <c r="BB402" s="13"/>
      <c r="BC402" s="13"/>
      <c r="BD402" s="13"/>
      <c r="BE402" s="13"/>
      <c r="BF402" s="13"/>
      <c r="BG402" s="13"/>
      <c r="BH402" s="13"/>
      <c r="BI402" s="436"/>
      <c r="BS402" s="452"/>
      <c r="BY402" s="5"/>
    </row>
    <row r="403" spans="1:79" ht="12" customHeight="1" x14ac:dyDescent="0.15">
      <c r="A403" s="4"/>
      <c r="C403" s="2" t="s">
        <v>337</v>
      </c>
      <c r="D403" s="528" t="s">
        <v>695</v>
      </c>
      <c r="E403" s="528"/>
      <c r="F403" s="528"/>
      <c r="G403" s="528"/>
      <c r="H403" s="528"/>
      <c r="I403" s="528"/>
      <c r="J403" s="528"/>
      <c r="K403" s="528"/>
      <c r="L403" s="528"/>
      <c r="M403" s="528"/>
      <c r="N403" s="528"/>
      <c r="O403" s="529"/>
      <c r="P403" s="544"/>
      <c r="Q403" s="545"/>
      <c r="R403" s="567" t="s">
        <v>1631</v>
      </c>
      <c r="S403" s="567"/>
      <c r="T403" s="567"/>
      <c r="U403" s="545"/>
      <c r="V403" s="545"/>
      <c r="W403" s="567" t="s">
        <v>1632</v>
      </c>
      <c r="X403" s="567"/>
      <c r="Y403" s="568"/>
      <c r="Z403" s="447" t="s">
        <v>339</v>
      </c>
      <c r="AA403" s="13" t="s">
        <v>689</v>
      </c>
      <c r="AB403" s="13"/>
      <c r="AC403" s="13"/>
      <c r="AD403" s="13"/>
      <c r="AE403" s="13"/>
      <c r="AF403" s="13"/>
      <c r="AG403" s="13"/>
      <c r="AH403" s="13"/>
      <c r="AI403" s="13"/>
      <c r="AJ403" s="13"/>
      <c r="AK403" s="13"/>
      <c r="AL403" s="13"/>
      <c r="AM403" s="13"/>
      <c r="AN403" s="13"/>
      <c r="AO403" s="13"/>
      <c r="AP403" s="13"/>
      <c r="AQ403" s="13"/>
      <c r="AR403" s="13"/>
      <c r="AS403" s="13"/>
      <c r="AT403" s="13"/>
      <c r="AU403" s="13"/>
      <c r="AV403" s="13"/>
      <c r="AW403" s="13"/>
      <c r="AX403" s="13"/>
      <c r="AY403" s="13"/>
      <c r="AZ403" s="13"/>
      <c r="BA403" s="13"/>
      <c r="BB403" s="13"/>
      <c r="BC403" s="13"/>
      <c r="BD403" s="13"/>
      <c r="BE403" s="13"/>
      <c r="BF403" s="13"/>
      <c r="BG403" s="13"/>
      <c r="BH403" s="13"/>
      <c r="BI403" s="436"/>
      <c r="BJ403" s="52" t="s">
        <v>261</v>
      </c>
      <c r="BS403" s="452"/>
      <c r="BY403" s="5"/>
    </row>
    <row r="404" spans="1:79" ht="12" customHeight="1" x14ac:dyDescent="0.15">
      <c r="A404" s="4"/>
      <c r="D404" s="528"/>
      <c r="E404" s="528"/>
      <c r="F404" s="528"/>
      <c r="G404" s="528"/>
      <c r="H404" s="528"/>
      <c r="I404" s="528"/>
      <c r="J404" s="528"/>
      <c r="K404" s="528"/>
      <c r="L404" s="528"/>
      <c r="M404" s="528"/>
      <c r="N404" s="528"/>
      <c r="O404" s="529"/>
      <c r="P404" s="544"/>
      <c r="Q404" s="545"/>
      <c r="R404" s="1" t="s">
        <v>1637</v>
      </c>
      <c r="S404" s="43"/>
      <c r="T404" s="43"/>
      <c r="Y404" s="5"/>
      <c r="Z404" s="447"/>
      <c r="AA404" s="13" t="s">
        <v>1024</v>
      </c>
      <c r="AB404" s="13"/>
      <c r="AC404" s="13"/>
      <c r="AD404" s="13"/>
      <c r="AE404" s="13"/>
      <c r="AF404" s="13"/>
      <c r="AG404" s="13"/>
      <c r="AH404" s="13"/>
      <c r="AI404" s="13"/>
      <c r="AJ404" s="13"/>
      <c r="AK404" s="13"/>
      <c r="AL404" s="13"/>
      <c r="AM404" s="13"/>
      <c r="AN404" s="13"/>
      <c r="AO404" s="13"/>
      <c r="AP404" s="13"/>
      <c r="AQ404" s="13"/>
      <c r="AR404" s="13"/>
      <c r="AS404" s="13"/>
      <c r="AT404" s="13"/>
      <c r="AU404" s="13"/>
      <c r="AV404" s="13"/>
      <c r="AW404" s="13"/>
      <c r="AX404" s="13"/>
      <c r="AY404" s="13"/>
      <c r="AZ404" s="13"/>
      <c r="BA404" s="13"/>
      <c r="BB404" s="13"/>
      <c r="BC404" s="13"/>
      <c r="BD404" s="13"/>
      <c r="BE404" s="13"/>
      <c r="BF404" s="13"/>
      <c r="BG404" s="13"/>
      <c r="BH404" s="13"/>
      <c r="BI404" s="436"/>
      <c r="BJ404" s="437" t="s">
        <v>986</v>
      </c>
      <c r="BK404" s="159"/>
      <c r="BL404" s="159"/>
      <c r="BM404" s="159"/>
      <c r="BN404" s="159"/>
      <c r="BO404" s="159"/>
      <c r="BP404" s="159"/>
      <c r="BQ404" s="159"/>
      <c r="BR404" s="159"/>
      <c r="BS404" s="160"/>
      <c r="BY404" s="5"/>
    </row>
    <row r="405" spans="1:79" ht="12" customHeight="1" x14ac:dyDescent="0.15">
      <c r="A405" s="4"/>
      <c r="D405" s="528"/>
      <c r="E405" s="528"/>
      <c r="F405" s="528"/>
      <c r="G405" s="528"/>
      <c r="H405" s="528"/>
      <c r="I405" s="528"/>
      <c r="J405" s="528"/>
      <c r="K405" s="528"/>
      <c r="L405" s="528"/>
      <c r="M405" s="528"/>
      <c r="N405" s="528"/>
      <c r="O405" s="529"/>
      <c r="Y405" s="5"/>
      <c r="Z405" s="447"/>
      <c r="AA405" s="13" t="s">
        <v>694</v>
      </c>
      <c r="AB405" s="13"/>
      <c r="AC405" s="13"/>
      <c r="AD405" s="13"/>
      <c r="AE405" s="13"/>
      <c r="AF405" s="13"/>
      <c r="AG405" s="13"/>
      <c r="AH405" s="13"/>
      <c r="AI405" s="13"/>
      <c r="AJ405" s="13"/>
      <c r="AK405" s="13"/>
      <c r="AL405" s="13"/>
      <c r="AM405" s="13"/>
      <c r="AN405" s="13"/>
      <c r="AO405" s="13"/>
      <c r="AP405" s="13"/>
      <c r="AQ405" s="13"/>
      <c r="AR405" s="13"/>
      <c r="AS405" s="13"/>
      <c r="AT405" s="13"/>
      <c r="AU405" s="13"/>
      <c r="AV405" s="13"/>
      <c r="AW405" s="13"/>
      <c r="AX405" s="13"/>
      <c r="AY405" s="13"/>
      <c r="AZ405" s="13"/>
      <c r="BA405" s="13"/>
      <c r="BB405" s="13"/>
      <c r="BC405" s="13"/>
      <c r="BD405" s="13"/>
      <c r="BE405" s="13"/>
      <c r="BF405" s="13"/>
      <c r="BG405" s="13"/>
      <c r="BH405" s="13"/>
      <c r="BI405" s="436"/>
      <c r="BJ405" s="161"/>
      <c r="BK405" s="159"/>
      <c r="BL405" s="159"/>
      <c r="BM405" s="159"/>
      <c r="BN405" s="159"/>
      <c r="BO405" s="159"/>
      <c r="BP405" s="159"/>
      <c r="BQ405" s="159"/>
      <c r="BR405" s="159"/>
      <c r="BS405" s="160"/>
      <c r="BY405" s="5"/>
    </row>
    <row r="406" spans="1:79" ht="12" customHeight="1" x14ac:dyDescent="0.15">
      <c r="A406" s="4"/>
      <c r="D406" s="394"/>
      <c r="E406" s="394"/>
      <c r="F406" s="394"/>
      <c r="G406" s="394"/>
      <c r="H406" s="394"/>
      <c r="I406" s="394"/>
      <c r="J406" s="394"/>
      <c r="K406" s="394"/>
      <c r="L406" s="394"/>
      <c r="M406" s="394"/>
      <c r="N406" s="394"/>
      <c r="O406" s="395"/>
      <c r="Y406" s="5"/>
      <c r="Z406" s="447" t="s">
        <v>340</v>
      </c>
      <c r="AA406" s="13" t="s">
        <v>696</v>
      </c>
      <c r="AB406" s="13"/>
      <c r="AC406" s="13"/>
      <c r="AD406" s="13"/>
      <c r="AE406" s="13"/>
      <c r="AF406" s="13"/>
      <c r="AG406" s="13"/>
      <c r="AH406" s="13"/>
      <c r="AI406" s="13"/>
      <c r="AJ406" s="13"/>
      <c r="AK406" s="13"/>
      <c r="AL406" s="13"/>
      <c r="AM406" s="13"/>
      <c r="AN406" s="13"/>
      <c r="AO406" s="13"/>
      <c r="AP406" s="13"/>
      <c r="AQ406" s="13"/>
      <c r="AR406" s="13"/>
      <c r="AS406" s="13"/>
      <c r="AT406" s="13"/>
      <c r="AU406" s="13"/>
      <c r="AV406" s="13"/>
      <c r="AW406" s="13"/>
      <c r="AX406" s="13"/>
      <c r="AY406" s="13"/>
      <c r="AZ406" s="13"/>
      <c r="BA406" s="13"/>
      <c r="BB406" s="13"/>
      <c r="BC406" s="13"/>
      <c r="BD406" s="13"/>
      <c r="BE406" s="13"/>
      <c r="BF406" s="13"/>
      <c r="BG406" s="13"/>
      <c r="BH406" s="13"/>
      <c r="BI406" s="436"/>
      <c r="BJ406" s="52" t="s">
        <v>698</v>
      </c>
      <c r="BK406" s="420"/>
      <c r="BL406" s="420"/>
      <c r="BM406" s="420"/>
      <c r="BN406" s="420"/>
      <c r="BO406" s="420"/>
      <c r="BP406" s="420"/>
      <c r="BQ406" s="420"/>
      <c r="BR406" s="420"/>
      <c r="BS406" s="421"/>
      <c r="BY406" s="5"/>
    </row>
    <row r="407" spans="1:79" ht="6" customHeight="1" x14ac:dyDescent="0.15">
      <c r="A407" s="4"/>
      <c r="D407" s="394"/>
      <c r="E407" s="394"/>
      <c r="F407" s="394"/>
      <c r="G407" s="394"/>
      <c r="H407" s="394"/>
      <c r="I407" s="394"/>
      <c r="J407" s="394"/>
      <c r="K407" s="394"/>
      <c r="L407" s="394"/>
      <c r="M407" s="394"/>
      <c r="N407" s="394"/>
      <c r="O407" s="395"/>
      <c r="Y407" s="5"/>
      <c r="Z407" s="447"/>
      <c r="AA407" s="562" t="s">
        <v>697</v>
      </c>
      <c r="AB407" s="562"/>
      <c r="AC407" s="562"/>
      <c r="AD407" s="562"/>
      <c r="AE407" s="562"/>
      <c r="AF407" s="562"/>
      <c r="AG407" s="562"/>
      <c r="AH407" s="562"/>
      <c r="AI407" s="562"/>
      <c r="AJ407" s="562"/>
      <c r="AK407" s="562"/>
      <c r="AL407" s="562"/>
      <c r="AM407" s="562"/>
      <c r="AN407" s="562"/>
      <c r="AO407" s="562"/>
      <c r="AP407" s="562"/>
      <c r="AQ407" s="562"/>
      <c r="AR407" s="562"/>
      <c r="AS407" s="562"/>
      <c r="AT407" s="562"/>
      <c r="AU407" s="562"/>
      <c r="AV407" s="562"/>
      <c r="AW407" s="562"/>
      <c r="AX407" s="562"/>
      <c r="AY407" s="562"/>
      <c r="AZ407" s="562"/>
      <c r="BA407" s="562"/>
      <c r="BB407" s="562"/>
      <c r="BC407" s="562"/>
      <c r="BD407" s="562"/>
      <c r="BE407" s="562"/>
      <c r="BF407" s="562"/>
      <c r="BG407" s="562"/>
      <c r="BH407" s="562"/>
      <c r="BI407" s="563"/>
      <c r="BJ407" s="564" t="s">
        <v>987</v>
      </c>
      <c r="BK407" s="565"/>
      <c r="BL407" s="565"/>
      <c r="BM407" s="565"/>
      <c r="BN407" s="565"/>
      <c r="BO407" s="565"/>
      <c r="BP407" s="565"/>
      <c r="BQ407" s="565"/>
      <c r="BR407" s="565"/>
      <c r="BS407" s="566"/>
      <c r="BY407" s="5"/>
      <c r="CA407" s="1"/>
    </row>
    <row r="408" spans="1:79" ht="6" customHeight="1" x14ac:dyDescent="0.15">
      <c r="A408" s="4"/>
      <c r="D408" s="394"/>
      <c r="E408" s="394"/>
      <c r="F408" s="394"/>
      <c r="G408" s="394"/>
      <c r="H408" s="394"/>
      <c r="I408" s="394"/>
      <c r="J408" s="394"/>
      <c r="K408" s="394"/>
      <c r="L408" s="394"/>
      <c r="M408" s="394"/>
      <c r="N408" s="394"/>
      <c r="O408" s="395"/>
      <c r="Y408" s="5"/>
      <c r="Z408" s="447"/>
      <c r="AA408" s="562"/>
      <c r="AB408" s="562"/>
      <c r="AC408" s="562"/>
      <c r="AD408" s="562"/>
      <c r="AE408" s="562"/>
      <c r="AF408" s="562"/>
      <c r="AG408" s="562"/>
      <c r="AH408" s="562"/>
      <c r="AI408" s="562"/>
      <c r="AJ408" s="562"/>
      <c r="AK408" s="562"/>
      <c r="AL408" s="562"/>
      <c r="AM408" s="562"/>
      <c r="AN408" s="562"/>
      <c r="AO408" s="562"/>
      <c r="AP408" s="562"/>
      <c r="AQ408" s="562"/>
      <c r="AR408" s="562"/>
      <c r="AS408" s="562"/>
      <c r="AT408" s="562"/>
      <c r="AU408" s="562"/>
      <c r="AV408" s="562"/>
      <c r="AW408" s="562"/>
      <c r="AX408" s="562"/>
      <c r="AY408" s="562"/>
      <c r="AZ408" s="562"/>
      <c r="BA408" s="562"/>
      <c r="BB408" s="562"/>
      <c r="BC408" s="562"/>
      <c r="BD408" s="562"/>
      <c r="BE408" s="562"/>
      <c r="BF408" s="562"/>
      <c r="BG408" s="562"/>
      <c r="BH408" s="562"/>
      <c r="BI408" s="563"/>
      <c r="BJ408" s="564"/>
      <c r="BK408" s="565"/>
      <c r="BL408" s="565"/>
      <c r="BM408" s="565"/>
      <c r="BN408" s="565"/>
      <c r="BO408" s="565"/>
      <c r="BP408" s="565"/>
      <c r="BQ408" s="565"/>
      <c r="BR408" s="565"/>
      <c r="BS408" s="566"/>
      <c r="BY408" s="5"/>
      <c r="CA408" s="1"/>
    </row>
    <row r="409" spans="1:79" ht="12" customHeight="1" x14ac:dyDescent="0.15">
      <c r="A409" s="4"/>
      <c r="D409" s="73"/>
      <c r="E409" s="73"/>
      <c r="F409" s="73"/>
      <c r="G409" s="73"/>
      <c r="H409" s="73"/>
      <c r="I409" s="73"/>
      <c r="J409" s="73"/>
      <c r="K409" s="73"/>
      <c r="L409" s="73"/>
      <c r="M409" s="73"/>
      <c r="N409" s="73"/>
      <c r="O409" s="136"/>
      <c r="Y409" s="5"/>
      <c r="Z409" s="447" t="s">
        <v>341</v>
      </c>
      <c r="AA409" s="13" t="s">
        <v>690</v>
      </c>
      <c r="AB409" s="13"/>
      <c r="AC409" s="13"/>
      <c r="AD409" s="13"/>
      <c r="AE409" s="13"/>
      <c r="AF409" s="13"/>
      <c r="AG409" s="13"/>
      <c r="AH409" s="13"/>
      <c r="AI409" s="13"/>
      <c r="AJ409" s="13"/>
      <c r="AK409" s="13"/>
      <c r="AL409" s="13"/>
      <c r="AM409" s="13"/>
      <c r="AN409" s="13"/>
      <c r="AO409" s="13"/>
      <c r="AP409" s="13"/>
      <c r="AQ409" s="13"/>
      <c r="AR409" s="13"/>
      <c r="AS409" s="13"/>
      <c r="AT409" s="13"/>
      <c r="AU409" s="13"/>
      <c r="AV409" s="13"/>
      <c r="AW409" s="13"/>
      <c r="AX409" s="13"/>
      <c r="AY409" s="13"/>
      <c r="AZ409" s="13"/>
      <c r="BA409" s="13"/>
      <c r="BB409" s="13"/>
      <c r="BC409" s="13"/>
      <c r="BD409" s="13"/>
      <c r="BE409" s="13"/>
      <c r="BF409" s="13"/>
      <c r="BG409" s="13"/>
      <c r="BH409" s="13"/>
      <c r="BI409" s="436"/>
      <c r="BJ409" s="52" t="s">
        <v>285</v>
      </c>
      <c r="BK409" s="77"/>
      <c r="BL409" s="77"/>
      <c r="BM409" s="77"/>
      <c r="BN409" s="77"/>
      <c r="BO409" s="77"/>
      <c r="BP409" s="77"/>
      <c r="BQ409" s="77"/>
      <c r="BR409" s="77"/>
      <c r="BS409" s="450"/>
      <c r="BY409" s="5"/>
      <c r="CA409" s="1"/>
    </row>
    <row r="410" spans="1:79" ht="12" customHeight="1" x14ac:dyDescent="0.15">
      <c r="A410" s="4"/>
      <c r="E410" s="382"/>
      <c r="F410" s="382"/>
      <c r="G410" s="382"/>
      <c r="H410" s="382"/>
      <c r="I410" s="382"/>
      <c r="J410" s="382"/>
      <c r="K410" s="382"/>
      <c r="L410" s="382"/>
      <c r="M410" s="382"/>
      <c r="N410" s="382"/>
      <c r="O410" s="402"/>
      <c r="Y410" s="5"/>
      <c r="Z410" s="447"/>
      <c r="AA410" s="13" t="s">
        <v>691</v>
      </c>
      <c r="AB410" s="34"/>
      <c r="AC410" s="34"/>
      <c r="AD410" s="34"/>
      <c r="AE410" s="34"/>
      <c r="AF410" s="34"/>
      <c r="AG410" s="34"/>
      <c r="AH410" s="34"/>
      <c r="AI410" s="34"/>
      <c r="AJ410" s="34"/>
      <c r="AK410" s="34"/>
      <c r="AL410" s="34"/>
      <c r="AM410" s="34"/>
      <c r="AN410" s="34"/>
      <c r="AO410" s="34"/>
      <c r="AP410" s="34"/>
      <c r="AQ410" s="34"/>
      <c r="AR410" s="34"/>
      <c r="AS410" s="34"/>
      <c r="AT410" s="34"/>
      <c r="AU410" s="34"/>
      <c r="AV410" s="34"/>
      <c r="AW410" s="34"/>
      <c r="AX410" s="34"/>
      <c r="AY410" s="34"/>
      <c r="AZ410" s="34"/>
      <c r="BA410" s="34"/>
      <c r="BB410" s="34"/>
      <c r="BC410" s="34"/>
      <c r="BD410" s="34"/>
      <c r="BE410" s="34"/>
      <c r="BF410" s="34"/>
      <c r="BG410" s="34"/>
      <c r="BH410" s="34"/>
      <c r="BI410" s="71"/>
      <c r="BJ410" s="437" t="s">
        <v>988</v>
      </c>
      <c r="BS410" s="452"/>
      <c r="BY410" s="5"/>
      <c r="CA410" s="1"/>
    </row>
    <row r="411" spans="1:79" ht="12" customHeight="1" x14ac:dyDescent="0.15">
      <c r="A411" s="4"/>
      <c r="E411" s="382"/>
      <c r="F411" s="382"/>
      <c r="G411" s="382"/>
      <c r="H411" s="382"/>
      <c r="I411" s="382"/>
      <c r="J411" s="382"/>
      <c r="K411" s="382"/>
      <c r="L411" s="382"/>
      <c r="M411" s="382"/>
      <c r="N411" s="382"/>
      <c r="O411" s="402"/>
      <c r="Y411" s="5"/>
      <c r="Z411" s="447" t="s">
        <v>356</v>
      </c>
      <c r="AA411" s="530" t="s">
        <v>1646</v>
      </c>
      <c r="AB411" s="530"/>
      <c r="AC411" s="530"/>
      <c r="AD411" s="530"/>
      <c r="AE411" s="530"/>
      <c r="AF411" s="530"/>
      <c r="AG411" s="530"/>
      <c r="AH411" s="530"/>
      <c r="AI411" s="530"/>
      <c r="AJ411" s="530"/>
      <c r="AK411" s="530"/>
      <c r="AL411" s="530"/>
      <c r="AM411" s="530"/>
      <c r="AN411" s="530"/>
      <c r="AO411" s="530"/>
      <c r="AP411" s="530"/>
      <c r="AQ411" s="530"/>
      <c r="AR411" s="530"/>
      <c r="AS411" s="530"/>
      <c r="AT411" s="530"/>
      <c r="AU411" s="530"/>
      <c r="AV411" s="530"/>
      <c r="AW411" s="530"/>
      <c r="AX411" s="530"/>
      <c r="AY411" s="530"/>
      <c r="AZ411" s="530"/>
      <c r="BA411" s="530"/>
      <c r="BB411" s="530"/>
      <c r="BC411" s="530"/>
      <c r="BD411" s="530"/>
      <c r="BE411" s="530"/>
      <c r="BF411" s="530"/>
      <c r="BG411" s="530"/>
      <c r="BH411" s="530"/>
      <c r="BI411" s="531"/>
      <c r="BJ411" s="437"/>
      <c r="BK411" s="438"/>
      <c r="BL411" s="438"/>
      <c r="BM411" s="438"/>
      <c r="BN411" s="438"/>
      <c r="BO411" s="438"/>
      <c r="BP411" s="438"/>
      <c r="BQ411" s="438"/>
      <c r="BR411" s="438"/>
      <c r="BS411" s="439"/>
      <c r="BY411" s="5"/>
      <c r="CA411" s="1"/>
    </row>
    <row r="412" spans="1:79" ht="12" customHeight="1" x14ac:dyDescent="0.15">
      <c r="A412" s="4"/>
      <c r="O412" s="5"/>
      <c r="Y412" s="5"/>
      <c r="Z412" s="447"/>
      <c r="AA412" s="530"/>
      <c r="AB412" s="530"/>
      <c r="AC412" s="530"/>
      <c r="AD412" s="530"/>
      <c r="AE412" s="530"/>
      <c r="AF412" s="530"/>
      <c r="AG412" s="530"/>
      <c r="AH412" s="530"/>
      <c r="AI412" s="530"/>
      <c r="AJ412" s="530"/>
      <c r="AK412" s="530"/>
      <c r="AL412" s="530"/>
      <c r="AM412" s="530"/>
      <c r="AN412" s="530"/>
      <c r="AO412" s="530"/>
      <c r="AP412" s="530"/>
      <c r="AQ412" s="530"/>
      <c r="AR412" s="530"/>
      <c r="AS412" s="530"/>
      <c r="AT412" s="530"/>
      <c r="AU412" s="530"/>
      <c r="AV412" s="530"/>
      <c r="AW412" s="530"/>
      <c r="AX412" s="530"/>
      <c r="AY412" s="530"/>
      <c r="AZ412" s="530"/>
      <c r="BA412" s="530"/>
      <c r="BB412" s="530"/>
      <c r="BC412" s="530"/>
      <c r="BD412" s="530"/>
      <c r="BE412" s="530"/>
      <c r="BF412" s="530"/>
      <c r="BG412" s="530"/>
      <c r="BH412" s="530"/>
      <c r="BI412" s="531"/>
      <c r="BJ412" s="437"/>
      <c r="BK412" s="438"/>
      <c r="BL412" s="438"/>
      <c r="BM412" s="438"/>
      <c r="BN412" s="438"/>
      <c r="BO412" s="438"/>
      <c r="BP412" s="438"/>
      <c r="BQ412" s="438"/>
      <c r="BR412" s="438"/>
      <c r="BS412" s="439"/>
      <c r="BY412" s="5"/>
      <c r="CA412" s="1"/>
    </row>
    <row r="413" spans="1:79" ht="6" customHeight="1" x14ac:dyDescent="0.15">
      <c r="A413" s="4"/>
      <c r="O413" s="5"/>
      <c r="Y413" s="5"/>
      <c r="Z413" s="447"/>
      <c r="AA413" s="13"/>
      <c r="AB413" s="13"/>
      <c r="AC413" s="13"/>
      <c r="AD413" s="13"/>
      <c r="AE413" s="13"/>
      <c r="AF413" s="13"/>
      <c r="AG413" s="13"/>
      <c r="AH413" s="13"/>
      <c r="AI413" s="13"/>
      <c r="AJ413" s="13"/>
      <c r="AK413" s="13"/>
      <c r="AL413" s="13"/>
      <c r="AM413" s="13"/>
      <c r="AN413" s="13"/>
      <c r="AO413" s="13"/>
      <c r="AP413" s="13"/>
      <c r="AQ413" s="13"/>
      <c r="AR413" s="13"/>
      <c r="AS413" s="13"/>
      <c r="AT413" s="13"/>
      <c r="AU413" s="13"/>
      <c r="AV413" s="13"/>
      <c r="AW413" s="13"/>
      <c r="AX413" s="13"/>
      <c r="AY413" s="13"/>
      <c r="AZ413" s="13"/>
      <c r="BA413" s="13"/>
      <c r="BB413" s="13"/>
      <c r="BC413" s="13"/>
      <c r="BD413" s="13"/>
      <c r="BE413" s="13"/>
      <c r="BF413" s="13"/>
      <c r="BG413" s="13"/>
      <c r="BH413" s="13"/>
      <c r="BI413" s="436"/>
      <c r="BJ413" s="446"/>
      <c r="BK413" s="420"/>
      <c r="BL413" s="420"/>
      <c r="BM413" s="420"/>
      <c r="BN413" s="420"/>
      <c r="BO413" s="420"/>
      <c r="BP413" s="420"/>
      <c r="BQ413" s="420"/>
      <c r="BR413" s="420"/>
      <c r="BS413" s="421"/>
      <c r="BY413" s="5"/>
      <c r="CA413" s="1"/>
    </row>
    <row r="414" spans="1:79" ht="12" customHeight="1" x14ac:dyDescent="0.15">
      <c r="A414" s="4"/>
      <c r="O414" s="5"/>
      <c r="Y414" s="5"/>
      <c r="Z414" s="253" t="s">
        <v>2</v>
      </c>
      <c r="AA414" s="569" t="s">
        <v>705</v>
      </c>
      <c r="AB414" s="570"/>
      <c r="AC414" s="570"/>
      <c r="AD414" s="570"/>
      <c r="AE414" s="570"/>
      <c r="AF414" s="570"/>
      <c r="AG414" s="570"/>
      <c r="AH414" s="570"/>
      <c r="AI414" s="570"/>
      <c r="AJ414" s="570"/>
      <c r="AK414" s="570"/>
      <c r="AL414" s="571"/>
      <c r="AM414" s="538" t="s">
        <v>700</v>
      </c>
      <c r="AN414" s="539"/>
      <c r="AO414" s="539"/>
      <c r="AP414" s="540"/>
      <c r="AQ414" s="538" t="s">
        <v>1431</v>
      </c>
      <c r="AR414" s="539"/>
      <c r="AS414" s="539"/>
      <c r="AT414" s="539"/>
      <c r="AU414" s="539"/>
      <c r="AV414" s="539"/>
      <c r="AW414" s="539"/>
      <c r="AX414" s="539"/>
      <c r="AY414" s="539"/>
      <c r="AZ414" s="540"/>
      <c r="BA414" s="538" t="s">
        <v>704</v>
      </c>
      <c r="BB414" s="539"/>
      <c r="BC414" s="539"/>
      <c r="BD414" s="539"/>
      <c r="BE414" s="539"/>
      <c r="BF414" s="539"/>
      <c r="BG414" s="539"/>
      <c r="BH414" s="540"/>
      <c r="BI414" s="5"/>
      <c r="BS414" s="452"/>
      <c r="BY414" s="5"/>
      <c r="CA414" s="1"/>
    </row>
    <row r="415" spans="1:79" ht="16.5" customHeight="1" x14ac:dyDescent="0.15">
      <c r="A415" s="4"/>
      <c r="O415" s="5"/>
      <c r="Y415" s="5"/>
      <c r="Z415" s="447"/>
      <c r="AA415" s="572" t="s">
        <v>692</v>
      </c>
      <c r="AB415" s="551"/>
      <c r="AC415" s="551"/>
      <c r="AD415" s="551"/>
      <c r="AE415" s="551"/>
      <c r="AF415" s="551"/>
      <c r="AG415" s="551"/>
      <c r="AH415" s="551"/>
      <c r="AI415" s="551"/>
      <c r="AJ415" s="551"/>
      <c r="AK415" s="551"/>
      <c r="AL415" s="551"/>
      <c r="AM415" s="549"/>
      <c r="AN415" s="550"/>
      <c r="AO415" s="7" t="s">
        <v>701</v>
      </c>
      <c r="AP415" s="8"/>
      <c r="AQ415" s="549"/>
      <c r="AR415" s="550"/>
      <c r="AS415" s="7" t="s">
        <v>701</v>
      </c>
      <c r="AT415" s="7" t="s">
        <v>702</v>
      </c>
      <c r="AU415" s="7"/>
      <c r="AV415" s="570"/>
      <c r="AW415" s="570"/>
      <c r="AX415" s="7" t="s">
        <v>703</v>
      </c>
      <c r="AY415" s="7"/>
      <c r="AZ415" s="8"/>
      <c r="BA415" s="549"/>
      <c r="BB415" s="550"/>
      <c r="BC415" s="551" t="s">
        <v>1644</v>
      </c>
      <c r="BD415" s="551"/>
      <c r="BE415" s="550"/>
      <c r="BF415" s="550"/>
      <c r="BG415" s="551" t="s">
        <v>1645</v>
      </c>
      <c r="BH415" s="573"/>
      <c r="BI415" s="5"/>
      <c r="BS415" s="452"/>
      <c r="BY415" s="5"/>
      <c r="CA415" s="1"/>
    </row>
    <row r="416" spans="1:79" ht="16.5" customHeight="1" x14ac:dyDescent="0.15">
      <c r="A416" s="4"/>
      <c r="O416" s="5"/>
      <c r="Y416" s="5"/>
      <c r="Z416" s="348"/>
      <c r="AA416" s="572" t="s">
        <v>699</v>
      </c>
      <c r="AB416" s="551"/>
      <c r="AC416" s="551"/>
      <c r="AD416" s="551"/>
      <c r="AE416" s="551"/>
      <c r="AF416" s="551"/>
      <c r="AG416" s="551"/>
      <c r="AH416" s="551"/>
      <c r="AI416" s="551"/>
      <c r="AJ416" s="551"/>
      <c r="AK416" s="551"/>
      <c r="AL416" s="551"/>
      <c r="AM416" s="549"/>
      <c r="AN416" s="550"/>
      <c r="AO416" s="7" t="s">
        <v>701</v>
      </c>
      <c r="AP416" s="8"/>
      <c r="AQ416" s="549"/>
      <c r="AR416" s="550"/>
      <c r="AS416" s="7" t="s">
        <v>701</v>
      </c>
      <c r="AT416" s="7" t="s">
        <v>702</v>
      </c>
      <c r="AU416" s="7"/>
      <c r="AV416" s="570"/>
      <c r="AW416" s="570"/>
      <c r="AX416" s="7" t="s">
        <v>703</v>
      </c>
      <c r="AY416" s="7"/>
      <c r="AZ416" s="8"/>
      <c r="BA416" s="549"/>
      <c r="BB416" s="550"/>
      <c r="BC416" s="551" t="s">
        <v>1644</v>
      </c>
      <c r="BD416" s="551"/>
      <c r="BE416" s="550"/>
      <c r="BF416" s="550"/>
      <c r="BG416" s="551" t="s">
        <v>1645</v>
      </c>
      <c r="BH416" s="573"/>
      <c r="BI416" s="5"/>
      <c r="BS416" s="452"/>
      <c r="BY416" s="5"/>
      <c r="CA416" s="1"/>
    </row>
    <row r="417" spans="1:79" ht="16.5" customHeight="1" x14ac:dyDescent="0.15">
      <c r="A417" s="4"/>
      <c r="O417" s="5"/>
      <c r="Y417" s="5"/>
      <c r="Z417" s="348"/>
      <c r="AA417" s="572" t="s">
        <v>693</v>
      </c>
      <c r="AB417" s="551"/>
      <c r="AC417" s="551"/>
      <c r="AD417" s="551"/>
      <c r="AE417" s="551"/>
      <c r="AF417" s="551"/>
      <c r="AG417" s="551"/>
      <c r="AH417" s="551"/>
      <c r="AI417" s="551"/>
      <c r="AJ417" s="551"/>
      <c r="AK417" s="551"/>
      <c r="AL417" s="551"/>
      <c r="AM417" s="549"/>
      <c r="AN417" s="550"/>
      <c r="AO417" s="7" t="s">
        <v>701</v>
      </c>
      <c r="AP417" s="8"/>
      <c r="AQ417" s="549"/>
      <c r="AR417" s="550"/>
      <c r="AS417" s="7" t="s">
        <v>701</v>
      </c>
      <c r="AT417" s="7" t="s">
        <v>702</v>
      </c>
      <c r="AU417" s="7"/>
      <c r="AV417" s="570"/>
      <c r="AW417" s="570"/>
      <c r="AX417" s="7" t="s">
        <v>703</v>
      </c>
      <c r="AY417" s="7"/>
      <c r="AZ417" s="8"/>
      <c r="BA417" s="549"/>
      <c r="BB417" s="550"/>
      <c r="BC417" s="551" t="s">
        <v>1644</v>
      </c>
      <c r="BD417" s="551"/>
      <c r="BE417" s="550"/>
      <c r="BF417" s="550"/>
      <c r="BG417" s="551" t="s">
        <v>1645</v>
      </c>
      <c r="BH417" s="573"/>
      <c r="BI417" s="47"/>
      <c r="BS417" s="452"/>
      <c r="BY417" s="5"/>
      <c r="CA417" s="1"/>
    </row>
    <row r="418" spans="1:79" ht="12" customHeight="1" x14ac:dyDescent="0.15">
      <c r="A418" s="4"/>
      <c r="B418" s="1"/>
      <c r="O418" s="5"/>
      <c r="Y418" s="5"/>
      <c r="Z418" s="447"/>
      <c r="BI418" s="5"/>
      <c r="BS418" s="452"/>
      <c r="BY418" s="5"/>
      <c r="CA418" s="1"/>
    </row>
    <row r="419" spans="1:79" ht="12" customHeight="1" x14ac:dyDescent="0.15">
      <c r="A419" s="4"/>
      <c r="C419" s="2" t="s">
        <v>338</v>
      </c>
      <c r="D419" s="541" t="s">
        <v>1747</v>
      </c>
      <c r="E419" s="541"/>
      <c r="F419" s="541"/>
      <c r="G419" s="541"/>
      <c r="H419" s="541"/>
      <c r="I419" s="541"/>
      <c r="J419" s="541"/>
      <c r="K419" s="541"/>
      <c r="L419" s="541"/>
      <c r="M419" s="541"/>
      <c r="N419" s="541"/>
      <c r="O419" s="602"/>
      <c r="P419" s="544"/>
      <c r="Q419" s="545"/>
      <c r="R419" s="567" t="s">
        <v>1631</v>
      </c>
      <c r="S419" s="567"/>
      <c r="T419" s="567"/>
      <c r="U419" s="545"/>
      <c r="V419" s="545"/>
      <c r="W419" s="567" t="s">
        <v>1632</v>
      </c>
      <c r="X419" s="567"/>
      <c r="Y419" s="568"/>
      <c r="Z419" s="447" t="s">
        <v>4</v>
      </c>
      <c r="AA419" s="528" t="s">
        <v>706</v>
      </c>
      <c r="AB419" s="528"/>
      <c r="AC419" s="528"/>
      <c r="AD419" s="528"/>
      <c r="AE419" s="528"/>
      <c r="AF419" s="528"/>
      <c r="AG419" s="528"/>
      <c r="AH419" s="528"/>
      <c r="AI419" s="528"/>
      <c r="AJ419" s="528"/>
      <c r="AK419" s="528"/>
      <c r="AL419" s="528"/>
      <c r="AM419" s="528"/>
      <c r="AN419" s="528"/>
      <c r="AO419" s="528"/>
      <c r="AP419" s="528"/>
      <c r="AQ419" s="528"/>
      <c r="AR419" s="528"/>
      <c r="AS419" s="528"/>
      <c r="AT419" s="528"/>
      <c r="AU419" s="528"/>
      <c r="AV419" s="528"/>
      <c r="AW419" s="528"/>
      <c r="AX419" s="528"/>
      <c r="AY419" s="528"/>
      <c r="AZ419" s="528"/>
      <c r="BA419" s="528"/>
      <c r="BB419" s="528"/>
      <c r="BC419" s="528"/>
      <c r="BD419" s="528"/>
      <c r="BE419" s="528"/>
      <c r="BF419" s="528"/>
      <c r="BG419" s="528"/>
      <c r="BH419" s="528"/>
      <c r="BI419" s="529"/>
      <c r="BJ419" s="52" t="s">
        <v>96</v>
      </c>
      <c r="BS419" s="452"/>
      <c r="BY419" s="5"/>
      <c r="CA419" s="1"/>
    </row>
    <row r="420" spans="1:79" ht="12" customHeight="1" x14ac:dyDescent="0.15">
      <c r="A420" s="4"/>
      <c r="D420" s="541"/>
      <c r="E420" s="541"/>
      <c r="F420" s="541"/>
      <c r="G420" s="541"/>
      <c r="H420" s="541"/>
      <c r="I420" s="541"/>
      <c r="J420" s="541"/>
      <c r="K420" s="541"/>
      <c r="L420" s="541"/>
      <c r="M420" s="541"/>
      <c r="N420" s="541"/>
      <c r="O420" s="602"/>
      <c r="P420" s="544"/>
      <c r="Q420" s="545"/>
      <c r="R420" s="1" t="s">
        <v>1637</v>
      </c>
      <c r="S420" s="43"/>
      <c r="T420" s="43"/>
      <c r="Y420" s="5"/>
      <c r="Z420" s="447"/>
      <c r="AA420" s="528"/>
      <c r="AB420" s="528"/>
      <c r="AC420" s="528"/>
      <c r="AD420" s="528"/>
      <c r="AE420" s="528"/>
      <c r="AF420" s="528"/>
      <c r="AG420" s="528"/>
      <c r="AH420" s="528"/>
      <c r="AI420" s="528"/>
      <c r="AJ420" s="528"/>
      <c r="AK420" s="528"/>
      <c r="AL420" s="528"/>
      <c r="AM420" s="528"/>
      <c r="AN420" s="528"/>
      <c r="AO420" s="528"/>
      <c r="AP420" s="528"/>
      <c r="AQ420" s="528"/>
      <c r="AR420" s="528"/>
      <c r="AS420" s="528"/>
      <c r="AT420" s="528"/>
      <c r="AU420" s="528"/>
      <c r="AV420" s="528"/>
      <c r="AW420" s="528"/>
      <c r="AX420" s="528"/>
      <c r="AY420" s="528"/>
      <c r="AZ420" s="528"/>
      <c r="BA420" s="528"/>
      <c r="BB420" s="528"/>
      <c r="BC420" s="528"/>
      <c r="BD420" s="528"/>
      <c r="BE420" s="528"/>
      <c r="BF420" s="528"/>
      <c r="BG420" s="528"/>
      <c r="BH420" s="528"/>
      <c r="BI420" s="529"/>
      <c r="BJ420" s="451" t="s">
        <v>989</v>
      </c>
      <c r="BS420" s="452"/>
      <c r="BY420" s="5"/>
      <c r="CA420" s="1"/>
    </row>
    <row r="421" spans="1:79" ht="6" customHeight="1" x14ac:dyDescent="0.15">
      <c r="A421" s="4"/>
      <c r="D421" s="541"/>
      <c r="E421" s="541"/>
      <c r="F421" s="541"/>
      <c r="G421" s="541"/>
      <c r="H421" s="541"/>
      <c r="I421" s="541"/>
      <c r="J421" s="541"/>
      <c r="K421" s="541"/>
      <c r="L421" s="541"/>
      <c r="M421" s="541"/>
      <c r="N421" s="541"/>
      <c r="O421" s="602"/>
      <c r="P421" s="392"/>
      <c r="Q421" s="385"/>
      <c r="S421" s="43"/>
      <c r="T421" s="43"/>
      <c r="Y421" s="5"/>
      <c r="Z421" s="447"/>
      <c r="AA421" s="394"/>
      <c r="AB421" s="394"/>
      <c r="AC421" s="394"/>
      <c r="AD421" s="394"/>
      <c r="AE421" s="394"/>
      <c r="AF421" s="394"/>
      <c r="AG421" s="394"/>
      <c r="AH421" s="394"/>
      <c r="AI421" s="394"/>
      <c r="AJ421" s="394"/>
      <c r="AK421" s="394"/>
      <c r="AL421" s="394"/>
      <c r="AM421" s="394"/>
      <c r="AN421" s="394"/>
      <c r="AO421" s="394"/>
      <c r="AP421" s="394"/>
      <c r="AQ421" s="394"/>
      <c r="AR421" s="394"/>
      <c r="AS421" s="394"/>
      <c r="AT421" s="394"/>
      <c r="AU421" s="394"/>
      <c r="AV421" s="394"/>
      <c r="AW421" s="394"/>
      <c r="AX421" s="394"/>
      <c r="AY421" s="394"/>
      <c r="AZ421" s="394"/>
      <c r="BA421" s="394"/>
      <c r="BB421" s="394"/>
      <c r="BC421" s="394"/>
      <c r="BD421" s="394"/>
      <c r="BE421" s="394"/>
      <c r="BF421" s="394"/>
      <c r="BG421" s="394"/>
      <c r="BH421" s="394"/>
      <c r="BI421" s="395"/>
      <c r="BJ421" s="451"/>
      <c r="BS421" s="452"/>
      <c r="BY421" s="5"/>
      <c r="CA421" s="1"/>
    </row>
    <row r="422" spans="1:79" ht="12" customHeight="1" x14ac:dyDescent="0.15">
      <c r="A422" s="4"/>
      <c r="D422" s="541"/>
      <c r="E422" s="541"/>
      <c r="F422" s="541"/>
      <c r="G422" s="541"/>
      <c r="H422" s="541"/>
      <c r="I422" s="541"/>
      <c r="J422" s="541"/>
      <c r="K422" s="541"/>
      <c r="L422" s="541"/>
      <c r="M422" s="541"/>
      <c r="N422" s="541"/>
      <c r="O422" s="602"/>
      <c r="P422" s="392"/>
      <c r="Q422" s="385"/>
      <c r="S422" s="43"/>
      <c r="T422" s="43"/>
      <c r="Y422" s="5"/>
      <c r="Z422" s="447" t="s">
        <v>4</v>
      </c>
      <c r="AA422" s="528" t="s">
        <v>1832</v>
      </c>
      <c r="AB422" s="528"/>
      <c r="AC422" s="528"/>
      <c r="AD422" s="528"/>
      <c r="AE422" s="528"/>
      <c r="AF422" s="528"/>
      <c r="AG422" s="528"/>
      <c r="AH422" s="528"/>
      <c r="AI422" s="528"/>
      <c r="AJ422" s="528"/>
      <c r="AK422" s="528"/>
      <c r="AL422" s="528"/>
      <c r="AM422" s="528"/>
      <c r="AN422" s="528"/>
      <c r="AO422" s="528"/>
      <c r="AP422" s="528"/>
      <c r="AQ422" s="528"/>
      <c r="AR422" s="528"/>
      <c r="AS422" s="528"/>
      <c r="AT422" s="528"/>
      <c r="AU422" s="528"/>
      <c r="AV422" s="528"/>
      <c r="AW422" s="528"/>
      <c r="AX422" s="528"/>
      <c r="AY422" s="528"/>
      <c r="AZ422" s="528"/>
      <c r="BA422" s="528"/>
      <c r="BB422" s="528"/>
      <c r="BC422" s="528"/>
      <c r="BD422" s="528"/>
      <c r="BE422" s="528"/>
      <c r="BF422" s="528"/>
      <c r="BG422" s="528"/>
      <c r="BH422" s="528"/>
      <c r="BI422" s="529"/>
      <c r="BJ422" s="660" t="s">
        <v>1819</v>
      </c>
      <c r="BK422" s="661"/>
      <c r="BL422" s="661"/>
      <c r="BM422" s="661"/>
      <c r="BN422" s="661"/>
      <c r="BO422" s="661"/>
      <c r="BP422" s="661"/>
      <c r="BQ422" s="661"/>
      <c r="BR422" s="661"/>
      <c r="BS422" s="662"/>
      <c r="BY422" s="5"/>
      <c r="CA422" s="1"/>
    </row>
    <row r="423" spans="1:79" ht="12" customHeight="1" x14ac:dyDescent="0.15">
      <c r="A423" s="4"/>
      <c r="D423" s="541"/>
      <c r="E423" s="541"/>
      <c r="F423" s="541"/>
      <c r="G423" s="541"/>
      <c r="H423" s="541"/>
      <c r="I423" s="541"/>
      <c r="J423" s="541"/>
      <c r="K423" s="541"/>
      <c r="L423" s="541"/>
      <c r="M423" s="541"/>
      <c r="N423" s="541"/>
      <c r="O423" s="602"/>
      <c r="P423" s="392"/>
      <c r="Q423" s="385"/>
      <c r="S423" s="43"/>
      <c r="T423" s="43"/>
      <c r="Y423" s="5"/>
      <c r="Z423" s="447"/>
      <c r="AA423" s="528"/>
      <c r="AB423" s="528"/>
      <c r="AC423" s="528"/>
      <c r="AD423" s="528"/>
      <c r="AE423" s="528"/>
      <c r="AF423" s="528"/>
      <c r="AG423" s="528"/>
      <c r="AH423" s="528"/>
      <c r="AI423" s="528"/>
      <c r="AJ423" s="528"/>
      <c r="AK423" s="528"/>
      <c r="AL423" s="528"/>
      <c r="AM423" s="528"/>
      <c r="AN423" s="528"/>
      <c r="AO423" s="528"/>
      <c r="AP423" s="528"/>
      <c r="AQ423" s="528"/>
      <c r="AR423" s="528"/>
      <c r="AS423" s="528"/>
      <c r="AT423" s="528"/>
      <c r="AU423" s="528"/>
      <c r="AV423" s="528"/>
      <c r="AW423" s="528"/>
      <c r="AX423" s="528"/>
      <c r="AY423" s="528"/>
      <c r="AZ423" s="528"/>
      <c r="BA423" s="528"/>
      <c r="BB423" s="528"/>
      <c r="BC423" s="528"/>
      <c r="BD423" s="528"/>
      <c r="BE423" s="528"/>
      <c r="BF423" s="528"/>
      <c r="BG423" s="528"/>
      <c r="BH423" s="528"/>
      <c r="BI423" s="529"/>
      <c r="BJ423" s="451"/>
      <c r="BS423" s="452"/>
      <c r="BY423" s="5"/>
      <c r="CA423" s="1"/>
    </row>
    <row r="424" spans="1:79" ht="12" customHeight="1" x14ac:dyDescent="0.15">
      <c r="A424" s="4"/>
      <c r="D424" s="382"/>
      <c r="E424" s="382"/>
      <c r="F424" s="382"/>
      <c r="G424" s="382"/>
      <c r="H424" s="382"/>
      <c r="I424" s="382"/>
      <c r="J424" s="382"/>
      <c r="K424" s="382"/>
      <c r="L424" s="382"/>
      <c r="M424" s="382"/>
      <c r="N424" s="382"/>
      <c r="O424" s="402"/>
      <c r="P424" s="392"/>
      <c r="Q424" s="385"/>
      <c r="S424" s="43"/>
      <c r="T424" s="43"/>
      <c r="Y424" s="5"/>
      <c r="Z424" s="447"/>
      <c r="AA424" s="528"/>
      <c r="AB424" s="528"/>
      <c r="AC424" s="528"/>
      <c r="AD424" s="528"/>
      <c r="AE424" s="528"/>
      <c r="AF424" s="528"/>
      <c r="AG424" s="528"/>
      <c r="AH424" s="528"/>
      <c r="AI424" s="528"/>
      <c r="AJ424" s="528"/>
      <c r="AK424" s="528"/>
      <c r="AL424" s="528"/>
      <c r="AM424" s="528"/>
      <c r="AN424" s="528"/>
      <c r="AO424" s="528"/>
      <c r="AP424" s="528"/>
      <c r="AQ424" s="528"/>
      <c r="AR424" s="528"/>
      <c r="AS424" s="528"/>
      <c r="AT424" s="528"/>
      <c r="AU424" s="528"/>
      <c r="AV424" s="528"/>
      <c r="AW424" s="528"/>
      <c r="AX424" s="528"/>
      <c r="AY424" s="528"/>
      <c r="AZ424" s="528"/>
      <c r="BA424" s="528"/>
      <c r="BB424" s="528"/>
      <c r="BC424" s="528"/>
      <c r="BD424" s="528"/>
      <c r="BE424" s="528"/>
      <c r="BF424" s="528"/>
      <c r="BG424" s="528"/>
      <c r="BH424" s="528"/>
      <c r="BI424" s="529"/>
      <c r="BJ424" s="451"/>
      <c r="BS424" s="452"/>
      <c r="BY424" s="5"/>
      <c r="CA424" s="1"/>
    </row>
    <row r="425" spans="1:79" ht="12" customHeight="1" x14ac:dyDescent="0.15">
      <c r="A425" s="4"/>
      <c r="D425" s="382"/>
      <c r="E425" s="382"/>
      <c r="F425" s="382"/>
      <c r="G425" s="382"/>
      <c r="H425" s="382"/>
      <c r="I425" s="382"/>
      <c r="J425" s="382"/>
      <c r="K425" s="382"/>
      <c r="L425" s="382"/>
      <c r="M425" s="382"/>
      <c r="N425" s="382"/>
      <c r="O425" s="402"/>
      <c r="Y425" s="5"/>
      <c r="Z425" s="253" t="s">
        <v>2</v>
      </c>
      <c r="AA425" s="252" t="s">
        <v>818</v>
      </c>
      <c r="AB425" s="17"/>
      <c r="AC425" s="17"/>
      <c r="AD425" s="17"/>
      <c r="AE425" s="17"/>
      <c r="AF425" s="17"/>
      <c r="AG425" s="17"/>
      <c r="AH425" s="17"/>
      <c r="AI425" s="17"/>
      <c r="AJ425" s="17"/>
      <c r="AK425" s="17"/>
      <c r="AL425" s="17"/>
      <c r="AM425" s="17"/>
      <c r="AN425" s="17"/>
      <c r="AO425" s="17"/>
      <c r="AP425" s="17"/>
      <c r="BI425" s="5"/>
      <c r="BS425" s="452"/>
      <c r="BY425" s="5"/>
      <c r="CA425" s="1"/>
    </row>
    <row r="426" spans="1:79" ht="16.5" customHeight="1" x14ac:dyDescent="0.15">
      <c r="A426" s="4"/>
      <c r="D426" s="382"/>
      <c r="E426" s="382"/>
      <c r="F426" s="382"/>
      <c r="G426" s="382"/>
      <c r="H426" s="382"/>
      <c r="I426" s="382"/>
      <c r="J426" s="382"/>
      <c r="K426" s="382"/>
      <c r="L426" s="382"/>
      <c r="M426" s="382"/>
      <c r="N426" s="382"/>
      <c r="O426" s="402"/>
      <c r="Y426" s="5"/>
      <c r="AA426" s="119" t="s">
        <v>707</v>
      </c>
      <c r="AB426" s="137"/>
      <c r="AC426" s="137"/>
      <c r="AD426" s="137"/>
      <c r="AE426" s="137"/>
      <c r="AF426" s="137"/>
      <c r="AG426" s="137"/>
      <c r="AH426" s="137"/>
      <c r="AI426" s="137"/>
      <c r="AJ426" s="138"/>
      <c r="AK426" s="549"/>
      <c r="AL426" s="550"/>
      <c r="AM426" s="551" t="s">
        <v>1635</v>
      </c>
      <c r="AN426" s="551"/>
      <c r="AO426" s="550"/>
      <c r="AP426" s="550"/>
      <c r="AQ426" s="551" t="s">
        <v>1636</v>
      </c>
      <c r="AR426" s="551"/>
      <c r="AS426" s="7"/>
      <c r="AT426" s="7"/>
      <c r="AU426" s="7"/>
      <c r="AV426" s="7"/>
      <c r="AW426" s="7"/>
      <c r="AX426" s="7"/>
      <c r="AY426" s="7"/>
      <c r="AZ426" s="7"/>
      <c r="BA426" s="7"/>
      <c r="BB426" s="7"/>
      <c r="BC426" s="7"/>
      <c r="BD426" s="7"/>
      <c r="BE426" s="7"/>
      <c r="BF426" s="7"/>
      <c r="BG426" s="7"/>
      <c r="BH426" s="8"/>
      <c r="BI426" s="5"/>
      <c r="BS426" s="452"/>
      <c r="BY426" s="5"/>
      <c r="CA426" s="1"/>
    </row>
    <row r="427" spans="1:79" ht="16.5" customHeight="1" x14ac:dyDescent="0.15">
      <c r="A427" s="4"/>
      <c r="O427" s="5"/>
      <c r="Y427" s="5"/>
      <c r="AA427" s="119" t="s">
        <v>708</v>
      </c>
      <c r="AB427" s="131"/>
      <c r="AC427" s="131"/>
      <c r="AD427" s="131"/>
      <c r="AE427" s="131"/>
      <c r="AF427" s="131"/>
      <c r="AG427" s="131"/>
      <c r="AH427" s="131"/>
      <c r="AI427" s="131"/>
      <c r="AJ427" s="132"/>
      <c r="AK427" s="549"/>
      <c r="AL427" s="550"/>
      <c r="AM427" s="551" t="s">
        <v>1635</v>
      </c>
      <c r="AN427" s="551"/>
      <c r="AO427" s="550"/>
      <c r="AP427" s="550"/>
      <c r="AQ427" s="551" t="s">
        <v>1636</v>
      </c>
      <c r="AR427" s="551"/>
      <c r="AS427" s="7"/>
      <c r="AT427" s="7"/>
      <c r="AU427" s="7"/>
      <c r="AV427" s="7"/>
      <c r="AW427" s="7"/>
      <c r="AX427" s="7"/>
      <c r="AY427" s="7"/>
      <c r="AZ427" s="7"/>
      <c r="BA427" s="7"/>
      <c r="BB427" s="7"/>
      <c r="BC427" s="7"/>
      <c r="BD427" s="7"/>
      <c r="BE427" s="7"/>
      <c r="BF427" s="7"/>
      <c r="BG427" s="7"/>
      <c r="BH427" s="8"/>
      <c r="BI427" s="5"/>
      <c r="BS427" s="452"/>
      <c r="BY427" s="5"/>
    </row>
    <row r="428" spans="1:79" ht="16.5" customHeight="1" x14ac:dyDescent="0.15">
      <c r="A428" s="4"/>
      <c r="O428" s="5"/>
      <c r="Y428" s="5"/>
      <c r="AA428" s="30" t="s">
        <v>1432</v>
      </c>
      <c r="AB428" s="135"/>
      <c r="AC428" s="135"/>
      <c r="AD428" s="135"/>
      <c r="AE428" s="135"/>
      <c r="AF428" s="135"/>
      <c r="AG428" s="135"/>
      <c r="AH428" s="135"/>
      <c r="AI428" s="135"/>
      <c r="AJ428" s="31"/>
      <c r="AK428" s="569" t="s">
        <v>1663</v>
      </c>
      <c r="AL428" s="570"/>
      <c r="AM428" s="570"/>
      <c r="AN428" s="570"/>
      <c r="AO428" s="7" t="s">
        <v>136</v>
      </c>
      <c r="AP428" s="641"/>
      <c r="AQ428" s="641"/>
      <c r="AR428" s="7" t="s">
        <v>239</v>
      </c>
      <c r="AS428" s="641"/>
      <c r="AT428" s="641"/>
      <c r="AU428" s="7" t="s">
        <v>81</v>
      </c>
      <c r="AV428" s="641"/>
      <c r="AW428" s="641"/>
      <c r="AX428" s="7"/>
      <c r="AY428" s="641"/>
      <c r="AZ428" s="641"/>
      <c r="BA428" s="7"/>
      <c r="BB428" s="641"/>
      <c r="BC428" s="641"/>
      <c r="BD428" s="7"/>
      <c r="BE428" s="549"/>
      <c r="BF428" s="550"/>
      <c r="BG428" s="7" t="s">
        <v>160</v>
      </c>
      <c r="BH428" s="60"/>
      <c r="BI428" s="5"/>
      <c r="BS428" s="452"/>
      <c r="BY428" s="5"/>
    </row>
    <row r="429" spans="1:79" ht="16.5" customHeight="1" x14ac:dyDescent="0.15">
      <c r="A429" s="4"/>
      <c r="O429" s="5"/>
      <c r="Y429" s="5"/>
      <c r="AA429" s="30" t="s">
        <v>1433</v>
      </c>
      <c r="AB429" s="135"/>
      <c r="AC429" s="135"/>
      <c r="AD429" s="135"/>
      <c r="AE429" s="135"/>
      <c r="AF429" s="135"/>
      <c r="AG429" s="135"/>
      <c r="AH429" s="135"/>
      <c r="AI429" s="135"/>
      <c r="AJ429" s="31"/>
      <c r="AK429" s="569" t="s">
        <v>1663</v>
      </c>
      <c r="AL429" s="570"/>
      <c r="AM429" s="570"/>
      <c r="AN429" s="570"/>
      <c r="AO429" s="7" t="s">
        <v>136</v>
      </c>
      <c r="AP429" s="641"/>
      <c r="AQ429" s="641"/>
      <c r="AR429" s="7" t="s">
        <v>239</v>
      </c>
      <c r="AS429" s="641"/>
      <c r="AT429" s="641"/>
      <c r="AU429" s="7" t="s">
        <v>81</v>
      </c>
      <c r="AV429" s="641"/>
      <c r="AW429" s="641"/>
      <c r="AX429" s="7"/>
      <c r="AY429" s="641"/>
      <c r="AZ429" s="641"/>
      <c r="BA429" s="7"/>
      <c r="BB429" s="641"/>
      <c r="BC429" s="641"/>
      <c r="BD429" s="7"/>
      <c r="BE429" s="549"/>
      <c r="BF429" s="550"/>
      <c r="BG429" s="7" t="s">
        <v>0</v>
      </c>
      <c r="BH429" s="60"/>
      <c r="BI429" s="5"/>
      <c r="BS429" s="452"/>
      <c r="BY429" s="5"/>
    </row>
    <row r="430" spans="1:79" ht="16.5" customHeight="1" x14ac:dyDescent="0.15">
      <c r="A430" s="4"/>
      <c r="O430" s="5"/>
      <c r="Y430" s="5"/>
      <c r="AA430" s="30" t="s">
        <v>217</v>
      </c>
      <c r="AB430" s="135"/>
      <c r="AC430" s="135"/>
      <c r="AD430" s="135"/>
      <c r="AE430" s="135"/>
      <c r="AF430" s="135"/>
      <c r="AG430" s="135"/>
      <c r="AH430" s="135"/>
      <c r="AI430" s="135"/>
      <c r="AJ430" s="31"/>
      <c r="AK430" s="569" t="s">
        <v>1663</v>
      </c>
      <c r="AL430" s="570"/>
      <c r="AM430" s="570"/>
      <c r="AN430" s="570"/>
      <c r="AO430" s="7" t="s">
        <v>136</v>
      </c>
      <c r="AP430" s="641"/>
      <c r="AQ430" s="641"/>
      <c r="AR430" s="7" t="s">
        <v>239</v>
      </c>
      <c r="AS430" s="641"/>
      <c r="AT430" s="641"/>
      <c r="AU430" s="7" t="s">
        <v>81</v>
      </c>
      <c r="AV430" s="7" t="s">
        <v>379</v>
      </c>
      <c r="AW430" s="570" t="s">
        <v>1663</v>
      </c>
      <c r="AX430" s="570"/>
      <c r="AY430" s="333"/>
      <c r="AZ430" s="333"/>
      <c r="BA430" s="7" t="s">
        <v>136</v>
      </c>
      <c r="BB430" s="641"/>
      <c r="BC430" s="641"/>
      <c r="BD430" s="7" t="s">
        <v>239</v>
      </c>
      <c r="BE430" s="641"/>
      <c r="BF430" s="641"/>
      <c r="BG430" s="70" t="s">
        <v>81</v>
      </c>
      <c r="BH430" s="60"/>
      <c r="BI430" s="5"/>
      <c r="BS430" s="452"/>
      <c r="BY430" s="5"/>
    </row>
    <row r="431" spans="1:79" ht="16.5" customHeight="1" x14ac:dyDescent="0.15">
      <c r="A431" s="4"/>
      <c r="O431" s="5"/>
      <c r="Y431" s="5"/>
      <c r="AA431" s="203" t="s">
        <v>326</v>
      </c>
      <c r="AB431" s="61"/>
      <c r="AC431" s="61"/>
      <c r="AD431" s="61"/>
      <c r="AE431" s="61"/>
      <c r="AF431" s="61"/>
      <c r="AG431" s="61"/>
      <c r="AH431" s="61"/>
      <c r="AI431" s="61"/>
      <c r="AJ431" s="62"/>
      <c r="AK431" s="203"/>
      <c r="AL431" s="199"/>
      <c r="AM431" s="177" t="s">
        <v>1160</v>
      </c>
      <c r="AN431" s="665"/>
      <c r="AO431" s="665"/>
      <c r="AP431" s="631" t="s">
        <v>1164</v>
      </c>
      <c r="AQ431" s="631"/>
      <c r="AR431" s="631"/>
      <c r="AS431" s="35" t="s">
        <v>157</v>
      </c>
      <c r="AT431" s="23"/>
      <c r="AU431" s="23" t="s">
        <v>332</v>
      </c>
      <c r="AV431" s="23"/>
      <c r="AW431" s="23"/>
      <c r="AX431" s="23"/>
      <c r="AY431" s="23"/>
      <c r="AZ431" s="23"/>
      <c r="BA431" s="23"/>
      <c r="BB431" s="63" t="s">
        <v>146</v>
      </c>
      <c r="BC431" s="23"/>
      <c r="BD431" s="23"/>
      <c r="BE431" s="23"/>
      <c r="BF431" s="23"/>
      <c r="BG431" s="23"/>
      <c r="BH431" s="24"/>
      <c r="BI431" s="5"/>
      <c r="BS431" s="452"/>
      <c r="BY431" s="5"/>
    </row>
    <row r="432" spans="1:79" ht="16.5" customHeight="1" x14ac:dyDescent="0.15">
      <c r="A432" s="4"/>
      <c r="O432" s="5"/>
      <c r="Y432" s="5"/>
      <c r="AA432" s="64" t="s">
        <v>147</v>
      </c>
      <c r="AB432" s="61"/>
      <c r="AC432" s="61"/>
      <c r="AD432" s="61"/>
      <c r="AE432" s="61"/>
      <c r="AF432" s="61"/>
      <c r="AG432" s="61"/>
      <c r="AH432" s="61"/>
      <c r="AI432" s="61"/>
      <c r="AJ432" s="62"/>
      <c r="AK432" s="4"/>
      <c r="AM432" s="29" t="s">
        <v>1161</v>
      </c>
      <c r="AN432" s="578"/>
      <c r="AO432" s="578"/>
      <c r="AP432" s="663" t="s">
        <v>1164</v>
      </c>
      <c r="AQ432" s="663"/>
      <c r="AR432" s="663"/>
      <c r="AS432" s="4"/>
      <c r="AU432" s="1" t="s">
        <v>329</v>
      </c>
      <c r="AW432" s="578">
        <v>15</v>
      </c>
      <c r="AX432" s="578"/>
      <c r="AY432" s="1" t="s">
        <v>328</v>
      </c>
      <c r="BB432" s="65" t="s">
        <v>329</v>
      </c>
      <c r="BD432" s="578">
        <v>14</v>
      </c>
      <c r="BE432" s="578"/>
      <c r="BF432" s="1" t="s">
        <v>328</v>
      </c>
      <c r="BH432" s="5"/>
      <c r="BI432" s="5"/>
      <c r="BS432" s="452"/>
      <c r="BY432" s="5"/>
    </row>
    <row r="433" spans="1:256" ht="16.5" customHeight="1" x14ac:dyDescent="0.15">
      <c r="A433" s="4"/>
      <c r="O433" s="5"/>
      <c r="Y433" s="5"/>
      <c r="AA433" s="4"/>
      <c r="AJ433" s="5"/>
      <c r="AK433" s="4"/>
      <c r="AM433" s="29" t="s">
        <v>1162</v>
      </c>
      <c r="AN433" s="578"/>
      <c r="AO433" s="578"/>
      <c r="AP433" s="663" t="s">
        <v>1164</v>
      </c>
      <c r="AQ433" s="663"/>
      <c r="AR433" s="663"/>
      <c r="AS433" s="4"/>
      <c r="AU433" s="1" t="s">
        <v>105</v>
      </c>
      <c r="AW433" s="578">
        <v>45</v>
      </c>
      <c r="AX433" s="578"/>
      <c r="AY433" s="1" t="s">
        <v>328</v>
      </c>
      <c r="BB433" s="65" t="s">
        <v>105</v>
      </c>
      <c r="BD433" s="578">
        <v>42</v>
      </c>
      <c r="BE433" s="578"/>
      <c r="BF433" s="1" t="s">
        <v>328</v>
      </c>
      <c r="BH433" s="5"/>
      <c r="BI433" s="5"/>
      <c r="BS433" s="452"/>
      <c r="BY433" s="5"/>
    </row>
    <row r="434" spans="1:256" ht="16.5" customHeight="1" x14ac:dyDescent="0.15">
      <c r="A434" s="4"/>
      <c r="C434" s="1"/>
      <c r="O434" s="5"/>
      <c r="Y434" s="5"/>
      <c r="AA434" s="30"/>
      <c r="AB434" s="135"/>
      <c r="AC434" s="135"/>
      <c r="AD434" s="135"/>
      <c r="AE434" s="135"/>
      <c r="AF434" s="135"/>
      <c r="AG434" s="135"/>
      <c r="AH434" s="135"/>
      <c r="AI434" s="135"/>
      <c r="AJ434" s="31"/>
      <c r="AK434" s="30"/>
      <c r="AL434" s="135"/>
      <c r="AM434" s="178" t="s">
        <v>1163</v>
      </c>
      <c r="AN434" s="621"/>
      <c r="AO434" s="621"/>
      <c r="AP434" s="664" t="s">
        <v>1164</v>
      </c>
      <c r="AQ434" s="664"/>
      <c r="AR434" s="664"/>
      <c r="AS434" s="30"/>
      <c r="AT434" s="135"/>
      <c r="AU434" s="135" t="s">
        <v>330</v>
      </c>
      <c r="AV434" s="135"/>
      <c r="AW434" s="621">
        <v>360</v>
      </c>
      <c r="AX434" s="621"/>
      <c r="AY434" s="135" t="s">
        <v>328</v>
      </c>
      <c r="AZ434" s="135"/>
      <c r="BA434" s="135"/>
      <c r="BB434" s="66" t="s">
        <v>330</v>
      </c>
      <c r="BC434" s="135"/>
      <c r="BD434" s="621">
        <v>320</v>
      </c>
      <c r="BE434" s="621"/>
      <c r="BF434" s="135" t="s">
        <v>328</v>
      </c>
      <c r="BG434" s="135"/>
      <c r="BH434" s="31"/>
      <c r="BI434" s="5"/>
      <c r="BS434" s="452"/>
      <c r="BY434" s="5"/>
    </row>
    <row r="435" spans="1:256" ht="12" customHeight="1" x14ac:dyDescent="0.15">
      <c r="A435" s="4"/>
      <c r="D435" s="382"/>
      <c r="E435" s="382"/>
      <c r="F435" s="382"/>
      <c r="G435" s="382"/>
      <c r="H435" s="382"/>
      <c r="I435" s="382"/>
      <c r="J435" s="382"/>
      <c r="K435" s="382"/>
      <c r="L435" s="382"/>
      <c r="M435" s="382"/>
      <c r="N435" s="382"/>
      <c r="O435" s="402"/>
      <c r="P435" s="4"/>
      <c r="Y435" s="5"/>
      <c r="Z435" s="447"/>
      <c r="AA435" s="382"/>
      <c r="AB435" s="382"/>
      <c r="AC435" s="382"/>
      <c r="AD435" s="382"/>
      <c r="AE435" s="382"/>
      <c r="AF435" s="382"/>
      <c r="AG435" s="382"/>
      <c r="AH435" s="382"/>
      <c r="AI435" s="382"/>
      <c r="AJ435" s="382"/>
      <c r="AK435" s="382"/>
      <c r="AL435" s="382"/>
      <c r="AM435" s="382"/>
      <c r="AN435" s="382"/>
      <c r="AO435" s="382"/>
      <c r="AP435" s="382"/>
      <c r="AQ435" s="382"/>
      <c r="AR435" s="382"/>
      <c r="AS435" s="382"/>
      <c r="AT435" s="382"/>
      <c r="AU435" s="382"/>
      <c r="AV435" s="382"/>
      <c r="AW435" s="382"/>
      <c r="AX435" s="382"/>
      <c r="AY435" s="382"/>
      <c r="AZ435" s="382"/>
      <c r="BA435" s="382"/>
      <c r="BB435" s="382"/>
      <c r="BC435" s="382"/>
      <c r="BD435" s="382"/>
      <c r="BE435" s="382"/>
      <c r="BF435" s="382"/>
      <c r="BG435" s="382"/>
      <c r="BH435" s="382"/>
      <c r="BI435" s="402"/>
      <c r="BJ435" s="451"/>
      <c r="BS435" s="452"/>
      <c r="BY435" s="5"/>
      <c r="CA435" s="1"/>
    </row>
    <row r="436" spans="1:256" ht="12" customHeight="1" x14ac:dyDescent="0.15">
      <c r="A436" s="4"/>
      <c r="C436" s="1" t="s">
        <v>342</v>
      </c>
      <c r="D436" s="574" t="s">
        <v>1159</v>
      </c>
      <c r="E436" s="574"/>
      <c r="F436" s="574"/>
      <c r="G436" s="574"/>
      <c r="H436" s="574"/>
      <c r="I436" s="574"/>
      <c r="J436" s="574"/>
      <c r="K436" s="574"/>
      <c r="L436" s="574"/>
      <c r="M436" s="574"/>
      <c r="N436" s="574"/>
      <c r="O436" s="577"/>
      <c r="P436" s="544"/>
      <c r="Q436" s="545"/>
      <c r="R436" s="567" t="s">
        <v>1631</v>
      </c>
      <c r="S436" s="567"/>
      <c r="T436" s="567"/>
      <c r="U436" s="545"/>
      <c r="V436" s="545"/>
      <c r="W436" s="567" t="s">
        <v>1632</v>
      </c>
      <c r="X436" s="567"/>
      <c r="Y436" s="568"/>
      <c r="Z436" s="10" t="s">
        <v>4</v>
      </c>
      <c r="AA436" s="530" t="s">
        <v>31</v>
      </c>
      <c r="AB436" s="530"/>
      <c r="AC436" s="530"/>
      <c r="AD436" s="530"/>
      <c r="AE436" s="530"/>
      <c r="AF436" s="530"/>
      <c r="AG436" s="530"/>
      <c r="AH436" s="530"/>
      <c r="AI436" s="530"/>
      <c r="AJ436" s="530"/>
      <c r="AK436" s="530"/>
      <c r="AL436" s="530"/>
      <c r="AM436" s="530"/>
      <c r="AN436" s="530"/>
      <c r="AO436" s="530"/>
      <c r="AP436" s="530"/>
      <c r="AQ436" s="530"/>
      <c r="AR436" s="530"/>
      <c r="AS436" s="530"/>
      <c r="AT436" s="530"/>
      <c r="AU436" s="530"/>
      <c r="AV436" s="530"/>
      <c r="AW436" s="530"/>
      <c r="AX436" s="530"/>
      <c r="AY436" s="530"/>
      <c r="AZ436" s="530"/>
      <c r="BA436" s="530"/>
      <c r="BB436" s="530"/>
      <c r="BC436" s="530"/>
      <c r="BD436" s="530"/>
      <c r="BE436" s="530"/>
      <c r="BF436" s="530"/>
      <c r="BG436" s="530"/>
      <c r="BH436" s="530"/>
      <c r="BI436" s="531"/>
      <c r="BJ436" s="52" t="s">
        <v>97</v>
      </c>
      <c r="BS436" s="452"/>
      <c r="BY436" s="5"/>
    </row>
    <row r="437" spans="1:256" ht="12" customHeight="1" x14ac:dyDescent="0.15">
      <c r="A437" s="4"/>
      <c r="C437" s="1"/>
      <c r="D437" s="574"/>
      <c r="E437" s="574"/>
      <c r="F437" s="574"/>
      <c r="G437" s="574"/>
      <c r="H437" s="574"/>
      <c r="I437" s="574"/>
      <c r="J437" s="574"/>
      <c r="K437" s="574"/>
      <c r="L437" s="574"/>
      <c r="M437" s="574"/>
      <c r="N437" s="574"/>
      <c r="O437" s="577"/>
      <c r="P437" s="544"/>
      <c r="Q437" s="545"/>
      <c r="R437" s="1" t="s">
        <v>1637</v>
      </c>
      <c r="S437" s="43"/>
      <c r="T437" s="43"/>
      <c r="Y437" s="5"/>
      <c r="AA437" s="530"/>
      <c r="AB437" s="530"/>
      <c r="AC437" s="530"/>
      <c r="AD437" s="530"/>
      <c r="AE437" s="530"/>
      <c r="AF437" s="530"/>
      <c r="AG437" s="530"/>
      <c r="AH437" s="530"/>
      <c r="AI437" s="530"/>
      <c r="AJ437" s="530"/>
      <c r="AK437" s="530"/>
      <c r="AL437" s="530"/>
      <c r="AM437" s="530"/>
      <c r="AN437" s="530"/>
      <c r="AO437" s="530"/>
      <c r="AP437" s="530"/>
      <c r="AQ437" s="530"/>
      <c r="AR437" s="530"/>
      <c r="AS437" s="530"/>
      <c r="AT437" s="530"/>
      <c r="AU437" s="530"/>
      <c r="AV437" s="530"/>
      <c r="AW437" s="530"/>
      <c r="AX437" s="530"/>
      <c r="AY437" s="530"/>
      <c r="AZ437" s="530"/>
      <c r="BA437" s="530"/>
      <c r="BB437" s="530"/>
      <c r="BC437" s="530"/>
      <c r="BD437" s="530"/>
      <c r="BE437" s="530"/>
      <c r="BF437" s="530"/>
      <c r="BG437" s="530"/>
      <c r="BH437" s="530"/>
      <c r="BI437" s="531"/>
      <c r="BS437" s="452"/>
      <c r="BY437" s="5"/>
    </row>
    <row r="438" spans="1:256" ht="12" customHeight="1" x14ac:dyDescent="0.15">
      <c r="A438" s="4"/>
      <c r="C438" s="1"/>
      <c r="D438" s="683"/>
      <c r="E438" s="683"/>
      <c r="F438" s="683"/>
      <c r="G438" s="683"/>
      <c r="H438" s="683"/>
      <c r="I438" s="683"/>
      <c r="J438" s="683"/>
      <c r="K438" s="683"/>
      <c r="L438" s="683"/>
      <c r="M438" s="683"/>
      <c r="N438" s="683"/>
      <c r="O438" s="684"/>
      <c r="Y438" s="5"/>
      <c r="Z438" s="1"/>
      <c r="AA438" s="13" t="s">
        <v>709</v>
      </c>
      <c r="BI438" s="5"/>
      <c r="BS438" s="452"/>
      <c r="BY438" s="5"/>
    </row>
    <row r="439" spans="1:256" ht="12" customHeight="1" x14ac:dyDescent="0.15">
      <c r="A439" s="4"/>
      <c r="C439" s="1"/>
      <c r="D439" s="683"/>
      <c r="E439" s="683"/>
      <c r="F439" s="683"/>
      <c r="G439" s="683"/>
      <c r="H439" s="683"/>
      <c r="I439" s="683"/>
      <c r="J439" s="683"/>
      <c r="K439" s="683"/>
      <c r="L439" s="683"/>
      <c r="M439" s="683"/>
      <c r="N439" s="683"/>
      <c r="O439" s="684"/>
      <c r="Y439" s="5"/>
      <c r="Z439" s="1"/>
      <c r="AA439" s="13"/>
      <c r="BI439" s="5"/>
      <c r="BS439" s="452"/>
      <c r="BY439" s="5"/>
    </row>
    <row r="440" spans="1:256" ht="12" customHeight="1" x14ac:dyDescent="0.15">
      <c r="A440" s="4"/>
      <c r="C440" s="1"/>
      <c r="D440" s="683"/>
      <c r="E440" s="683"/>
      <c r="F440" s="683"/>
      <c r="G440" s="683"/>
      <c r="H440" s="683"/>
      <c r="I440" s="683"/>
      <c r="J440" s="683"/>
      <c r="K440" s="683"/>
      <c r="L440" s="683"/>
      <c r="M440" s="683"/>
      <c r="N440" s="683"/>
      <c r="O440" s="684"/>
      <c r="Y440" s="5"/>
      <c r="Z440" s="10" t="s">
        <v>4</v>
      </c>
      <c r="AA440" s="530" t="s">
        <v>74</v>
      </c>
      <c r="AB440" s="530"/>
      <c r="AC440" s="530"/>
      <c r="AD440" s="530"/>
      <c r="AE440" s="530"/>
      <c r="AF440" s="530"/>
      <c r="AG440" s="530"/>
      <c r="AH440" s="530"/>
      <c r="AI440" s="530"/>
      <c r="AJ440" s="530"/>
      <c r="AK440" s="530"/>
      <c r="AL440" s="530"/>
      <c r="AM440" s="530"/>
      <c r="AN440" s="530"/>
      <c r="AO440" s="530"/>
      <c r="AP440" s="530"/>
      <c r="AQ440" s="530"/>
      <c r="AR440" s="530"/>
      <c r="AS440" s="530"/>
      <c r="AT440" s="530"/>
      <c r="AU440" s="530"/>
      <c r="AV440" s="530"/>
      <c r="AW440" s="530"/>
      <c r="AX440" s="530"/>
      <c r="AY440" s="530"/>
      <c r="AZ440" s="530"/>
      <c r="BA440" s="530"/>
      <c r="BB440" s="530"/>
      <c r="BC440" s="530"/>
      <c r="BD440" s="530"/>
      <c r="BE440" s="530"/>
      <c r="BF440" s="530"/>
      <c r="BG440" s="530"/>
      <c r="BH440" s="530"/>
      <c r="BI440" s="531"/>
      <c r="BJ440" s="546" t="s">
        <v>128</v>
      </c>
      <c r="BK440" s="547"/>
      <c r="BL440" s="547"/>
      <c r="BM440" s="547"/>
      <c r="BN440" s="547"/>
      <c r="BO440" s="547"/>
      <c r="BP440" s="547"/>
      <c r="BQ440" s="547"/>
      <c r="BR440" s="547"/>
      <c r="BS440" s="548"/>
      <c r="BY440" s="5"/>
    </row>
    <row r="441" spans="1:256" ht="12" customHeight="1" x14ac:dyDescent="0.15">
      <c r="A441" s="4"/>
      <c r="C441" s="1"/>
      <c r="O441" s="5"/>
      <c r="Y441" s="5"/>
      <c r="Z441" s="1"/>
      <c r="AA441" s="530"/>
      <c r="AB441" s="530"/>
      <c r="AC441" s="530"/>
      <c r="AD441" s="530"/>
      <c r="AE441" s="530"/>
      <c r="AF441" s="530"/>
      <c r="AG441" s="530"/>
      <c r="AH441" s="530"/>
      <c r="AI441" s="530"/>
      <c r="AJ441" s="530"/>
      <c r="AK441" s="530"/>
      <c r="AL441" s="530"/>
      <c r="AM441" s="530"/>
      <c r="AN441" s="530"/>
      <c r="AO441" s="530"/>
      <c r="AP441" s="530"/>
      <c r="AQ441" s="530"/>
      <c r="AR441" s="530"/>
      <c r="AS441" s="530"/>
      <c r="AT441" s="530"/>
      <c r="AU441" s="530"/>
      <c r="AV441" s="530"/>
      <c r="AW441" s="530"/>
      <c r="AX441" s="530"/>
      <c r="AY441" s="530"/>
      <c r="AZ441" s="530"/>
      <c r="BA441" s="530"/>
      <c r="BB441" s="530"/>
      <c r="BC441" s="530"/>
      <c r="BD441" s="530"/>
      <c r="BE441" s="530"/>
      <c r="BF441" s="530"/>
      <c r="BG441" s="530"/>
      <c r="BH441" s="530"/>
      <c r="BI441" s="531"/>
      <c r="BJ441" s="546"/>
      <c r="BK441" s="547"/>
      <c r="BL441" s="547"/>
      <c r="BM441" s="547"/>
      <c r="BN441" s="547"/>
      <c r="BO441" s="547"/>
      <c r="BP441" s="547"/>
      <c r="BQ441" s="547"/>
      <c r="BR441" s="547"/>
      <c r="BS441" s="548"/>
      <c r="BY441" s="5"/>
    </row>
    <row r="442" spans="1:256" ht="12" customHeight="1" x14ac:dyDescent="0.15">
      <c r="A442" s="4"/>
      <c r="C442" s="1"/>
      <c r="O442" s="5"/>
      <c r="Y442" s="5"/>
      <c r="Z442" s="1"/>
      <c r="AA442" s="530"/>
      <c r="AB442" s="530"/>
      <c r="AC442" s="530"/>
      <c r="AD442" s="530"/>
      <c r="AE442" s="530"/>
      <c r="AF442" s="530"/>
      <c r="AG442" s="530"/>
      <c r="AH442" s="530"/>
      <c r="AI442" s="530"/>
      <c r="AJ442" s="530"/>
      <c r="AK442" s="530"/>
      <c r="AL442" s="530"/>
      <c r="AM442" s="530"/>
      <c r="AN442" s="530"/>
      <c r="AO442" s="530"/>
      <c r="AP442" s="530"/>
      <c r="AQ442" s="530"/>
      <c r="AR442" s="530"/>
      <c r="AS442" s="530"/>
      <c r="AT442" s="530"/>
      <c r="AU442" s="530"/>
      <c r="AV442" s="530"/>
      <c r="AW442" s="530"/>
      <c r="AX442" s="530"/>
      <c r="AY442" s="530"/>
      <c r="AZ442" s="530"/>
      <c r="BA442" s="530"/>
      <c r="BB442" s="530"/>
      <c r="BC442" s="530"/>
      <c r="BD442" s="530"/>
      <c r="BE442" s="530"/>
      <c r="BF442" s="530"/>
      <c r="BG442" s="530"/>
      <c r="BH442" s="530"/>
      <c r="BI442" s="531"/>
      <c r="BJ442" s="546"/>
      <c r="BK442" s="547"/>
      <c r="BL442" s="547"/>
      <c r="BM442" s="547"/>
      <c r="BN442" s="547"/>
      <c r="BO442" s="547"/>
      <c r="BP442" s="547"/>
      <c r="BQ442" s="547"/>
      <c r="BR442" s="547"/>
      <c r="BS442" s="548"/>
      <c r="BY442" s="5"/>
    </row>
    <row r="443" spans="1:256" ht="12" customHeight="1" x14ac:dyDescent="0.15">
      <c r="A443" s="4"/>
      <c r="C443" s="1"/>
      <c r="O443" s="5"/>
      <c r="Y443" s="5"/>
      <c r="Z443" s="1"/>
      <c r="AA443" s="384"/>
      <c r="AB443" s="384"/>
      <c r="AC443" s="384"/>
      <c r="AD443" s="384"/>
      <c r="AE443" s="384"/>
      <c r="AF443" s="384"/>
      <c r="AG443" s="384"/>
      <c r="AH443" s="384"/>
      <c r="AI443" s="384"/>
      <c r="AJ443" s="384"/>
      <c r="AK443" s="384"/>
      <c r="AL443" s="384"/>
      <c r="AM443" s="384"/>
      <c r="AN443" s="384"/>
      <c r="AO443" s="384"/>
      <c r="AP443" s="384"/>
      <c r="AQ443" s="384"/>
      <c r="AR443" s="384"/>
      <c r="AS443" s="384"/>
      <c r="AT443" s="384"/>
      <c r="AU443" s="384"/>
      <c r="AV443" s="384"/>
      <c r="AW443" s="384"/>
      <c r="AX443" s="384"/>
      <c r="AY443" s="384"/>
      <c r="AZ443" s="384"/>
      <c r="BA443" s="384"/>
      <c r="BB443" s="384"/>
      <c r="BC443" s="384"/>
      <c r="BD443" s="384"/>
      <c r="BE443" s="384"/>
      <c r="BF443" s="384"/>
      <c r="BG443" s="384"/>
      <c r="BH443" s="384"/>
      <c r="BI443" s="387"/>
      <c r="BJ443" s="546"/>
      <c r="BK443" s="547"/>
      <c r="BL443" s="547"/>
      <c r="BM443" s="547"/>
      <c r="BN443" s="547"/>
      <c r="BO443" s="547"/>
      <c r="BP443" s="547"/>
      <c r="BQ443" s="547"/>
      <c r="BR443" s="547"/>
      <c r="BS443" s="548"/>
      <c r="BY443" s="5"/>
    </row>
    <row r="444" spans="1:256" ht="12" customHeight="1" x14ac:dyDescent="0.15">
      <c r="A444" s="4"/>
      <c r="C444" s="1"/>
      <c r="O444" s="5"/>
      <c r="Y444" s="5"/>
      <c r="Z444" s="253" t="s">
        <v>2</v>
      </c>
      <c r="AA444" s="252" t="s">
        <v>1254</v>
      </c>
      <c r="AB444" s="17"/>
      <c r="AC444" s="17"/>
      <c r="AD444" s="17"/>
      <c r="AE444" s="17"/>
      <c r="AF444" s="17"/>
      <c r="AG444" s="17"/>
      <c r="AH444" s="17"/>
      <c r="AI444" s="17"/>
      <c r="AJ444" s="17"/>
      <c r="AK444" s="17"/>
      <c r="BI444" s="5"/>
      <c r="BJ444" s="546"/>
      <c r="BK444" s="547"/>
      <c r="BL444" s="547"/>
      <c r="BM444" s="547"/>
      <c r="BN444" s="547"/>
      <c r="BO444" s="547"/>
      <c r="BP444" s="547"/>
      <c r="BQ444" s="547"/>
      <c r="BR444" s="547"/>
      <c r="BS444" s="548"/>
      <c r="BY444" s="5"/>
    </row>
    <row r="445" spans="1:256" s="2" customFormat="1" ht="16.5" customHeight="1" x14ac:dyDescent="0.15">
      <c r="A445" s="4"/>
      <c r="D445" s="1"/>
      <c r="E445" s="1"/>
      <c r="F445" s="1"/>
      <c r="G445" s="1"/>
      <c r="H445" s="1"/>
      <c r="I445" s="1"/>
      <c r="J445" s="1"/>
      <c r="K445" s="1"/>
      <c r="L445" s="1"/>
      <c r="M445" s="1"/>
      <c r="N445" s="1"/>
      <c r="O445" s="5"/>
      <c r="P445" s="1"/>
      <c r="Q445" s="1"/>
      <c r="R445" s="1"/>
      <c r="S445" s="1"/>
      <c r="T445" s="1"/>
      <c r="U445" s="1"/>
      <c r="V445" s="1"/>
      <c r="W445" s="1"/>
      <c r="X445" s="1"/>
      <c r="Y445" s="5"/>
      <c r="Z445" s="10"/>
      <c r="AA445" s="119" t="s">
        <v>1434</v>
      </c>
      <c r="AB445" s="7"/>
      <c r="AC445" s="7"/>
      <c r="AD445" s="7"/>
      <c r="AE445" s="7"/>
      <c r="AF445" s="7"/>
      <c r="AG445" s="7"/>
      <c r="AH445" s="7"/>
      <c r="AI445" s="7"/>
      <c r="AJ445" s="8"/>
      <c r="AK445" s="569"/>
      <c r="AL445" s="570"/>
      <c r="AM445" s="570"/>
      <c r="AN445" s="570"/>
      <c r="AO445" s="7" t="s">
        <v>136</v>
      </c>
      <c r="AP445" s="641"/>
      <c r="AQ445" s="641"/>
      <c r="AR445" s="7" t="s">
        <v>239</v>
      </c>
      <c r="AS445" s="641"/>
      <c r="AT445" s="641"/>
      <c r="AU445" s="7" t="s">
        <v>81</v>
      </c>
      <c r="AV445" s="187"/>
      <c r="AW445" s="187"/>
      <c r="AX445" s="7"/>
      <c r="AY445" s="187"/>
      <c r="AZ445" s="187"/>
      <c r="BA445" s="7"/>
      <c r="BB445" s="187"/>
      <c r="BC445" s="187"/>
      <c r="BD445" s="7"/>
      <c r="BE445" s="7"/>
      <c r="BF445" s="7"/>
      <c r="BG445" s="7"/>
      <c r="BH445" s="60"/>
      <c r="BI445" s="5"/>
      <c r="BJ445" s="52"/>
      <c r="BK445" s="52"/>
      <c r="BL445" s="52"/>
      <c r="BM445" s="52"/>
      <c r="BN445" s="52"/>
      <c r="BO445" s="52"/>
      <c r="BP445" s="52"/>
      <c r="BQ445" s="52"/>
      <c r="BR445" s="52"/>
      <c r="BS445" s="452"/>
      <c r="BT445" s="1"/>
      <c r="BU445" s="1"/>
      <c r="BV445" s="1"/>
      <c r="BW445" s="1"/>
      <c r="BX445" s="1"/>
      <c r="BY445" s="5"/>
      <c r="BZ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row>
    <row r="446" spans="1:256" ht="16.5" customHeight="1" x14ac:dyDescent="0.15">
      <c r="A446" s="4"/>
      <c r="O446" s="5"/>
      <c r="Y446" s="5"/>
      <c r="AA446" s="667" t="s">
        <v>1435</v>
      </c>
      <c r="AB446" s="668"/>
      <c r="AC446" s="668"/>
      <c r="AD446" s="668"/>
      <c r="AE446" s="668"/>
      <c r="AF446" s="668"/>
      <c r="AG446" s="668"/>
      <c r="AH446" s="668"/>
      <c r="AI446" s="668"/>
      <c r="AJ446" s="669"/>
      <c r="AK446" s="673"/>
      <c r="AL446" s="674"/>
      <c r="AM446" s="674"/>
      <c r="AN446" s="674"/>
      <c r="AO446" s="674"/>
      <c r="AP446" s="674"/>
      <c r="AQ446" s="674"/>
      <c r="AR446" s="674"/>
      <c r="AS446" s="674"/>
      <c r="AT446" s="674"/>
      <c r="AU446" s="674"/>
      <c r="AV446" s="674"/>
      <c r="AW446" s="674"/>
      <c r="AX446" s="674"/>
      <c r="AY446" s="674"/>
      <c r="AZ446" s="674"/>
      <c r="BA446" s="674"/>
      <c r="BB446" s="674"/>
      <c r="BC446" s="674"/>
      <c r="BD446" s="674"/>
      <c r="BE446" s="674"/>
      <c r="BF446" s="674"/>
      <c r="BG446" s="674"/>
      <c r="BH446" s="675"/>
      <c r="BI446" s="5"/>
      <c r="BS446" s="452"/>
      <c r="BY446" s="5"/>
    </row>
    <row r="447" spans="1:256" ht="16.5" customHeight="1" x14ac:dyDescent="0.15">
      <c r="A447" s="4"/>
      <c r="O447" s="5"/>
      <c r="Y447" s="5"/>
      <c r="AA447" s="670"/>
      <c r="AB447" s="671"/>
      <c r="AC447" s="671"/>
      <c r="AD447" s="671"/>
      <c r="AE447" s="671"/>
      <c r="AF447" s="671"/>
      <c r="AG447" s="671"/>
      <c r="AH447" s="671"/>
      <c r="AI447" s="671"/>
      <c r="AJ447" s="672"/>
      <c r="AK447" s="676"/>
      <c r="AL447" s="677"/>
      <c r="AM447" s="677"/>
      <c r="AN447" s="677"/>
      <c r="AO447" s="677"/>
      <c r="AP447" s="677"/>
      <c r="AQ447" s="677"/>
      <c r="AR447" s="677"/>
      <c r="AS447" s="677"/>
      <c r="AT447" s="677"/>
      <c r="AU447" s="677"/>
      <c r="AV447" s="677"/>
      <c r="AW447" s="677"/>
      <c r="AX447" s="677"/>
      <c r="AY447" s="677"/>
      <c r="AZ447" s="677"/>
      <c r="BA447" s="677"/>
      <c r="BB447" s="677"/>
      <c r="BC447" s="677"/>
      <c r="BD447" s="677"/>
      <c r="BE447" s="677"/>
      <c r="BF447" s="677"/>
      <c r="BG447" s="677"/>
      <c r="BH447" s="678"/>
      <c r="BI447" s="5"/>
      <c r="BS447" s="452"/>
      <c r="BY447" s="5"/>
    </row>
    <row r="448" spans="1:256" ht="9" customHeight="1" x14ac:dyDescent="0.15">
      <c r="A448" s="4"/>
      <c r="O448" s="5"/>
      <c r="Y448" s="5"/>
      <c r="Z448" s="447"/>
      <c r="AA448" s="305"/>
      <c r="AB448" s="305"/>
      <c r="AC448" s="305"/>
      <c r="AD448" s="305"/>
      <c r="AE448" s="305"/>
      <c r="AF448" s="305"/>
      <c r="AG448" s="305"/>
      <c r="AH448" s="305"/>
      <c r="AI448" s="305"/>
      <c r="AJ448" s="305"/>
      <c r="AK448" s="403"/>
      <c r="AL448" s="403"/>
      <c r="AM448" s="403"/>
      <c r="AN448" s="403"/>
      <c r="AO448" s="403"/>
      <c r="AP448" s="403"/>
      <c r="AQ448" s="403"/>
      <c r="AR448" s="403"/>
      <c r="AS448" s="403"/>
      <c r="AT448" s="403"/>
      <c r="AU448" s="403"/>
      <c r="AV448" s="403"/>
      <c r="AW448" s="403"/>
      <c r="AX448" s="403"/>
      <c r="AY448" s="403"/>
      <c r="AZ448" s="403"/>
      <c r="BA448" s="403"/>
      <c r="BB448" s="403"/>
      <c r="BC448" s="403"/>
      <c r="BD448" s="403"/>
      <c r="BE448" s="403"/>
      <c r="BF448" s="403"/>
      <c r="BG448" s="403"/>
      <c r="BH448" s="403"/>
      <c r="BI448" s="5"/>
      <c r="BS448" s="452"/>
      <c r="BY448" s="5"/>
    </row>
    <row r="449" spans="1:256" ht="13.5" x14ac:dyDescent="0.15">
      <c r="A449" s="4"/>
      <c r="C449" s="1"/>
      <c r="D449" s="358"/>
      <c r="E449" s="358"/>
      <c r="F449" s="358"/>
      <c r="G449" s="358"/>
      <c r="H449" s="358"/>
      <c r="I449" s="358"/>
      <c r="J449" s="358"/>
      <c r="K449" s="358"/>
      <c r="L449" s="358"/>
      <c r="M449" s="358"/>
      <c r="N449" s="358"/>
      <c r="O449" s="396"/>
      <c r="Y449" s="329" t="s">
        <v>1652</v>
      </c>
      <c r="Z449" s="253" t="s">
        <v>2</v>
      </c>
      <c r="AA449" s="252" t="s">
        <v>1647</v>
      </c>
      <c r="AB449" s="440"/>
      <c r="AC449" s="440"/>
      <c r="AD449" s="440"/>
      <c r="AE449" s="440"/>
      <c r="AF449" s="440"/>
      <c r="AG449" s="440"/>
      <c r="AH449" s="440"/>
      <c r="AI449" s="440"/>
      <c r="AJ449" s="440"/>
      <c r="AK449" s="441"/>
      <c r="AL449" s="441"/>
      <c r="AM449" s="441"/>
      <c r="AN449" s="441"/>
      <c r="AO449" s="441"/>
      <c r="AP449" s="441"/>
      <c r="AQ449" s="441"/>
      <c r="AR449" s="441"/>
      <c r="AS449" s="441"/>
      <c r="AT449" s="441"/>
      <c r="AU449" s="441"/>
      <c r="AV449" s="441"/>
      <c r="AW449" s="441"/>
      <c r="AX449" s="441"/>
      <c r="AY449" s="441"/>
      <c r="AZ449" s="441"/>
      <c r="BA449" s="441"/>
      <c r="BB449" s="441"/>
      <c r="BC449" s="441"/>
      <c r="BD449" s="441"/>
      <c r="BE449" s="441"/>
      <c r="BF449" s="441"/>
      <c r="BG449" s="441"/>
      <c r="BH449" s="441"/>
      <c r="BI449" s="5"/>
      <c r="BS449" s="452"/>
      <c r="BY449" s="5"/>
    </row>
    <row r="450" spans="1:256" ht="16.5" customHeight="1" x14ac:dyDescent="0.15">
      <c r="A450" s="4"/>
      <c r="C450" s="1"/>
      <c r="D450" s="358"/>
      <c r="E450" s="358"/>
      <c r="F450" s="358"/>
      <c r="G450" s="358"/>
      <c r="H450" s="358"/>
      <c r="I450" s="358"/>
      <c r="J450" s="358"/>
      <c r="K450" s="358"/>
      <c r="L450" s="358"/>
      <c r="M450" s="358"/>
      <c r="N450" s="358"/>
      <c r="O450" s="396"/>
      <c r="Y450" s="5"/>
      <c r="AA450" s="798"/>
      <c r="AB450" s="797"/>
      <c r="AC450" s="826" t="s">
        <v>1651</v>
      </c>
      <c r="AD450" s="826"/>
      <c r="AE450" s="826"/>
      <c r="AF450" s="826"/>
      <c r="AG450" s="826"/>
      <c r="AH450" s="826"/>
      <c r="AI450" s="826"/>
      <c r="AJ450" s="827"/>
      <c r="AK450" s="549"/>
      <c r="AL450" s="550"/>
      <c r="AM450" s="7" t="s">
        <v>1648</v>
      </c>
      <c r="AN450" s="7"/>
      <c r="AO450" s="328"/>
      <c r="AP450" s="186"/>
      <c r="AQ450" s="7"/>
      <c r="AR450" s="7"/>
      <c r="AS450" s="328"/>
      <c r="AT450" s="832" t="s">
        <v>1649</v>
      </c>
      <c r="AU450" s="833"/>
      <c r="AV450" s="833"/>
      <c r="AW450" s="833"/>
      <c r="AX450" s="833"/>
      <c r="AY450" s="833"/>
      <c r="AZ450" s="833"/>
      <c r="BA450" s="833"/>
      <c r="BB450" s="833"/>
      <c r="BC450" s="833"/>
      <c r="BD450" s="833"/>
      <c r="BE450" s="833"/>
      <c r="BF450" s="833"/>
      <c r="BG450" s="833"/>
      <c r="BH450" s="834"/>
      <c r="BI450" s="5"/>
      <c r="BS450" s="452"/>
      <c r="BY450" s="5"/>
    </row>
    <row r="451" spans="1:256" s="2" customFormat="1" ht="16.5" customHeight="1" x14ac:dyDescent="0.15">
      <c r="A451" s="4"/>
      <c r="C451" s="1"/>
      <c r="D451" s="443"/>
      <c r="E451" s="443"/>
      <c r="F451" s="443"/>
      <c r="G451" s="443"/>
      <c r="H451" s="443"/>
      <c r="I451" s="443"/>
      <c r="J451" s="443"/>
      <c r="K451" s="443"/>
      <c r="L451" s="443"/>
      <c r="M451" s="443"/>
      <c r="N451" s="443"/>
      <c r="O451" s="444"/>
      <c r="P451" s="1"/>
      <c r="Q451" s="1"/>
      <c r="R451" s="1"/>
      <c r="S451" s="1"/>
      <c r="T451" s="1"/>
      <c r="U451" s="1"/>
      <c r="V451" s="1"/>
      <c r="W451" s="1"/>
      <c r="X451" s="1"/>
      <c r="Y451" s="5"/>
      <c r="Z451" s="447"/>
      <c r="AA451" s="825"/>
      <c r="AB451" s="794"/>
      <c r="AC451" s="828"/>
      <c r="AD451" s="828"/>
      <c r="AE451" s="828"/>
      <c r="AF451" s="828"/>
      <c r="AG451" s="828"/>
      <c r="AH451" s="828"/>
      <c r="AI451" s="828"/>
      <c r="AJ451" s="829"/>
      <c r="AK451" s="549"/>
      <c r="AL451" s="550"/>
      <c r="AM451" s="7" t="s">
        <v>1650</v>
      </c>
      <c r="AN451" s="7"/>
      <c r="AO451" s="328"/>
      <c r="AP451" s="186"/>
      <c r="AQ451" s="7"/>
      <c r="AR451" s="7"/>
      <c r="AS451" s="328"/>
      <c r="AT451" s="830"/>
      <c r="AU451" s="810"/>
      <c r="AV451" s="810"/>
      <c r="AW451" s="810"/>
      <c r="AX451" s="810"/>
      <c r="AY451" s="810"/>
      <c r="AZ451" s="810"/>
      <c r="BA451" s="810"/>
      <c r="BB451" s="810"/>
      <c r="BC451" s="810"/>
      <c r="BD451" s="810"/>
      <c r="BE451" s="810"/>
      <c r="BF451" s="810"/>
      <c r="BG451" s="810"/>
      <c r="BH451" s="831"/>
      <c r="BI451" s="5"/>
      <c r="BJ451" s="52"/>
      <c r="BK451" s="52"/>
      <c r="BL451" s="52"/>
      <c r="BM451" s="52"/>
      <c r="BN451" s="52"/>
      <c r="BO451" s="52"/>
      <c r="BP451" s="52"/>
      <c r="BQ451" s="52"/>
      <c r="BR451" s="52"/>
      <c r="BS451" s="452"/>
      <c r="BT451" s="1"/>
      <c r="BU451" s="1"/>
      <c r="BV451" s="1"/>
      <c r="BW451" s="1"/>
      <c r="BX451" s="1"/>
      <c r="BY451" s="5"/>
      <c r="BZ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row>
    <row r="452" spans="1:256" ht="9.75" customHeight="1" x14ac:dyDescent="0.15">
      <c r="A452" s="4"/>
      <c r="C452" s="1"/>
      <c r="D452" s="443"/>
      <c r="E452" s="443"/>
      <c r="F452" s="443"/>
      <c r="G452" s="443"/>
      <c r="H452" s="443"/>
      <c r="I452" s="443"/>
      <c r="J452" s="443"/>
      <c r="K452" s="443"/>
      <c r="L452" s="443"/>
      <c r="M452" s="443"/>
      <c r="N452" s="443"/>
      <c r="O452" s="444"/>
      <c r="Y452" s="5"/>
      <c r="Z452" s="251"/>
      <c r="AA452" s="252"/>
      <c r="AB452" s="221"/>
      <c r="AC452" s="221"/>
      <c r="AD452" s="221"/>
      <c r="AE452" s="291"/>
      <c r="AF452" s="291"/>
      <c r="AG452" s="291"/>
      <c r="AH452" s="291"/>
      <c r="AI452" s="291"/>
      <c r="AJ452" s="291"/>
      <c r="AK452" s="291"/>
      <c r="AL452" s="291"/>
      <c r="AM452" s="291"/>
      <c r="AN452" s="291"/>
      <c r="AO452" s="291"/>
      <c r="AP452" s="291"/>
      <c r="AQ452" s="291"/>
      <c r="AR452" s="291"/>
      <c r="AS452" s="291"/>
      <c r="AT452" s="291"/>
      <c r="AU452" s="291"/>
      <c r="AV452" s="291"/>
      <c r="AW452" s="291"/>
      <c r="AX452" s="291"/>
      <c r="AY452" s="291"/>
      <c r="AZ452" s="291"/>
      <c r="BA452" s="291"/>
      <c r="BB452" s="291"/>
      <c r="BC452" s="291"/>
      <c r="BD452" s="291"/>
      <c r="BE452" s="291"/>
      <c r="BF452" s="291"/>
      <c r="BG452" s="291"/>
      <c r="BH452" s="291"/>
      <c r="BI452" s="387"/>
      <c r="BS452" s="452"/>
      <c r="BY452" s="5"/>
    </row>
    <row r="453" spans="1:256" s="2" customFormat="1" ht="12" customHeight="1" x14ac:dyDescent="0.15">
      <c r="A453" s="4"/>
      <c r="C453" s="2" t="s">
        <v>349</v>
      </c>
      <c r="D453" s="528" t="s">
        <v>1436</v>
      </c>
      <c r="E453" s="528"/>
      <c r="F453" s="528"/>
      <c r="G453" s="528"/>
      <c r="H453" s="528"/>
      <c r="I453" s="528"/>
      <c r="J453" s="528"/>
      <c r="K453" s="528"/>
      <c r="L453" s="528"/>
      <c r="M453" s="528"/>
      <c r="N453" s="528"/>
      <c r="O453" s="529"/>
      <c r="P453" s="544"/>
      <c r="Q453" s="545"/>
      <c r="R453" s="567" t="s">
        <v>1631</v>
      </c>
      <c r="S453" s="567"/>
      <c r="T453" s="567"/>
      <c r="U453" s="545"/>
      <c r="V453" s="545"/>
      <c r="W453" s="567" t="s">
        <v>1632</v>
      </c>
      <c r="X453" s="567"/>
      <c r="Y453" s="568"/>
      <c r="Z453" s="10" t="s">
        <v>4</v>
      </c>
      <c r="AA453" s="1" t="s">
        <v>331</v>
      </c>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5"/>
      <c r="BJ453" s="52"/>
      <c r="BK453" s="52"/>
      <c r="BL453" s="52"/>
      <c r="BM453" s="52"/>
      <c r="BN453" s="52"/>
      <c r="BO453" s="52"/>
      <c r="BP453" s="52"/>
      <c r="BQ453" s="52"/>
      <c r="BR453" s="52"/>
      <c r="BS453" s="452"/>
      <c r="BT453" s="1"/>
      <c r="BU453" s="1"/>
      <c r="BV453" s="1"/>
      <c r="BW453" s="1"/>
      <c r="BX453" s="1"/>
      <c r="BY453" s="5"/>
      <c r="BZ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row>
    <row r="454" spans="1:256" ht="12" customHeight="1" x14ac:dyDescent="0.15">
      <c r="A454" s="4"/>
      <c r="D454" s="528"/>
      <c r="E454" s="528"/>
      <c r="F454" s="528"/>
      <c r="G454" s="528"/>
      <c r="H454" s="528"/>
      <c r="I454" s="528"/>
      <c r="J454" s="528"/>
      <c r="K454" s="528"/>
      <c r="L454" s="528"/>
      <c r="M454" s="528"/>
      <c r="N454" s="528"/>
      <c r="O454" s="529"/>
      <c r="P454" s="544"/>
      <c r="Q454" s="545"/>
      <c r="R454" s="1" t="s">
        <v>1637</v>
      </c>
      <c r="S454" s="43"/>
      <c r="T454" s="43"/>
      <c r="Y454" s="5"/>
      <c r="Z454" s="447"/>
      <c r="BI454" s="5"/>
      <c r="BS454" s="452"/>
      <c r="BY454" s="5"/>
    </row>
    <row r="455" spans="1:256" ht="12" customHeight="1" x14ac:dyDescent="0.15">
      <c r="A455" s="4"/>
      <c r="D455" s="382"/>
      <c r="E455" s="382"/>
      <c r="F455" s="382"/>
      <c r="G455" s="382"/>
      <c r="H455" s="382"/>
      <c r="I455" s="382"/>
      <c r="J455" s="382"/>
      <c r="K455" s="382"/>
      <c r="L455" s="382"/>
      <c r="M455" s="382"/>
      <c r="N455" s="382"/>
      <c r="O455" s="402"/>
      <c r="Y455" s="5"/>
      <c r="Z455" s="447"/>
      <c r="BI455" s="5"/>
      <c r="BS455" s="452"/>
      <c r="BY455" s="5"/>
    </row>
    <row r="456" spans="1:256" ht="12" customHeight="1" x14ac:dyDescent="0.15">
      <c r="A456" s="4"/>
      <c r="C456" s="2" t="s">
        <v>354</v>
      </c>
      <c r="D456" s="679" t="s">
        <v>1094</v>
      </c>
      <c r="E456" s="679"/>
      <c r="F456" s="679"/>
      <c r="G456" s="679"/>
      <c r="H456" s="679"/>
      <c r="I456" s="679"/>
      <c r="J456" s="679"/>
      <c r="K456" s="679"/>
      <c r="L456" s="679"/>
      <c r="M456" s="679"/>
      <c r="N456" s="679"/>
      <c r="O456" s="680"/>
      <c r="P456" s="544"/>
      <c r="Q456" s="545"/>
      <c r="R456" s="567" t="s">
        <v>1631</v>
      </c>
      <c r="S456" s="567"/>
      <c r="T456" s="567"/>
      <c r="U456" s="545"/>
      <c r="V456" s="545"/>
      <c r="W456" s="567" t="s">
        <v>1632</v>
      </c>
      <c r="X456" s="567"/>
      <c r="Y456" s="568"/>
      <c r="Z456" s="10" t="s">
        <v>4</v>
      </c>
      <c r="AA456" s="530" t="s">
        <v>877</v>
      </c>
      <c r="AB456" s="530"/>
      <c r="AC456" s="530"/>
      <c r="AD456" s="530"/>
      <c r="AE456" s="530"/>
      <c r="AF456" s="530"/>
      <c r="AG456" s="530"/>
      <c r="AH456" s="530"/>
      <c r="AI456" s="530"/>
      <c r="AJ456" s="530"/>
      <c r="AK456" s="530"/>
      <c r="AL456" s="530"/>
      <c r="AM456" s="530"/>
      <c r="AN456" s="530"/>
      <c r="AO456" s="530"/>
      <c r="AP456" s="530"/>
      <c r="AQ456" s="530"/>
      <c r="AR456" s="530"/>
      <c r="AS456" s="530"/>
      <c r="AT456" s="530"/>
      <c r="AU456" s="530"/>
      <c r="AV456" s="530"/>
      <c r="AW456" s="530"/>
      <c r="AX456" s="530"/>
      <c r="AY456" s="530"/>
      <c r="AZ456" s="530"/>
      <c r="BA456" s="530"/>
      <c r="BB456" s="530"/>
      <c r="BC456" s="530"/>
      <c r="BD456" s="530"/>
      <c r="BE456" s="530"/>
      <c r="BF456" s="530"/>
      <c r="BG456" s="530"/>
      <c r="BH456" s="530"/>
      <c r="BI456" s="531"/>
      <c r="BJ456" s="52" t="s">
        <v>259</v>
      </c>
      <c r="BS456" s="452"/>
      <c r="BY456" s="5"/>
    </row>
    <row r="457" spans="1:256" ht="12" customHeight="1" x14ac:dyDescent="0.15">
      <c r="A457" s="4"/>
      <c r="D457" s="679"/>
      <c r="E457" s="679"/>
      <c r="F457" s="679"/>
      <c r="G457" s="679"/>
      <c r="H457" s="679"/>
      <c r="I457" s="679"/>
      <c r="J457" s="679"/>
      <c r="K457" s="679"/>
      <c r="L457" s="679"/>
      <c r="M457" s="679"/>
      <c r="N457" s="679"/>
      <c r="O457" s="680"/>
      <c r="P457" s="544"/>
      <c r="Q457" s="545"/>
      <c r="R457" s="1" t="s">
        <v>1637</v>
      </c>
      <c r="S457" s="43"/>
      <c r="T457" s="43"/>
      <c r="Y457" s="5"/>
      <c r="AA457" s="530"/>
      <c r="AB457" s="530"/>
      <c r="AC457" s="530"/>
      <c r="AD457" s="530"/>
      <c r="AE457" s="530"/>
      <c r="AF457" s="530"/>
      <c r="AG457" s="530"/>
      <c r="AH457" s="530"/>
      <c r="AI457" s="530"/>
      <c r="AJ457" s="530"/>
      <c r="AK457" s="530"/>
      <c r="AL457" s="530"/>
      <c r="AM457" s="530"/>
      <c r="AN457" s="530"/>
      <c r="AO457" s="530"/>
      <c r="AP457" s="530"/>
      <c r="AQ457" s="530"/>
      <c r="AR457" s="530"/>
      <c r="AS457" s="530"/>
      <c r="AT457" s="530"/>
      <c r="AU457" s="530"/>
      <c r="AV457" s="530"/>
      <c r="AW457" s="530"/>
      <c r="AX457" s="530"/>
      <c r="AY457" s="530"/>
      <c r="AZ457" s="530"/>
      <c r="BA457" s="530"/>
      <c r="BB457" s="530"/>
      <c r="BC457" s="530"/>
      <c r="BD457" s="530"/>
      <c r="BE457" s="530"/>
      <c r="BF457" s="530"/>
      <c r="BG457" s="530"/>
      <c r="BH457" s="530"/>
      <c r="BI457" s="531"/>
      <c r="BJ457" s="52" t="s">
        <v>984</v>
      </c>
      <c r="BS457" s="452"/>
      <c r="BY457" s="5"/>
    </row>
    <row r="458" spans="1:256" ht="12" customHeight="1" x14ac:dyDescent="0.15">
      <c r="A458" s="3"/>
      <c r="D458" s="681"/>
      <c r="E458" s="681"/>
      <c r="F458" s="681"/>
      <c r="G458" s="681"/>
      <c r="H458" s="681"/>
      <c r="I458" s="681"/>
      <c r="J458" s="681"/>
      <c r="K458" s="681"/>
      <c r="L458" s="681"/>
      <c r="M458" s="681"/>
      <c r="N458" s="681"/>
      <c r="O458" s="682"/>
      <c r="P458" s="2"/>
      <c r="Q458" s="2"/>
      <c r="R458" s="2"/>
      <c r="S458" s="2"/>
      <c r="T458" s="2"/>
      <c r="U458" s="2"/>
      <c r="V458" s="2"/>
      <c r="W458" s="2"/>
      <c r="X458" s="2"/>
      <c r="Y458" s="9"/>
      <c r="Z458" s="56"/>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9"/>
      <c r="BJ458" s="22"/>
      <c r="BK458" s="22"/>
      <c r="BL458" s="22"/>
      <c r="BM458" s="22"/>
      <c r="BN458" s="22"/>
      <c r="BO458" s="22"/>
      <c r="BP458" s="22"/>
      <c r="BQ458" s="22"/>
      <c r="BR458" s="22"/>
      <c r="BS458" s="54"/>
      <c r="BT458" s="2"/>
      <c r="BU458" s="2"/>
      <c r="BV458" s="2"/>
      <c r="BW458" s="2"/>
      <c r="BX458" s="2"/>
      <c r="BY458" s="9"/>
      <c r="BZ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c r="FE458" s="2"/>
      <c r="FF458" s="2"/>
      <c r="FG458" s="2"/>
      <c r="FH458" s="2"/>
      <c r="FI458" s="2"/>
      <c r="FJ458" s="2"/>
      <c r="FK458" s="2"/>
      <c r="FL458" s="2"/>
      <c r="FM458" s="2"/>
      <c r="FN458" s="2"/>
      <c r="FO458" s="2"/>
      <c r="FP458" s="2"/>
      <c r="FQ458" s="2"/>
      <c r="FR458" s="2"/>
      <c r="FS458" s="2"/>
      <c r="FT458" s="2"/>
      <c r="FU458" s="2"/>
      <c r="FV458" s="2"/>
      <c r="FW458" s="2"/>
      <c r="FX458" s="2"/>
      <c r="FY458" s="2"/>
      <c r="FZ458" s="2"/>
      <c r="GA458" s="2"/>
      <c r="GB458" s="2"/>
      <c r="GC458" s="2"/>
      <c r="GD458" s="2"/>
      <c r="GE458" s="2"/>
      <c r="GF458" s="2"/>
      <c r="GG458" s="2"/>
      <c r="GH458" s="2"/>
      <c r="GI458" s="2"/>
      <c r="GJ458" s="2"/>
      <c r="GK458" s="2"/>
      <c r="GL458" s="2"/>
      <c r="GM458" s="2"/>
      <c r="GN458" s="2"/>
      <c r="GO458" s="2"/>
      <c r="GP458" s="2"/>
      <c r="GQ458" s="2"/>
      <c r="GR458" s="2"/>
      <c r="GS458" s="2"/>
      <c r="GT458" s="2"/>
      <c r="GU458" s="2"/>
      <c r="GV458" s="2"/>
      <c r="GW458" s="2"/>
      <c r="GX458" s="2"/>
      <c r="GY458" s="2"/>
      <c r="GZ458" s="2"/>
      <c r="HA458" s="2"/>
      <c r="HB458" s="2"/>
      <c r="HC458" s="2"/>
      <c r="HD458" s="2"/>
      <c r="HE458" s="2"/>
      <c r="HF458" s="2"/>
      <c r="HG458" s="2"/>
      <c r="HH458" s="2"/>
      <c r="HI458" s="2"/>
      <c r="HJ458" s="2"/>
      <c r="HK458" s="2"/>
      <c r="HL458" s="2"/>
      <c r="HM458" s="2"/>
      <c r="HN458" s="2"/>
      <c r="HO458" s="2"/>
      <c r="HP458" s="2"/>
      <c r="HQ458" s="2"/>
      <c r="HR458" s="2"/>
      <c r="HS458" s="2"/>
      <c r="HT458" s="2"/>
      <c r="HU458" s="2"/>
      <c r="HV458" s="2"/>
      <c r="HW458" s="2"/>
      <c r="HX458" s="2"/>
      <c r="HY458" s="2"/>
      <c r="HZ458" s="2"/>
      <c r="IA458" s="2"/>
      <c r="IB458" s="2"/>
      <c r="IC458" s="2"/>
      <c r="ID458" s="2"/>
      <c r="IE458" s="2"/>
      <c r="IF458" s="2"/>
      <c r="IG458" s="2"/>
      <c r="IH458" s="2"/>
      <c r="II458" s="2"/>
      <c r="IJ458" s="2"/>
      <c r="IK458" s="2"/>
      <c r="IL458" s="2"/>
      <c r="IM458" s="2"/>
      <c r="IN458" s="2"/>
      <c r="IO458" s="2"/>
      <c r="IP458" s="2"/>
      <c r="IQ458" s="2"/>
      <c r="IR458" s="2"/>
      <c r="IS458" s="2"/>
      <c r="IT458" s="2"/>
      <c r="IU458" s="2"/>
      <c r="IV458" s="2"/>
    </row>
    <row r="459" spans="1:256" ht="16.5" customHeight="1" x14ac:dyDescent="0.15">
      <c r="A459" s="4"/>
      <c r="O459" s="5"/>
      <c r="Y459" s="5"/>
      <c r="Z459" s="251" t="s">
        <v>2</v>
      </c>
      <c r="AA459" s="252" t="s">
        <v>1061</v>
      </c>
      <c r="AB459" s="221"/>
      <c r="AC459" s="221"/>
      <c r="AD459" s="222"/>
      <c r="AE459" s="650"/>
      <c r="AF459" s="651"/>
      <c r="AG459" s="651"/>
      <c r="AH459" s="651"/>
      <c r="AI459" s="651"/>
      <c r="AJ459" s="651"/>
      <c r="AK459" s="651"/>
      <c r="AL459" s="651"/>
      <c r="AM459" s="651"/>
      <c r="AN459" s="651"/>
      <c r="AO459" s="651"/>
      <c r="AP459" s="651"/>
      <c r="AQ459" s="651"/>
      <c r="AR459" s="651"/>
      <c r="AS459" s="651"/>
      <c r="AT459" s="651"/>
      <c r="AU459" s="651"/>
      <c r="AV459" s="651"/>
      <c r="AW459" s="651"/>
      <c r="AX459" s="651"/>
      <c r="AY459" s="651"/>
      <c r="AZ459" s="651"/>
      <c r="BA459" s="651"/>
      <c r="BB459" s="651"/>
      <c r="BC459" s="651"/>
      <c r="BD459" s="651"/>
      <c r="BE459" s="651"/>
      <c r="BF459" s="651"/>
      <c r="BG459" s="651"/>
      <c r="BH459" s="652"/>
      <c r="BI459" s="349"/>
      <c r="BS459" s="452"/>
      <c r="BY459" s="5"/>
    </row>
    <row r="460" spans="1:256" ht="12" customHeight="1" x14ac:dyDescent="0.15">
      <c r="A460" s="3" t="s">
        <v>20</v>
      </c>
      <c r="C460" s="1" t="s">
        <v>149</v>
      </c>
      <c r="O460" s="5"/>
      <c r="Y460" s="5"/>
      <c r="Z460" s="447"/>
      <c r="BI460" s="5"/>
      <c r="BS460" s="452"/>
      <c r="BY460" s="5"/>
    </row>
    <row r="461" spans="1:256" ht="12" customHeight="1" x14ac:dyDescent="0.15">
      <c r="A461" s="3"/>
      <c r="B461" s="2" t="s">
        <v>163</v>
      </c>
      <c r="C461" s="1" t="s">
        <v>710</v>
      </c>
      <c r="O461" s="5"/>
      <c r="Y461" s="5"/>
      <c r="Z461" s="447"/>
      <c r="BI461" s="5"/>
      <c r="BS461" s="452"/>
      <c r="BY461" s="5"/>
    </row>
    <row r="462" spans="1:256" ht="12" customHeight="1" x14ac:dyDescent="0.15">
      <c r="A462" s="3"/>
      <c r="C462" s="530" t="s">
        <v>711</v>
      </c>
      <c r="D462" s="530"/>
      <c r="E462" s="530"/>
      <c r="F462" s="530"/>
      <c r="G462" s="530"/>
      <c r="H462" s="530"/>
      <c r="I462" s="530"/>
      <c r="J462" s="530"/>
      <c r="K462" s="530"/>
      <c r="L462" s="530"/>
      <c r="M462" s="530"/>
      <c r="N462" s="530"/>
      <c r="O462" s="531"/>
      <c r="P462" s="544"/>
      <c r="Q462" s="545"/>
      <c r="R462" s="567" t="s">
        <v>1631</v>
      </c>
      <c r="S462" s="567"/>
      <c r="T462" s="567"/>
      <c r="U462" s="545"/>
      <c r="V462" s="545"/>
      <c r="W462" s="567" t="s">
        <v>1632</v>
      </c>
      <c r="X462" s="567"/>
      <c r="Y462" s="568"/>
      <c r="Z462" s="447" t="s">
        <v>4</v>
      </c>
      <c r="AA462" s="530" t="s">
        <v>1311</v>
      </c>
      <c r="AB462" s="530"/>
      <c r="AC462" s="530"/>
      <c r="AD462" s="530"/>
      <c r="AE462" s="530"/>
      <c r="AF462" s="530"/>
      <c r="AG462" s="530"/>
      <c r="AH462" s="530"/>
      <c r="AI462" s="530"/>
      <c r="AJ462" s="530"/>
      <c r="AK462" s="530"/>
      <c r="AL462" s="530"/>
      <c r="AM462" s="530"/>
      <c r="AN462" s="530"/>
      <c r="AO462" s="530"/>
      <c r="AP462" s="530"/>
      <c r="AQ462" s="530"/>
      <c r="AR462" s="530"/>
      <c r="AS462" s="530"/>
      <c r="AT462" s="530"/>
      <c r="AU462" s="530"/>
      <c r="AV462" s="530"/>
      <c r="AW462" s="530"/>
      <c r="AX462" s="530"/>
      <c r="AY462" s="530"/>
      <c r="AZ462" s="530"/>
      <c r="BA462" s="530"/>
      <c r="BB462" s="530"/>
      <c r="BC462" s="530"/>
      <c r="BD462" s="530"/>
      <c r="BE462" s="530"/>
      <c r="BF462" s="530"/>
      <c r="BG462" s="530"/>
      <c r="BH462" s="530"/>
      <c r="BI462" s="531"/>
      <c r="BS462" s="452"/>
      <c r="BY462" s="5"/>
    </row>
    <row r="463" spans="1:256" ht="12" customHeight="1" x14ac:dyDescent="0.15">
      <c r="A463" s="3"/>
      <c r="C463" s="530"/>
      <c r="D463" s="530"/>
      <c r="E463" s="530"/>
      <c r="F463" s="530"/>
      <c r="G463" s="530"/>
      <c r="H463" s="530"/>
      <c r="I463" s="530"/>
      <c r="J463" s="530"/>
      <c r="K463" s="530"/>
      <c r="L463" s="530"/>
      <c r="M463" s="530"/>
      <c r="N463" s="530"/>
      <c r="O463" s="531"/>
      <c r="Y463" s="5"/>
      <c r="Z463" s="447"/>
      <c r="AA463" s="530"/>
      <c r="AB463" s="530"/>
      <c r="AC463" s="530"/>
      <c r="AD463" s="530"/>
      <c r="AE463" s="530"/>
      <c r="AF463" s="530"/>
      <c r="AG463" s="530"/>
      <c r="AH463" s="530"/>
      <c r="AI463" s="530"/>
      <c r="AJ463" s="530"/>
      <c r="AK463" s="530"/>
      <c r="AL463" s="530"/>
      <c r="AM463" s="530"/>
      <c r="AN463" s="530"/>
      <c r="AO463" s="530"/>
      <c r="AP463" s="530"/>
      <c r="AQ463" s="530"/>
      <c r="AR463" s="530"/>
      <c r="AS463" s="530"/>
      <c r="AT463" s="530"/>
      <c r="AU463" s="530"/>
      <c r="AV463" s="530"/>
      <c r="AW463" s="530"/>
      <c r="AX463" s="530"/>
      <c r="AY463" s="530"/>
      <c r="AZ463" s="530"/>
      <c r="BA463" s="530"/>
      <c r="BB463" s="530"/>
      <c r="BC463" s="530"/>
      <c r="BD463" s="530"/>
      <c r="BE463" s="530"/>
      <c r="BF463" s="530"/>
      <c r="BG463" s="530"/>
      <c r="BH463" s="530"/>
      <c r="BI463" s="531"/>
      <c r="BS463" s="452"/>
      <c r="BY463" s="5"/>
    </row>
    <row r="464" spans="1:256" ht="12" customHeight="1" x14ac:dyDescent="0.15">
      <c r="A464" s="3"/>
      <c r="C464" s="1"/>
      <c r="O464" s="5"/>
      <c r="Y464" s="5"/>
      <c r="Z464" s="447"/>
      <c r="BI464" s="5"/>
      <c r="BS464" s="452"/>
      <c r="BY464" s="5"/>
    </row>
    <row r="465" spans="1:79" ht="12" customHeight="1" x14ac:dyDescent="0.15">
      <c r="A465" s="3"/>
      <c r="B465" s="2" t="s">
        <v>5</v>
      </c>
      <c r="C465" s="1" t="s">
        <v>28</v>
      </c>
      <c r="O465" s="5"/>
      <c r="Y465" s="5"/>
      <c r="Z465" s="447"/>
      <c r="BI465" s="5"/>
      <c r="BS465" s="452"/>
      <c r="BY465" s="5"/>
    </row>
    <row r="466" spans="1:79" ht="12" customHeight="1" x14ac:dyDescent="0.15">
      <c r="A466" s="3"/>
      <c r="C466" s="2" t="s">
        <v>337</v>
      </c>
      <c r="D466" s="1" t="s">
        <v>61</v>
      </c>
      <c r="O466" s="5"/>
      <c r="P466" s="544"/>
      <c r="Q466" s="545"/>
      <c r="R466" s="567" t="s">
        <v>1631</v>
      </c>
      <c r="S466" s="567"/>
      <c r="T466" s="567"/>
      <c r="U466" s="545"/>
      <c r="V466" s="545"/>
      <c r="W466" s="567" t="s">
        <v>1632</v>
      </c>
      <c r="X466" s="567"/>
      <c r="Y466" s="568"/>
      <c r="Z466" s="447" t="s">
        <v>4</v>
      </c>
      <c r="AA466" s="530" t="s">
        <v>180</v>
      </c>
      <c r="AB466" s="530"/>
      <c r="AC466" s="530"/>
      <c r="AD466" s="530"/>
      <c r="AE466" s="530"/>
      <c r="AF466" s="530"/>
      <c r="AG466" s="530"/>
      <c r="AH466" s="530"/>
      <c r="AI466" s="530"/>
      <c r="AJ466" s="530"/>
      <c r="AK466" s="530"/>
      <c r="AL466" s="530"/>
      <c r="AM466" s="530"/>
      <c r="AN466" s="530"/>
      <c r="AO466" s="530"/>
      <c r="AP466" s="530"/>
      <c r="AQ466" s="530"/>
      <c r="AR466" s="530"/>
      <c r="AS466" s="530"/>
      <c r="AT466" s="530"/>
      <c r="AU466" s="530"/>
      <c r="AV466" s="530"/>
      <c r="AW466" s="530"/>
      <c r="AX466" s="530"/>
      <c r="AY466" s="530"/>
      <c r="AZ466" s="530"/>
      <c r="BA466" s="530"/>
      <c r="BB466" s="530"/>
      <c r="BC466" s="530"/>
      <c r="BD466" s="530"/>
      <c r="BE466" s="530"/>
      <c r="BF466" s="530"/>
      <c r="BG466" s="530"/>
      <c r="BH466" s="530"/>
      <c r="BI466" s="531"/>
      <c r="BS466" s="452"/>
      <c r="BY466" s="5"/>
    </row>
    <row r="467" spans="1:79" ht="12" customHeight="1" x14ac:dyDescent="0.15">
      <c r="A467" s="3"/>
      <c r="O467" s="5"/>
      <c r="Y467" s="5"/>
      <c r="Z467" s="447"/>
      <c r="AA467" s="530"/>
      <c r="AB467" s="530"/>
      <c r="AC467" s="530"/>
      <c r="AD467" s="530"/>
      <c r="AE467" s="530"/>
      <c r="AF467" s="530"/>
      <c r="AG467" s="530"/>
      <c r="AH467" s="530"/>
      <c r="AI467" s="530"/>
      <c r="AJ467" s="530"/>
      <c r="AK467" s="530"/>
      <c r="AL467" s="530"/>
      <c r="AM467" s="530"/>
      <c r="AN467" s="530"/>
      <c r="AO467" s="530"/>
      <c r="AP467" s="530"/>
      <c r="AQ467" s="530"/>
      <c r="AR467" s="530"/>
      <c r="AS467" s="530"/>
      <c r="AT467" s="530"/>
      <c r="AU467" s="530"/>
      <c r="AV467" s="530"/>
      <c r="AW467" s="530"/>
      <c r="AX467" s="530"/>
      <c r="AY467" s="530"/>
      <c r="AZ467" s="530"/>
      <c r="BA467" s="530"/>
      <c r="BB467" s="530"/>
      <c r="BC467" s="530"/>
      <c r="BD467" s="530"/>
      <c r="BE467" s="530"/>
      <c r="BF467" s="530"/>
      <c r="BG467" s="530"/>
      <c r="BH467" s="530"/>
      <c r="BI467" s="531"/>
      <c r="BS467" s="452"/>
      <c r="BY467" s="5"/>
    </row>
    <row r="468" spans="1:79" ht="12" customHeight="1" x14ac:dyDescent="0.15">
      <c r="A468" s="4"/>
      <c r="O468" s="5"/>
      <c r="Y468" s="5"/>
      <c r="Z468" s="447" t="s">
        <v>4</v>
      </c>
      <c r="AA468" s="530" t="s">
        <v>2019</v>
      </c>
      <c r="AB468" s="530"/>
      <c r="AC468" s="530"/>
      <c r="AD468" s="530"/>
      <c r="AE468" s="530"/>
      <c r="AF468" s="530"/>
      <c r="AG468" s="530"/>
      <c r="AH468" s="530"/>
      <c r="AI468" s="530"/>
      <c r="AJ468" s="530"/>
      <c r="AK468" s="530"/>
      <c r="AL468" s="530"/>
      <c r="AM468" s="530"/>
      <c r="AN468" s="530"/>
      <c r="AO468" s="530"/>
      <c r="AP468" s="530"/>
      <c r="AQ468" s="530"/>
      <c r="AR468" s="530"/>
      <c r="AS468" s="530"/>
      <c r="AT468" s="530"/>
      <c r="AU468" s="530"/>
      <c r="AV468" s="530"/>
      <c r="AW468" s="530"/>
      <c r="AX468" s="530"/>
      <c r="AY468" s="530"/>
      <c r="AZ468" s="530"/>
      <c r="BA468" s="530"/>
      <c r="BB468" s="530"/>
      <c r="BC468" s="530"/>
      <c r="BD468" s="530"/>
      <c r="BE468" s="530"/>
      <c r="BF468" s="530"/>
      <c r="BG468" s="530"/>
      <c r="BH468" s="530"/>
      <c r="BI468" s="531"/>
      <c r="BJ468" s="52" t="s">
        <v>524</v>
      </c>
      <c r="BS468" s="452"/>
      <c r="BY468" s="5"/>
    </row>
    <row r="469" spans="1:79" ht="12" customHeight="1" x14ac:dyDescent="0.15">
      <c r="A469" s="4"/>
      <c r="O469" s="5"/>
      <c r="Y469" s="5"/>
      <c r="Z469" s="447"/>
      <c r="AA469" s="530"/>
      <c r="AB469" s="530"/>
      <c r="AC469" s="530"/>
      <c r="AD469" s="530"/>
      <c r="AE469" s="530"/>
      <c r="AF469" s="530"/>
      <c r="AG469" s="530"/>
      <c r="AH469" s="530"/>
      <c r="AI469" s="530"/>
      <c r="AJ469" s="530"/>
      <c r="AK469" s="530"/>
      <c r="AL469" s="530"/>
      <c r="AM469" s="530"/>
      <c r="AN469" s="530"/>
      <c r="AO469" s="530"/>
      <c r="AP469" s="530"/>
      <c r="AQ469" s="530"/>
      <c r="AR469" s="530"/>
      <c r="AS469" s="530"/>
      <c r="AT469" s="530"/>
      <c r="AU469" s="530"/>
      <c r="AV469" s="530"/>
      <c r="AW469" s="530"/>
      <c r="AX469" s="530"/>
      <c r="AY469" s="530"/>
      <c r="AZ469" s="530"/>
      <c r="BA469" s="530"/>
      <c r="BB469" s="530"/>
      <c r="BC469" s="530"/>
      <c r="BD469" s="530"/>
      <c r="BE469" s="530"/>
      <c r="BF469" s="530"/>
      <c r="BG469" s="530"/>
      <c r="BH469" s="530"/>
      <c r="BI469" s="531"/>
      <c r="BS469" s="452"/>
      <c r="BY469" s="5"/>
    </row>
    <row r="470" spans="1:79" ht="12" customHeight="1" x14ac:dyDescent="0.15">
      <c r="A470" s="4"/>
      <c r="O470" s="5"/>
      <c r="Y470" s="5"/>
      <c r="Z470" s="447" t="s">
        <v>4</v>
      </c>
      <c r="AA470" s="530" t="s">
        <v>438</v>
      </c>
      <c r="AB470" s="530"/>
      <c r="AC470" s="530"/>
      <c r="AD470" s="530"/>
      <c r="AE470" s="530"/>
      <c r="AF470" s="530"/>
      <c r="AG470" s="530"/>
      <c r="AH470" s="530"/>
      <c r="AI470" s="530"/>
      <c r="AJ470" s="530"/>
      <c r="AK470" s="530"/>
      <c r="AL470" s="530"/>
      <c r="AM470" s="530"/>
      <c r="AN470" s="530"/>
      <c r="AO470" s="530"/>
      <c r="AP470" s="530"/>
      <c r="AQ470" s="530"/>
      <c r="AR470" s="530"/>
      <c r="AS470" s="530"/>
      <c r="AT470" s="530"/>
      <c r="AU470" s="530"/>
      <c r="AV470" s="530"/>
      <c r="AW470" s="530"/>
      <c r="AX470" s="530"/>
      <c r="AY470" s="530"/>
      <c r="AZ470" s="530"/>
      <c r="BA470" s="530"/>
      <c r="BB470" s="530"/>
      <c r="BC470" s="530"/>
      <c r="BD470" s="530"/>
      <c r="BE470" s="530"/>
      <c r="BF470" s="530"/>
      <c r="BG470" s="530"/>
      <c r="BH470" s="530"/>
      <c r="BI470" s="531"/>
      <c r="BJ470" s="52" t="s">
        <v>525</v>
      </c>
      <c r="BS470" s="452"/>
      <c r="BY470" s="5"/>
    </row>
    <row r="471" spans="1:79" ht="12" customHeight="1" x14ac:dyDescent="0.15">
      <c r="A471" s="4"/>
      <c r="O471" s="5"/>
      <c r="Y471" s="5"/>
      <c r="Z471" s="447"/>
      <c r="AA471" s="530"/>
      <c r="AB471" s="530"/>
      <c r="AC471" s="530"/>
      <c r="AD471" s="530"/>
      <c r="AE471" s="530"/>
      <c r="AF471" s="530"/>
      <c r="AG471" s="530"/>
      <c r="AH471" s="530"/>
      <c r="AI471" s="530"/>
      <c r="AJ471" s="530"/>
      <c r="AK471" s="530"/>
      <c r="AL471" s="530"/>
      <c r="AM471" s="530"/>
      <c r="AN471" s="530"/>
      <c r="AO471" s="530"/>
      <c r="AP471" s="530"/>
      <c r="AQ471" s="530"/>
      <c r="AR471" s="530"/>
      <c r="AS471" s="530"/>
      <c r="AT471" s="530"/>
      <c r="AU471" s="530"/>
      <c r="AV471" s="530"/>
      <c r="AW471" s="530"/>
      <c r="AX471" s="530"/>
      <c r="AY471" s="530"/>
      <c r="AZ471" s="530"/>
      <c r="BA471" s="530"/>
      <c r="BB471" s="530"/>
      <c r="BC471" s="530"/>
      <c r="BD471" s="530"/>
      <c r="BE471" s="530"/>
      <c r="BF471" s="530"/>
      <c r="BG471" s="530"/>
      <c r="BH471" s="530"/>
      <c r="BI471" s="531"/>
      <c r="BS471" s="452"/>
      <c r="BY471" s="5"/>
    </row>
    <row r="472" spans="1:79" ht="12" customHeight="1" x14ac:dyDescent="0.15">
      <c r="A472" s="4"/>
      <c r="O472" s="5"/>
      <c r="Y472" s="5"/>
      <c r="AA472" s="530"/>
      <c r="AB472" s="530"/>
      <c r="AC472" s="530"/>
      <c r="AD472" s="530"/>
      <c r="AE472" s="530"/>
      <c r="AF472" s="530"/>
      <c r="AG472" s="530"/>
      <c r="AH472" s="530"/>
      <c r="AI472" s="530"/>
      <c r="AJ472" s="530"/>
      <c r="AK472" s="530"/>
      <c r="AL472" s="530"/>
      <c r="AM472" s="530"/>
      <c r="AN472" s="530"/>
      <c r="AO472" s="530"/>
      <c r="AP472" s="530"/>
      <c r="AQ472" s="530"/>
      <c r="AR472" s="530"/>
      <c r="AS472" s="530"/>
      <c r="AT472" s="530"/>
      <c r="AU472" s="530"/>
      <c r="AV472" s="530"/>
      <c r="AW472" s="530"/>
      <c r="AX472" s="530"/>
      <c r="AY472" s="530"/>
      <c r="AZ472" s="530"/>
      <c r="BA472" s="530"/>
      <c r="BB472" s="530"/>
      <c r="BC472" s="530"/>
      <c r="BD472" s="530"/>
      <c r="BE472" s="530"/>
      <c r="BF472" s="530"/>
      <c r="BG472" s="530"/>
      <c r="BH472" s="530"/>
      <c r="BI472" s="531"/>
      <c r="BS472" s="452"/>
      <c r="BY472" s="5"/>
    </row>
    <row r="473" spans="1:79" ht="12" customHeight="1" x14ac:dyDescent="0.15">
      <c r="A473" s="4"/>
      <c r="O473" s="5"/>
      <c r="Y473" s="5"/>
      <c r="Z473" s="447" t="s">
        <v>4</v>
      </c>
      <c r="AA473" s="530" t="s">
        <v>1027</v>
      </c>
      <c r="AB473" s="530"/>
      <c r="AC473" s="530"/>
      <c r="AD473" s="530"/>
      <c r="AE473" s="530"/>
      <c r="AF473" s="530"/>
      <c r="AG473" s="530"/>
      <c r="AH473" s="530"/>
      <c r="AI473" s="530"/>
      <c r="AJ473" s="530"/>
      <c r="AK473" s="530"/>
      <c r="AL473" s="530"/>
      <c r="AM473" s="530"/>
      <c r="AN473" s="530"/>
      <c r="AO473" s="530"/>
      <c r="AP473" s="530"/>
      <c r="AQ473" s="530"/>
      <c r="AR473" s="530"/>
      <c r="AS473" s="530"/>
      <c r="AT473" s="530"/>
      <c r="AU473" s="530"/>
      <c r="AV473" s="530"/>
      <c r="AW473" s="530"/>
      <c r="AX473" s="530"/>
      <c r="AY473" s="530"/>
      <c r="AZ473" s="530"/>
      <c r="BA473" s="530"/>
      <c r="BB473" s="530"/>
      <c r="BC473" s="530"/>
      <c r="BD473" s="530"/>
      <c r="BE473" s="530"/>
      <c r="BF473" s="530"/>
      <c r="BG473" s="530"/>
      <c r="BH473" s="530"/>
      <c r="BI473" s="531"/>
      <c r="BJ473" s="52" t="s">
        <v>515</v>
      </c>
      <c r="BS473" s="452"/>
      <c r="BY473" s="5"/>
    </row>
    <row r="474" spans="1:79" ht="12" customHeight="1" x14ac:dyDescent="0.15">
      <c r="A474" s="4"/>
      <c r="O474" s="5"/>
      <c r="Y474" s="5"/>
      <c r="Z474" s="447"/>
      <c r="AA474" s="530"/>
      <c r="AB474" s="530"/>
      <c r="AC474" s="530"/>
      <c r="AD474" s="530"/>
      <c r="AE474" s="530"/>
      <c r="AF474" s="530"/>
      <c r="AG474" s="530"/>
      <c r="AH474" s="530"/>
      <c r="AI474" s="530"/>
      <c r="AJ474" s="530"/>
      <c r="AK474" s="530"/>
      <c r="AL474" s="530"/>
      <c r="AM474" s="530"/>
      <c r="AN474" s="530"/>
      <c r="AO474" s="530"/>
      <c r="AP474" s="530"/>
      <c r="AQ474" s="530"/>
      <c r="AR474" s="530"/>
      <c r="AS474" s="530"/>
      <c r="AT474" s="530"/>
      <c r="AU474" s="530"/>
      <c r="AV474" s="530"/>
      <c r="AW474" s="530"/>
      <c r="AX474" s="530"/>
      <c r="AY474" s="530"/>
      <c r="AZ474" s="530"/>
      <c r="BA474" s="530"/>
      <c r="BB474" s="530"/>
      <c r="BC474" s="530"/>
      <c r="BD474" s="530"/>
      <c r="BE474" s="530"/>
      <c r="BF474" s="530"/>
      <c r="BG474" s="530"/>
      <c r="BH474" s="530"/>
      <c r="BI474" s="531"/>
      <c r="BS474" s="452"/>
      <c r="BY474" s="5"/>
    </row>
    <row r="475" spans="1:79" ht="8.25" customHeight="1" x14ac:dyDescent="0.15">
      <c r="A475" s="4"/>
      <c r="O475" s="5"/>
      <c r="Y475" s="5"/>
      <c r="AA475" s="384"/>
      <c r="AB475" s="384"/>
      <c r="AC475" s="384"/>
      <c r="AD475" s="384"/>
      <c r="AE475" s="384"/>
      <c r="AF475" s="384"/>
      <c r="AG475" s="384"/>
      <c r="AH475" s="384"/>
      <c r="AI475" s="384"/>
      <c r="AJ475" s="384"/>
      <c r="AK475" s="384"/>
      <c r="AL475" s="384"/>
      <c r="AM475" s="384"/>
      <c r="AN475" s="384"/>
      <c r="AO475" s="384"/>
      <c r="AP475" s="384"/>
      <c r="AQ475" s="384"/>
      <c r="AR475" s="384"/>
      <c r="AS475" s="384"/>
      <c r="AT475" s="384"/>
      <c r="AU475" s="384"/>
      <c r="AV475" s="384"/>
      <c r="AW475" s="384"/>
      <c r="AX475" s="384"/>
      <c r="AY475" s="384"/>
      <c r="AZ475" s="384"/>
      <c r="BA475" s="384"/>
      <c r="BB475" s="384"/>
      <c r="BC475" s="384"/>
      <c r="BD475" s="384"/>
      <c r="BE475" s="384"/>
      <c r="BF475" s="384"/>
      <c r="BG475" s="384"/>
      <c r="BH475" s="384"/>
      <c r="BI475" s="387"/>
      <c r="BS475" s="452"/>
      <c r="BY475" s="5"/>
      <c r="CA475" s="1"/>
    </row>
    <row r="476" spans="1:79" ht="12" customHeight="1" x14ac:dyDescent="0.15">
      <c r="A476" s="4"/>
      <c r="O476" s="5"/>
      <c r="Y476" s="5"/>
      <c r="AA476" s="691" t="s">
        <v>241</v>
      </c>
      <c r="AB476" s="691"/>
      <c r="AC476" s="691"/>
      <c r="AD476" s="691"/>
      <c r="AE476" s="691"/>
      <c r="AF476" s="691"/>
      <c r="AG476" s="691"/>
      <c r="AH476" s="691"/>
      <c r="AI476" s="691"/>
      <c r="AJ476" s="691"/>
      <c r="AK476" s="691"/>
      <c r="AL476" s="691"/>
      <c r="AM476" s="691"/>
      <c r="AN476" s="691"/>
      <c r="AO476" s="691"/>
      <c r="AP476" s="692" t="s">
        <v>712</v>
      </c>
      <c r="AQ476" s="693"/>
      <c r="AR476" s="693"/>
      <c r="AS476" s="693"/>
      <c r="AT476" s="693"/>
      <c r="AU476" s="693"/>
      <c r="AV476" s="693"/>
      <c r="AW476" s="693"/>
      <c r="AX476" s="693"/>
      <c r="AY476" s="693"/>
      <c r="AZ476" s="693"/>
      <c r="BA476" s="693"/>
      <c r="BB476" s="693"/>
      <c r="BC476" s="693"/>
      <c r="BD476" s="693"/>
      <c r="BE476" s="693"/>
      <c r="BF476" s="693"/>
      <c r="BG476" s="693"/>
      <c r="BH476" s="694"/>
      <c r="BI476" s="396"/>
      <c r="BS476" s="452"/>
      <c r="BY476" s="5"/>
      <c r="CA476" s="1"/>
    </row>
    <row r="477" spans="1:79" ht="12" customHeight="1" x14ac:dyDescent="0.15">
      <c r="A477" s="4"/>
      <c r="O477" s="5"/>
      <c r="Y477" s="5"/>
      <c r="AA477" s="687" t="s">
        <v>715</v>
      </c>
      <c r="AB477" s="687"/>
      <c r="AC477" s="687"/>
      <c r="AD477" s="687"/>
      <c r="AE477" s="687"/>
      <c r="AF477" s="687"/>
      <c r="AG477" s="687"/>
      <c r="AH477" s="687"/>
      <c r="AI477" s="687"/>
      <c r="AJ477" s="687"/>
      <c r="AK477" s="687"/>
      <c r="AL477" s="687"/>
      <c r="AM477" s="687"/>
      <c r="AN477" s="687"/>
      <c r="AO477" s="687"/>
      <c r="AP477" s="695" t="s">
        <v>1924</v>
      </c>
      <c r="AQ477" s="696"/>
      <c r="AR477" s="696"/>
      <c r="AS477" s="696"/>
      <c r="AT477" s="696"/>
      <c r="AU477" s="696"/>
      <c r="AV477" s="696"/>
      <c r="AW477" s="696"/>
      <c r="AX477" s="696"/>
      <c r="AY477" s="696"/>
      <c r="AZ477" s="696"/>
      <c r="BA477" s="696"/>
      <c r="BB477" s="696"/>
      <c r="BC477" s="696"/>
      <c r="BD477" s="696"/>
      <c r="BE477" s="696"/>
      <c r="BF477" s="696"/>
      <c r="BG477" s="696"/>
      <c r="BH477" s="697"/>
      <c r="BI477" s="396"/>
      <c r="BS477" s="452"/>
      <c r="BY477" s="5"/>
      <c r="CA477" s="1"/>
    </row>
    <row r="478" spans="1:79" ht="12" customHeight="1" x14ac:dyDescent="0.15">
      <c r="A478" s="4"/>
      <c r="O478" s="5"/>
      <c r="Y478" s="5"/>
      <c r="AA478" s="687" t="s">
        <v>716</v>
      </c>
      <c r="AB478" s="687"/>
      <c r="AC478" s="687"/>
      <c r="AD478" s="687"/>
      <c r="AE478" s="687"/>
      <c r="AF478" s="687"/>
      <c r="AG478" s="687"/>
      <c r="AH478" s="687"/>
      <c r="AI478" s="687"/>
      <c r="AJ478" s="687"/>
      <c r="AK478" s="687"/>
      <c r="AL478" s="687"/>
      <c r="AM478" s="687"/>
      <c r="AN478" s="687"/>
      <c r="AO478" s="687"/>
      <c r="AP478" s="695" t="s">
        <v>1925</v>
      </c>
      <c r="AQ478" s="696"/>
      <c r="AR478" s="696"/>
      <c r="AS478" s="696"/>
      <c r="AT478" s="696"/>
      <c r="AU478" s="696"/>
      <c r="AV478" s="696"/>
      <c r="AW478" s="696"/>
      <c r="AX478" s="696"/>
      <c r="AY478" s="696"/>
      <c r="AZ478" s="696"/>
      <c r="BA478" s="696"/>
      <c r="BB478" s="696"/>
      <c r="BC478" s="696"/>
      <c r="BD478" s="696"/>
      <c r="BE478" s="696"/>
      <c r="BF478" s="696"/>
      <c r="BG478" s="696"/>
      <c r="BH478" s="697"/>
      <c r="BI478" s="396"/>
      <c r="BS478" s="452"/>
      <c r="BY478" s="5"/>
      <c r="CA478" s="1"/>
    </row>
    <row r="479" spans="1:79" ht="12" customHeight="1" x14ac:dyDescent="0.15">
      <c r="A479" s="4"/>
      <c r="O479" s="5"/>
      <c r="Y479" s="5"/>
      <c r="AA479" s="687" t="s">
        <v>717</v>
      </c>
      <c r="AB479" s="687"/>
      <c r="AC479" s="687"/>
      <c r="AD479" s="687"/>
      <c r="AE479" s="687"/>
      <c r="AF479" s="687"/>
      <c r="AG479" s="687"/>
      <c r="AH479" s="687"/>
      <c r="AI479" s="687"/>
      <c r="AJ479" s="687"/>
      <c r="AK479" s="687"/>
      <c r="AL479" s="687"/>
      <c r="AM479" s="687"/>
      <c r="AN479" s="687"/>
      <c r="AO479" s="687"/>
      <c r="AP479" s="688" t="s">
        <v>713</v>
      </c>
      <c r="AQ479" s="689"/>
      <c r="AR479" s="689"/>
      <c r="AS479" s="689"/>
      <c r="AT479" s="689"/>
      <c r="AU479" s="689"/>
      <c r="AV479" s="689"/>
      <c r="AW479" s="689"/>
      <c r="AX479" s="689"/>
      <c r="AY479" s="689"/>
      <c r="AZ479" s="689"/>
      <c r="BA479" s="689"/>
      <c r="BB479" s="689"/>
      <c r="BC479" s="689"/>
      <c r="BD479" s="689"/>
      <c r="BE479" s="689"/>
      <c r="BF479" s="689"/>
      <c r="BG479" s="689"/>
      <c r="BH479" s="690"/>
      <c r="BI479" s="396"/>
      <c r="BS479" s="452"/>
      <c r="BY479" s="5"/>
      <c r="CA479" s="1"/>
    </row>
    <row r="480" spans="1:79" ht="12" customHeight="1" x14ac:dyDescent="0.15">
      <c r="A480" s="4"/>
      <c r="O480" s="5"/>
      <c r="Y480" s="5"/>
      <c r="AA480" s="687" t="s">
        <v>718</v>
      </c>
      <c r="AB480" s="687"/>
      <c r="AC480" s="687"/>
      <c r="AD480" s="687"/>
      <c r="AE480" s="687"/>
      <c r="AF480" s="687"/>
      <c r="AG480" s="687"/>
      <c r="AH480" s="687"/>
      <c r="AI480" s="687"/>
      <c r="AJ480" s="687"/>
      <c r="AK480" s="687"/>
      <c r="AL480" s="687"/>
      <c r="AM480" s="687"/>
      <c r="AN480" s="687"/>
      <c r="AO480" s="687"/>
      <c r="AP480" s="688" t="s">
        <v>714</v>
      </c>
      <c r="AQ480" s="689"/>
      <c r="AR480" s="689"/>
      <c r="AS480" s="689"/>
      <c r="AT480" s="689"/>
      <c r="AU480" s="689"/>
      <c r="AV480" s="689"/>
      <c r="AW480" s="689"/>
      <c r="AX480" s="689"/>
      <c r="AY480" s="689"/>
      <c r="AZ480" s="689"/>
      <c r="BA480" s="689"/>
      <c r="BB480" s="689"/>
      <c r="BC480" s="689"/>
      <c r="BD480" s="689"/>
      <c r="BE480" s="689"/>
      <c r="BF480" s="689"/>
      <c r="BG480" s="689"/>
      <c r="BH480" s="690"/>
      <c r="BI480" s="396"/>
      <c r="BS480" s="452"/>
      <c r="BY480" s="5"/>
      <c r="CA480" s="1"/>
    </row>
    <row r="481" spans="1:79" ht="12" customHeight="1" x14ac:dyDescent="0.15">
      <c r="A481" s="4"/>
      <c r="O481" s="5"/>
      <c r="Y481" s="5"/>
      <c r="AA481" s="139" t="s">
        <v>439</v>
      </c>
      <c r="AB481" s="133"/>
      <c r="AC481" s="133"/>
      <c r="AD481" s="133"/>
      <c r="AE481" s="133"/>
      <c r="AF481" s="133"/>
      <c r="AG481" s="133"/>
      <c r="AH481" s="133"/>
      <c r="AI481" s="133"/>
      <c r="AJ481" s="133"/>
      <c r="AK481" s="133"/>
      <c r="AL481" s="133"/>
      <c r="AM481" s="133"/>
      <c r="AN481" s="133"/>
      <c r="AO481" s="133"/>
      <c r="AP481" s="133"/>
      <c r="AQ481" s="133"/>
      <c r="AR481" s="133"/>
      <c r="AS481" s="133"/>
      <c r="AT481" s="133"/>
      <c r="AU481" s="133"/>
      <c r="AV481" s="133"/>
      <c r="AW481" s="133"/>
      <c r="AX481" s="133"/>
      <c r="AY481" s="133"/>
      <c r="AZ481" s="133"/>
      <c r="BA481" s="133"/>
      <c r="BB481" s="133"/>
      <c r="BC481" s="133"/>
      <c r="BD481" s="133"/>
      <c r="BE481" s="133"/>
      <c r="BF481" s="133"/>
      <c r="BG481" s="133"/>
      <c r="BH481" s="134"/>
      <c r="BI481" s="436"/>
      <c r="BS481" s="452"/>
      <c r="BY481" s="5"/>
      <c r="CA481" s="1"/>
    </row>
    <row r="482" spans="1:79" ht="12" customHeight="1" x14ac:dyDescent="0.15">
      <c r="A482" s="4"/>
      <c r="O482" s="5"/>
      <c r="Y482" s="5"/>
      <c r="AA482" s="226" t="s">
        <v>163</v>
      </c>
      <c r="AB482" s="530" t="s">
        <v>2020</v>
      </c>
      <c r="AC482" s="530"/>
      <c r="AD482" s="530"/>
      <c r="AE482" s="530"/>
      <c r="AF482" s="530"/>
      <c r="AG482" s="530"/>
      <c r="AH482" s="530"/>
      <c r="AI482" s="530"/>
      <c r="AJ482" s="530"/>
      <c r="AK482" s="530"/>
      <c r="AL482" s="530"/>
      <c r="AM482" s="530"/>
      <c r="AN482" s="530"/>
      <c r="AO482" s="530"/>
      <c r="AP482" s="530"/>
      <c r="AQ482" s="530"/>
      <c r="AR482" s="530"/>
      <c r="AS482" s="530"/>
      <c r="AT482" s="530"/>
      <c r="AU482" s="530"/>
      <c r="AV482" s="530"/>
      <c r="AW482" s="530"/>
      <c r="AX482" s="530"/>
      <c r="AY482" s="530"/>
      <c r="AZ482" s="530"/>
      <c r="BA482" s="530"/>
      <c r="BB482" s="530"/>
      <c r="BC482" s="530"/>
      <c r="BD482" s="530"/>
      <c r="BE482" s="530"/>
      <c r="BF482" s="530"/>
      <c r="BG482" s="530"/>
      <c r="BH482" s="531"/>
      <c r="BI482" s="436"/>
      <c r="BS482" s="452"/>
      <c r="BY482" s="5"/>
      <c r="CA482" s="1"/>
    </row>
    <row r="483" spans="1:79" ht="12" customHeight="1" x14ac:dyDescent="0.15">
      <c r="A483" s="4"/>
      <c r="O483" s="5"/>
      <c r="Y483" s="5"/>
      <c r="AA483" s="140"/>
      <c r="AB483" s="530"/>
      <c r="AC483" s="530"/>
      <c r="AD483" s="530"/>
      <c r="AE483" s="530"/>
      <c r="AF483" s="530"/>
      <c r="AG483" s="530"/>
      <c r="AH483" s="530"/>
      <c r="AI483" s="530"/>
      <c r="AJ483" s="530"/>
      <c r="AK483" s="530"/>
      <c r="AL483" s="530"/>
      <c r="AM483" s="530"/>
      <c r="AN483" s="530"/>
      <c r="AO483" s="530"/>
      <c r="AP483" s="530"/>
      <c r="AQ483" s="530"/>
      <c r="AR483" s="530"/>
      <c r="AS483" s="530"/>
      <c r="AT483" s="530"/>
      <c r="AU483" s="530"/>
      <c r="AV483" s="530"/>
      <c r="AW483" s="530"/>
      <c r="AX483" s="530"/>
      <c r="AY483" s="530"/>
      <c r="AZ483" s="530"/>
      <c r="BA483" s="530"/>
      <c r="BB483" s="530"/>
      <c r="BC483" s="530"/>
      <c r="BD483" s="530"/>
      <c r="BE483" s="530"/>
      <c r="BF483" s="530"/>
      <c r="BG483" s="530"/>
      <c r="BH483" s="531"/>
      <c r="BI483" s="436"/>
      <c r="BS483" s="452"/>
      <c r="BY483" s="5"/>
      <c r="CA483" s="1"/>
    </row>
    <row r="484" spans="1:79" ht="11.25" customHeight="1" x14ac:dyDescent="0.15">
      <c r="A484" s="4"/>
      <c r="O484" s="5"/>
      <c r="Y484" s="5"/>
      <c r="AA484" s="140"/>
      <c r="AB484" s="530"/>
      <c r="AC484" s="530"/>
      <c r="AD484" s="530"/>
      <c r="AE484" s="530"/>
      <c r="AF484" s="530"/>
      <c r="AG484" s="530"/>
      <c r="AH484" s="530"/>
      <c r="AI484" s="530"/>
      <c r="AJ484" s="530"/>
      <c r="AK484" s="530"/>
      <c r="AL484" s="530"/>
      <c r="AM484" s="530"/>
      <c r="AN484" s="530"/>
      <c r="AO484" s="530"/>
      <c r="AP484" s="530"/>
      <c r="AQ484" s="530"/>
      <c r="AR484" s="530"/>
      <c r="AS484" s="530"/>
      <c r="AT484" s="530"/>
      <c r="AU484" s="530"/>
      <c r="AV484" s="530"/>
      <c r="AW484" s="530"/>
      <c r="AX484" s="530"/>
      <c r="AY484" s="530"/>
      <c r="AZ484" s="530"/>
      <c r="BA484" s="530"/>
      <c r="BB484" s="530"/>
      <c r="BC484" s="530"/>
      <c r="BD484" s="530"/>
      <c r="BE484" s="530"/>
      <c r="BF484" s="530"/>
      <c r="BG484" s="530"/>
      <c r="BH484" s="531"/>
      <c r="BI484" s="436"/>
      <c r="BS484" s="452"/>
      <c r="BY484" s="5"/>
      <c r="CA484" s="1"/>
    </row>
    <row r="485" spans="1:79" ht="12" customHeight="1" x14ac:dyDescent="0.15">
      <c r="A485" s="4"/>
      <c r="O485" s="5"/>
      <c r="Y485" s="5"/>
      <c r="AA485" s="226" t="s">
        <v>5</v>
      </c>
      <c r="AB485" s="530" t="s">
        <v>440</v>
      </c>
      <c r="AC485" s="530"/>
      <c r="AD485" s="530"/>
      <c r="AE485" s="530"/>
      <c r="AF485" s="530"/>
      <c r="AG485" s="530"/>
      <c r="AH485" s="530"/>
      <c r="AI485" s="530"/>
      <c r="AJ485" s="530"/>
      <c r="AK485" s="530"/>
      <c r="AL485" s="530"/>
      <c r="AM485" s="530"/>
      <c r="AN485" s="530"/>
      <c r="AO485" s="530"/>
      <c r="AP485" s="530"/>
      <c r="AQ485" s="530"/>
      <c r="AR485" s="530"/>
      <c r="AS485" s="530"/>
      <c r="AT485" s="530"/>
      <c r="AU485" s="530"/>
      <c r="AV485" s="530"/>
      <c r="AW485" s="530"/>
      <c r="AX485" s="530"/>
      <c r="AY485" s="530"/>
      <c r="AZ485" s="530"/>
      <c r="BA485" s="530"/>
      <c r="BB485" s="530"/>
      <c r="BC485" s="530"/>
      <c r="BD485" s="530"/>
      <c r="BE485" s="530"/>
      <c r="BF485" s="530"/>
      <c r="BG485" s="530"/>
      <c r="BH485" s="531"/>
      <c r="BI485" s="436"/>
      <c r="BS485" s="452"/>
      <c r="BY485" s="5"/>
      <c r="CA485" s="1"/>
    </row>
    <row r="486" spans="1:79" ht="12" customHeight="1" x14ac:dyDescent="0.15">
      <c r="A486" s="4"/>
      <c r="O486" s="5"/>
      <c r="Y486" s="5"/>
      <c r="AA486" s="140"/>
      <c r="AB486" s="530"/>
      <c r="AC486" s="530"/>
      <c r="AD486" s="530"/>
      <c r="AE486" s="530"/>
      <c r="AF486" s="530"/>
      <c r="AG486" s="530"/>
      <c r="AH486" s="530"/>
      <c r="AI486" s="530"/>
      <c r="AJ486" s="530"/>
      <c r="AK486" s="530"/>
      <c r="AL486" s="530"/>
      <c r="AM486" s="530"/>
      <c r="AN486" s="530"/>
      <c r="AO486" s="530"/>
      <c r="AP486" s="530"/>
      <c r="AQ486" s="530"/>
      <c r="AR486" s="530"/>
      <c r="AS486" s="530"/>
      <c r="AT486" s="530"/>
      <c r="AU486" s="530"/>
      <c r="AV486" s="530"/>
      <c r="AW486" s="530"/>
      <c r="AX486" s="530"/>
      <c r="AY486" s="530"/>
      <c r="AZ486" s="530"/>
      <c r="BA486" s="530"/>
      <c r="BB486" s="530"/>
      <c r="BC486" s="530"/>
      <c r="BD486" s="530"/>
      <c r="BE486" s="530"/>
      <c r="BF486" s="530"/>
      <c r="BG486" s="530"/>
      <c r="BH486" s="531"/>
      <c r="BI486" s="436"/>
      <c r="BS486" s="452"/>
      <c r="BY486" s="5"/>
      <c r="CA486" s="1"/>
    </row>
    <row r="487" spans="1:79" ht="12" customHeight="1" x14ac:dyDescent="0.15">
      <c r="A487" s="4"/>
      <c r="O487" s="5"/>
      <c r="Y487" s="5"/>
      <c r="AA487" s="226" t="s">
        <v>336</v>
      </c>
      <c r="AB487" s="685" t="s">
        <v>1255</v>
      </c>
      <c r="AC487" s="685"/>
      <c r="AD487" s="685"/>
      <c r="AE487" s="685"/>
      <c r="AF487" s="685"/>
      <c r="AG487" s="685"/>
      <c r="AH487" s="685"/>
      <c r="AI487" s="685"/>
      <c r="AJ487" s="685"/>
      <c r="AK487" s="685"/>
      <c r="AL487" s="685"/>
      <c r="AM487" s="685"/>
      <c r="AN487" s="685"/>
      <c r="AO487" s="685"/>
      <c r="AP487" s="685"/>
      <c r="AQ487" s="685"/>
      <c r="AR487" s="685"/>
      <c r="AS487" s="685"/>
      <c r="AT487" s="685"/>
      <c r="AU487" s="685"/>
      <c r="AV487" s="685"/>
      <c r="AW487" s="685"/>
      <c r="AX487" s="685"/>
      <c r="AY487" s="685"/>
      <c r="AZ487" s="685"/>
      <c r="BA487" s="685"/>
      <c r="BB487" s="685"/>
      <c r="BC487" s="685"/>
      <c r="BD487" s="685"/>
      <c r="BE487" s="685"/>
      <c r="BF487" s="685"/>
      <c r="BG487" s="685"/>
      <c r="BH487" s="686"/>
      <c r="BI487" s="5"/>
      <c r="BS487" s="452"/>
      <c r="BY487" s="5"/>
      <c r="CA487" s="1"/>
    </row>
    <row r="488" spans="1:79" ht="12" customHeight="1" x14ac:dyDescent="0.15">
      <c r="A488" s="4"/>
      <c r="O488" s="5"/>
      <c r="Y488" s="5"/>
      <c r="AA488" s="4"/>
      <c r="AB488" s="685"/>
      <c r="AC488" s="685"/>
      <c r="AD488" s="685"/>
      <c r="AE488" s="685"/>
      <c r="AF488" s="685"/>
      <c r="AG488" s="685"/>
      <c r="AH488" s="685"/>
      <c r="AI488" s="685"/>
      <c r="AJ488" s="685"/>
      <c r="AK488" s="685"/>
      <c r="AL488" s="685"/>
      <c r="AM488" s="685"/>
      <c r="AN488" s="685"/>
      <c r="AO488" s="685"/>
      <c r="AP488" s="685"/>
      <c r="AQ488" s="685"/>
      <c r="AR488" s="685"/>
      <c r="AS488" s="685"/>
      <c r="AT488" s="685"/>
      <c r="AU488" s="685"/>
      <c r="AV488" s="685"/>
      <c r="AW488" s="685"/>
      <c r="AX488" s="685"/>
      <c r="AY488" s="685"/>
      <c r="AZ488" s="685"/>
      <c r="BA488" s="685"/>
      <c r="BB488" s="685"/>
      <c r="BC488" s="685"/>
      <c r="BD488" s="685"/>
      <c r="BE488" s="685"/>
      <c r="BF488" s="685"/>
      <c r="BG488" s="685"/>
      <c r="BH488" s="686"/>
      <c r="BI488" s="5"/>
      <c r="BS488" s="452"/>
      <c r="BY488" s="5"/>
      <c r="CA488" s="1"/>
    </row>
    <row r="489" spans="1:79" ht="12" customHeight="1" x14ac:dyDescent="0.15">
      <c r="A489" s="4"/>
      <c r="O489" s="5"/>
      <c r="Y489" s="5"/>
      <c r="AA489" s="226" t="s">
        <v>344</v>
      </c>
      <c r="AB489" s="530" t="s">
        <v>441</v>
      </c>
      <c r="AC489" s="530"/>
      <c r="AD489" s="530"/>
      <c r="AE489" s="530"/>
      <c r="AF489" s="530"/>
      <c r="AG489" s="530"/>
      <c r="AH489" s="530"/>
      <c r="AI489" s="530"/>
      <c r="AJ489" s="530"/>
      <c r="AK489" s="530"/>
      <c r="AL489" s="530"/>
      <c r="AM489" s="530"/>
      <c r="AN489" s="530"/>
      <c r="AO489" s="530"/>
      <c r="AP489" s="530"/>
      <c r="AQ489" s="530"/>
      <c r="AR489" s="530"/>
      <c r="AS489" s="530"/>
      <c r="AT489" s="530"/>
      <c r="AU489" s="530"/>
      <c r="AV489" s="530"/>
      <c r="AW489" s="530"/>
      <c r="AX489" s="530"/>
      <c r="AY489" s="530"/>
      <c r="AZ489" s="530"/>
      <c r="BA489" s="530"/>
      <c r="BB489" s="530"/>
      <c r="BC489" s="530"/>
      <c r="BD489" s="530"/>
      <c r="BE489" s="530"/>
      <c r="BF489" s="530"/>
      <c r="BG489" s="530"/>
      <c r="BH489" s="531"/>
      <c r="BI489" s="5"/>
      <c r="BS489" s="452"/>
      <c r="BY489" s="5"/>
      <c r="CA489" s="1"/>
    </row>
    <row r="490" spans="1:79" ht="12" customHeight="1" x14ac:dyDescent="0.15">
      <c r="A490" s="4"/>
      <c r="O490" s="5"/>
      <c r="Y490" s="5"/>
      <c r="AA490" s="226"/>
      <c r="AB490" s="530"/>
      <c r="AC490" s="530"/>
      <c r="AD490" s="530"/>
      <c r="AE490" s="530"/>
      <c r="AF490" s="530"/>
      <c r="AG490" s="530"/>
      <c r="AH490" s="530"/>
      <c r="AI490" s="530"/>
      <c r="AJ490" s="530"/>
      <c r="AK490" s="530"/>
      <c r="AL490" s="530"/>
      <c r="AM490" s="530"/>
      <c r="AN490" s="530"/>
      <c r="AO490" s="530"/>
      <c r="AP490" s="530"/>
      <c r="AQ490" s="530"/>
      <c r="AR490" s="530"/>
      <c r="AS490" s="530"/>
      <c r="AT490" s="530"/>
      <c r="AU490" s="530"/>
      <c r="AV490" s="530"/>
      <c r="AW490" s="530"/>
      <c r="AX490" s="530"/>
      <c r="AY490" s="530"/>
      <c r="AZ490" s="530"/>
      <c r="BA490" s="530"/>
      <c r="BB490" s="530"/>
      <c r="BC490" s="530"/>
      <c r="BD490" s="530"/>
      <c r="BE490" s="530"/>
      <c r="BF490" s="530"/>
      <c r="BG490" s="530"/>
      <c r="BH490" s="531"/>
      <c r="BI490" s="5"/>
      <c r="BS490" s="452"/>
      <c r="BY490" s="5"/>
      <c r="CA490" s="1"/>
    </row>
    <row r="491" spans="1:79" ht="12" customHeight="1" x14ac:dyDescent="0.15">
      <c r="A491" s="4"/>
      <c r="O491" s="5"/>
      <c r="Y491" s="5"/>
      <c r="AA491" s="226" t="s">
        <v>345</v>
      </c>
      <c r="AB491" s="530" t="s">
        <v>1978</v>
      </c>
      <c r="AC491" s="530"/>
      <c r="AD491" s="530"/>
      <c r="AE491" s="530"/>
      <c r="AF491" s="530"/>
      <c r="AG491" s="530"/>
      <c r="AH491" s="530"/>
      <c r="AI491" s="530"/>
      <c r="AJ491" s="530"/>
      <c r="AK491" s="530"/>
      <c r="AL491" s="530"/>
      <c r="AM491" s="530"/>
      <c r="AN491" s="530"/>
      <c r="AO491" s="530"/>
      <c r="AP491" s="530"/>
      <c r="AQ491" s="530"/>
      <c r="AR491" s="530"/>
      <c r="AS491" s="530"/>
      <c r="AT491" s="530"/>
      <c r="AU491" s="530"/>
      <c r="AV491" s="530"/>
      <c r="AW491" s="530"/>
      <c r="AX491" s="530"/>
      <c r="AY491" s="530"/>
      <c r="AZ491" s="530"/>
      <c r="BA491" s="530"/>
      <c r="BB491" s="530"/>
      <c r="BC491" s="530"/>
      <c r="BD491" s="530"/>
      <c r="BE491" s="530"/>
      <c r="BF491" s="530"/>
      <c r="BG491" s="530"/>
      <c r="BH491" s="531"/>
      <c r="BI491" s="5"/>
      <c r="BS491" s="452"/>
      <c r="BY491" s="5"/>
      <c r="CA491" s="1"/>
    </row>
    <row r="492" spans="1:79" ht="12" customHeight="1" x14ac:dyDescent="0.15">
      <c r="A492" s="4"/>
      <c r="O492" s="5"/>
      <c r="Y492" s="5"/>
      <c r="AA492" s="226"/>
      <c r="AB492" s="530"/>
      <c r="AC492" s="530"/>
      <c r="AD492" s="530"/>
      <c r="AE492" s="530"/>
      <c r="AF492" s="530"/>
      <c r="AG492" s="530"/>
      <c r="AH492" s="530"/>
      <c r="AI492" s="530"/>
      <c r="AJ492" s="530"/>
      <c r="AK492" s="530"/>
      <c r="AL492" s="530"/>
      <c r="AM492" s="530"/>
      <c r="AN492" s="530"/>
      <c r="AO492" s="530"/>
      <c r="AP492" s="530"/>
      <c r="AQ492" s="530"/>
      <c r="AR492" s="530"/>
      <c r="AS492" s="530"/>
      <c r="AT492" s="530"/>
      <c r="AU492" s="530"/>
      <c r="AV492" s="530"/>
      <c r="AW492" s="530"/>
      <c r="AX492" s="530"/>
      <c r="AY492" s="530"/>
      <c r="AZ492" s="530"/>
      <c r="BA492" s="530"/>
      <c r="BB492" s="530"/>
      <c r="BC492" s="530"/>
      <c r="BD492" s="530"/>
      <c r="BE492" s="530"/>
      <c r="BF492" s="530"/>
      <c r="BG492" s="530"/>
      <c r="BH492" s="531"/>
      <c r="BI492" s="5"/>
      <c r="BS492" s="452"/>
      <c r="BY492" s="5"/>
      <c r="CA492" s="1"/>
    </row>
    <row r="493" spans="1:79" ht="12" customHeight="1" x14ac:dyDescent="0.15">
      <c r="A493" s="4"/>
      <c r="O493" s="5"/>
      <c r="Y493" s="5"/>
      <c r="AA493" s="226"/>
      <c r="AB493" s="530"/>
      <c r="AC493" s="530"/>
      <c r="AD493" s="530"/>
      <c r="AE493" s="530"/>
      <c r="AF493" s="530"/>
      <c r="AG493" s="530"/>
      <c r="AH493" s="530"/>
      <c r="AI493" s="530"/>
      <c r="AJ493" s="530"/>
      <c r="AK493" s="530"/>
      <c r="AL493" s="530"/>
      <c r="AM493" s="530"/>
      <c r="AN493" s="530"/>
      <c r="AO493" s="530"/>
      <c r="AP493" s="530"/>
      <c r="AQ493" s="530"/>
      <c r="AR493" s="530"/>
      <c r="AS493" s="530"/>
      <c r="AT493" s="530"/>
      <c r="AU493" s="530"/>
      <c r="AV493" s="530"/>
      <c r="AW493" s="530"/>
      <c r="AX493" s="530"/>
      <c r="AY493" s="530"/>
      <c r="AZ493" s="530"/>
      <c r="BA493" s="530"/>
      <c r="BB493" s="530"/>
      <c r="BC493" s="530"/>
      <c r="BD493" s="530"/>
      <c r="BE493" s="530"/>
      <c r="BF493" s="530"/>
      <c r="BG493" s="530"/>
      <c r="BH493" s="531"/>
      <c r="BI493" s="5"/>
      <c r="BS493" s="452"/>
      <c r="BY493" s="5"/>
      <c r="CA493" s="1"/>
    </row>
    <row r="494" spans="1:79" ht="12" customHeight="1" x14ac:dyDescent="0.15">
      <c r="A494" s="4"/>
      <c r="O494" s="5"/>
      <c r="Y494" s="5"/>
      <c r="AA494" s="226"/>
      <c r="AB494" s="530"/>
      <c r="AC494" s="530"/>
      <c r="AD494" s="530"/>
      <c r="AE494" s="530"/>
      <c r="AF494" s="530"/>
      <c r="AG494" s="530"/>
      <c r="AH494" s="530"/>
      <c r="AI494" s="530"/>
      <c r="AJ494" s="530"/>
      <c r="AK494" s="530"/>
      <c r="AL494" s="530"/>
      <c r="AM494" s="530"/>
      <c r="AN494" s="530"/>
      <c r="AO494" s="530"/>
      <c r="AP494" s="530"/>
      <c r="AQ494" s="530"/>
      <c r="AR494" s="530"/>
      <c r="AS494" s="530"/>
      <c r="AT494" s="530"/>
      <c r="AU494" s="530"/>
      <c r="AV494" s="530"/>
      <c r="AW494" s="530"/>
      <c r="AX494" s="530"/>
      <c r="AY494" s="530"/>
      <c r="AZ494" s="530"/>
      <c r="BA494" s="530"/>
      <c r="BB494" s="530"/>
      <c r="BC494" s="530"/>
      <c r="BD494" s="530"/>
      <c r="BE494" s="530"/>
      <c r="BF494" s="530"/>
      <c r="BG494" s="530"/>
      <c r="BH494" s="531"/>
      <c r="BI494" s="5"/>
      <c r="BS494" s="452"/>
      <c r="BY494" s="5"/>
      <c r="CA494" s="1"/>
    </row>
    <row r="495" spans="1:79" ht="12" customHeight="1" x14ac:dyDescent="0.15">
      <c r="A495" s="4"/>
      <c r="O495" s="5"/>
      <c r="Y495" s="5"/>
      <c r="AA495" s="226"/>
      <c r="AB495" s="530"/>
      <c r="AC495" s="530"/>
      <c r="AD495" s="530"/>
      <c r="AE495" s="530"/>
      <c r="AF495" s="530"/>
      <c r="AG495" s="530"/>
      <c r="AH495" s="530"/>
      <c r="AI495" s="530"/>
      <c r="AJ495" s="530"/>
      <c r="AK495" s="530"/>
      <c r="AL495" s="530"/>
      <c r="AM495" s="530"/>
      <c r="AN495" s="530"/>
      <c r="AO495" s="530"/>
      <c r="AP495" s="530"/>
      <c r="AQ495" s="530"/>
      <c r="AR495" s="530"/>
      <c r="AS495" s="530"/>
      <c r="AT495" s="530"/>
      <c r="AU495" s="530"/>
      <c r="AV495" s="530"/>
      <c r="AW495" s="530"/>
      <c r="AX495" s="530"/>
      <c r="AY495" s="530"/>
      <c r="AZ495" s="530"/>
      <c r="BA495" s="530"/>
      <c r="BB495" s="530"/>
      <c r="BC495" s="530"/>
      <c r="BD495" s="530"/>
      <c r="BE495" s="530"/>
      <c r="BF495" s="530"/>
      <c r="BG495" s="530"/>
      <c r="BH495" s="531"/>
      <c r="BI495" s="5"/>
      <c r="BS495" s="452"/>
      <c r="BY495" s="5"/>
      <c r="CA495" s="1"/>
    </row>
    <row r="496" spans="1:79" ht="12" customHeight="1" x14ac:dyDescent="0.15">
      <c r="A496" s="4"/>
      <c r="O496" s="5"/>
      <c r="Y496" s="5"/>
      <c r="AA496" s="226"/>
      <c r="AB496" s="530"/>
      <c r="AC496" s="530"/>
      <c r="AD496" s="530"/>
      <c r="AE496" s="530"/>
      <c r="AF496" s="530"/>
      <c r="AG496" s="530"/>
      <c r="AH496" s="530"/>
      <c r="AI496" s="530"/>
      <c r="AJ496" s="530"/>
      <c r="AK496" s="530"/>
      <c r="AL496" s="530"/>
      <c r="AM496" s="530"/>
      <c r="AN496" s="530"/>
      <c r="AO496" s="530"/>
      <c r="AP496" s="530"/>
      <c r="AQ496" s="530"/>
      <c r="AR496" s="530"/>
      <c r="AS496" s="530"/>
      <c r="AT496" s="530"/>
      <c r="AU496" s="530"/>
      <c r="AV496" s="530"/>
      <c r="AW496" s="530"/>
      <c r="AX496" s="530"/>
      <c r="AY496" s="530"/>
      <c r="AZ496" s="530"/>
      <c r="BA496" s="530"/>
      <c r="BB496" s="530"/>
      <c r="BC496" s="530"/>
      <c r="BD496" s="530"/>
      <c r="BE496" s="530"/>
      <c r="BF496" s="530"/>
      <c r="BG496" s="530"/>
      <c r="BH496" s="531"/>
      <c r="BI496" s="5"/>
      <c r="BS496" s="452"/>
      <c r="BY496" s="5"/>
      <c r="CA496" s="1"/>
    </row>
    <row r="497" spans="1:79" ht="12" customHeight="1" x14ac:dyDescent="0.15">
      <c r="A497" s="4"/>
      <c r="O497" s="5"/>
      <c r="Y497" s="5"/>
      <c r="AA497" s="226"/>
      <c r="AB497" s="530"/>
      <c r="AC497" s="530"/>
      <c r="AD497" s="530"/>
      <c r="AE497" s="530"/>
      <c r="AF497" s="530"/>
      <c r="AG497" s="530"/>
      <c r="AH497" s="530"/>
      <c r="AI497" s="530"/>
      <c r="AJ497" s="530"/>
      <c r="AK497" s="530"/>
      <c r="AL497" s="530"/>
      <c r="AM497" s="530"/>
      <c r="AN497" s="530"/>
      <c r="AO497" s="530"/>
      <c r="AP497" s="530"/>
      <c r="AQ497" s="530"/>
      <c r="AR497" s="530"/>
      <c r="AS497" s="530"/>
      <c r="AT497" s="530"/>
      <c r="AU497" s="530"/>
      <c r="AV497" s="530"/>
      <c r="AW497" s="530"/>
      <c r="AX497" s="530"/>
      <c r="AY497" s="530"/>
      <c r="AZ497" s="530"/>
      <c r="BA497" s="530"/>
      <c r="BB497" s="530"/>
      <c r="BC497" s="530"/>
      <c r="BD497" s="530"/>
      <c r="BE497" s="530"/>
      <c r="BF497" s="530"/>
      <c r="BG497" s="530"/>
      <c r="BH497" s="531"/>
      <c r="BI497" s="5"/>
      <c r="BS497" s="452"/>
      <c r="BY497" s="5"/>
      <c r="CA497" s="1"/>
    </row>
    <row r="498" spans="1:79" ht="12" customHeight="1" x14ac:dyDescent="0.15">
      <c r="A498" s="4"/>
      <c r="O498" s="5"/>
      <c r="Y498" s="5"/>
      <c r="AA498" s="226"/>
      <c r="AB498" s="530"/>
      <c r="AC498" s="530"/>
      <c r="AD498" s="530"/>
      <c r="AE498" s="530"/>
      <c r="AF498" s="530"/>
      <c r="AG498" s="530"/>
      <c r="AH498" s="530"/>
      <c r="AI498" s="530"/>
      <c r="AJ498" s="530"/>
      <c r="AK498" s="530"/>
      <c r="AL498" s="530"/>
      <c r="AM498" s="530"/>
      <c r="AN498" s="530"/>
      <c r="AO498" s="530"/>
      <c r="AP498" s="530"/>
      <c r="AQ498" s="530"/>
      <c r="AR498" s="530"/>
      <c r="AS498" s="530"/>
      <c r="AT498" s="530"/>
      <c r="AU498" s="530"/>
      <c r="AV498" s="530"/>
      <c r="AW498" s="530"/>
      <c r="AX498" s="530"/>
      <c r="AY498" s="530"/>
      <c r="AZ498" s="530"/>
      <c r="BA498" s="530"/>
      <c r="BB498" s="530"/>
      <c r="BC498" s="530"/>
      <c r="BD498" s="530"/>
      <c r="BE498" s="530"/>
      <c r="BF498" s="530"/>
      <c r="BG498" s="530"/>
      <c r="BH498" s="531"/>
      <c r="BI498" s="5"/>
      <c r="BS498" s="452"/>
      <c r="BY498" s="5"/>
      <c r="CA498" s="1"/>
    </row>
    <row r="499" spans="1:79" ht="12" customHeight="1" x14ac:dyDescent="0.15">
      <c r="A499" s="4"/>
      <c r="O499" s="5"/>
      <c r="Y499" s="5"/>
      <c r="AA499" s="226"/>
      <c r="AB499" s="530"/>
      <c r="AC499" s="530"/>
      <c r="AD499" s="530"/>
      <c r="AE499" s="530"/>
      <c r="AF499" s="530"/>
      <c r="AG499" s="530"/>
      <c r="AH499" s="530"/>
      <c r="AI499" s="530"/>
      <c r="AJ499" s="530"/>
      <c r="AK499" s="530"/>
      <c r="AL499" s="530"/>
      <c r="AM499" s="530"/>
      <c r="AN499" s="530"/>
      <c r="AO499" s="530"/>
      <c r="AP499" s="530"/>
      <c r="AQ499" s="530"/>
      <c r="AR499" s="530"/>
      <c r="AS499" s="530"/>
      <c r="AT499" s="530"/>
      <c r="AU499" s="530"/>
      <c r="AV499" s="530"/>
      <c r="AW499" s="530"/>
      <c r="AX499" s="530"/>
      <c r="AY499" s="530"/>
      <c r="AZ499" s="530"/>
      <c r="BA499" s="530"/>
      <c r="BB499" s="530"/>
      <c r="BC499" s="530"/>
      <c r="BD499" s="530"/>
      <c r="BE499" s="530"/>
      <c r="BF499" s="530"/>
      <c r="BG499" s="530"/>
      <c r="BH499" s="531"/>
      <c r="BI499" s="5"/>
      <c r="BS499" s="452"/>
      <c r="BY499" s="5"/>
      <c r="CA499" s="1"/>
    </row>
    <row r="500" spans="1:79" ht="12" customHeight="1" x14ac:dyDescent="0.15">
      <c r="A500" s="4"/>
      <c r="O500" s="5"/>
      <c r="Y500" s="5"/>
      <c r="AA500" s="226"/>
      <c r="AB500" s="530"/>
      <c r="AC500" s="530"/>
      <c r="AD500" s="530"/>
      <c r="AE500" s="530"/>
      <c r="AF500" s="530"/>
      <c r="AG500" s="530"/>
      <c r="AH500" s="530"/>
      <c r="AI500" s="530"/>
      <c r="AJ500" s="530"/>
      <c r="AK500" s="530"/>
      <c r="AL500" s="530"/>
      <c r="AM500" s="530"/>
      <c r="AN500" s="530"/>
      <c r="AO500" s="530"/>
      <c r="AP500" s="530"/>
      <c r="AQ500" s="530"/>
      <c r="AR500" s="530"/>
      <c r="AS500" s="530"/>
      <c r="AT500" s="530"/>
      <c r="AU500" s="530"/>
      <c r="AV500" s="530"/>
      <c r="AW500" s="530"/>
      <c r="AX500" s="530"/>
      <c r="AY500" s="530"/>
      <c r="AZ500" s="530"/>
      <c r="BA500" s="530"/>
      <c r="BB500" s="530"/>
      <c r="BC500" s="530"/>
      <c r="BD500" s="530"/>
      <c r="BE500" s="530"/>
      <c r="BF500" s="530"/>
      <c r="BG500" s="530"/>
      <c r="BH500" s="531"/>
      <c r="BI500" s="5"/>
      <c r="BS500" s="452"/>
      <c r="BY500" s="5"/>
      <c r="CA500" s="1"/>
    </row>
    <row r="501" spans="1:79" ht="12" customHeight="1" x14ac:dyDescent="0.15">
      <c r="A501" s="4"/>
      <c r="O501" s="5"/>
      <c r="Y501" s="5"/>
      <c r="AA501" s="226"/>
      <c r="AB501" s="530"/>
      <c r="AC501" s="530"/>
      <c r="AD501" s="530"/>
      <c r="AE501" s="530"/>
      <c r="AF501" s="530"/>
      <c r="AG501" s="530"/>
      <c r="AH501" s="530"/>
      <c r="AI501" s="530"/>
      <c r="AJ501" s="530"/>
      <c r="AK501" s="530"/>
      <c r="AL501" s="530"/>
      <c r="AM501" s="530"/>
      <c r="AN501" s="530"/>
      <c r="AO501" s="530"/>
      <c r="AP501" s="530"/>
      <c r="AQ501" s="530"/>
      <c r="AR501" s="530"/>
      <c r="AS501" s="530"/>
      <c r="AT501" s="530"/>
      <c r="AU501" s="530"/>
      <c r="AV501" s="530"/>
      <c r="AW501" s="530"/>
      <c r="AX501" s="530"/>
      <c r="AY501" s="530"/>
      <c r="AZ501" s="530"/>
      <c r="BA501" s="530"/>
      <c r="BB501" s="530"/>
      <c r="BC501" s="530"/>
      <c r="BD501" s="530"/>
      <c r="BE501" s="530"/>
      <c r="BF501" s="530"/>
      <c r="BG501" s="530"/>
      <c r="BH501" s="531"/>
      <c r="BI501" s="5"/>
      <c r="BS501" s="452"/>
      <c r="BY501" s="5"/>
      <c r="CA501" s="1"/>
    </row>
    <row r="502" spans="1:79" ht="12" customHeight="1" x14ac:dyDescent="0.15">
      <c r="A502" s="4"/>
      <c r="O502" s="5"/>
      <c r="Y502" s="5"/>
      <c r="AA502" s="30"/>
      <c r="AB502" s="587"/>
      <c r="AC502" s="587"/>
      <c r="AD502" s="587"/>
      <c r="AE502" s="587"/>
      <c r="AF502" s="587"/>
      <c r="AG502" s="587"/>
      <c r="AH502" s="587"/>
      <c r="AI502" s="587"/>
      <c r="AJ502" s="587"/>
      <c r="AK502" s="587"/>
      <c r="AL502" s="587"/>
      <c r="AM502" s="587"/>
      <c r="AN502" s="587"/>
      <c r="AO502" s="587"/>
      <c r="AP502" s="587"/>
      <c r="AQ502" s="587"/>
      <c r="AR502" s="587"/>
      <c r="AS502" s="587"/>
      <c r="AT502" s="587"/>
      <c r="AU502" s="587"/>
      <c r="AV502" s="587"/>
      <c r="AW502" s="587"/>
      <c r="AX502" s="587"/>
      <c r="AY502" s="587"/>
      <c r="AZ502" s="587"/>
      <c r="BA502" s="587"/>
      <c r="BB502" s="587"/>
      <c r="BC502" s="587"/>
      <c r="BD502" s="587"/>
      <c r="BE502" s="587"/>
      <c r="BF502" s="587"/>
      <c r="BG502" s="587"/>
      <c r="BH502" s="588"/>
      <c r="BI502" s="5"/>
      <c r="BS502" s="452"/>
      <c r="BY502" s="5"/>
      <c r="CA502" s="1"/>
    </row>
    <row r="503" spans="1:79" ht="5.0999999999999996" customHeight="1" x14ac:dyDescent="0.15">
      <c r="A503" s="4"/>
      <c r="O503" s="5"/>
      <c r="Y503" s="5"/>
      <c r="AB503" s="13"/>
      <c r="AC503" s="13"/>
      <c r="AD503" s="13"/>
      <c r="AE503" s="13"/>
      <c r="AF503" s="13"/>
      <c r="AG503" s="13"/>
      <c r="AH503" s="13"/>
      <c r="AI503" s="13"/>
      <c r="AJ503" s="13"/>
      <c r="AK503" s="13"/>
      <c r="AL503" s="13"/>
      <c r="AM503" s="13"/>
      <c r="AN503" s="13"/>
      <c r="AO503" s="13"/>
      <c r="AP503" s="13"/>
      <c r="AQ503" s="13"/>
      <c r="AR503" s="13"/>
      <c r="AS503" s="13"/>
      <c r="AT503" s="13"/>
      <c r="AU503" s="13"/>
      <c r="AV503" s="13"/>
      <c r="AW503" s="13"/>
      <c r="AX503" s="13"/>
      <c r="AY503" s="13"/>
      <c r="AZ503" s="13"/>
      <c r="BA503" s="13"/>
      <c r="BB503" s="13"/>
      <c r="BC503" s="13"/>
      <c r="BD503" s="13"/>
      <c r="BE503" s="13"/>
      <c r="BF503" s="13"/>
      <c r="BG503" s="13"/>
      <c r="BH503" s="13"/>
      <c r="BI503" s="5"/>
      <c r="BS503" s="452"/>
      <c r="BY503" s="5"/>
      <c r="CA503" s="1"/>
    </row>
    <row r="504" spans="1:79" ht="5.0999999999999996" customHeight="1" x14ac:dyDescent="0.15">
      <c r="A504" s="4"/>
      <c r="O504" s="5"/>
      <c r="Y504" s="5"/>
      <c r="AB504" s="13"/>
      <c r="AC504" s="13"/>
      <c r="AD504" s="13"/>
      <c r="AE504" s="13"/>
      <c r="AF504" s="13"/>
      <c r="AG504" s="13"/>
      <c r="AH504" s="13"/>
      <c r="AI504" s="13"/>
      <c r="AJ504" s="13"/>
      <c r="AK504" s="13"/>
      <c r="AL504" s="13"/>
      <c r="AM504" s="13"/>
      <c r="AN504" s="13"/>
      <c r="AO504" s="13"/>
      <c r="AP504" s="13"/>
      <c r="AQ504" s="13"/>
      <c r="AR504" s="13"/>
      <c r="AS504" s="13"/>
      <c r="AT504" s="13"/>
      <c r="AU504" s="13"/>
      <c r="AV504" s="13"/>
      <c r="AW504" s="13"/>
      <c r="AX504" s="13"/>
      <c r="AY504" s="13"/>
      <c r="AZ504" s="13"/>
      <c r="BA504" s="13"/>
      <c r="BB504" s="13"/>
      <c r="BC504" s="13"/>
      <c r="BD504" s="13"/>
      <c r="BE504" s="13"/>
      <c r="BF504" s="13"/>
      <c r="BG504" s="13"/>
      <c r="BH504" s="13"/>
      <c r="BI504" s="5"/>
      <c r="BS504" s="452"/>
      <c r="BY504" s="5"/>
      <c r="CA504" s="1"/>
    </row>
    <row r="505" spans="1:79" ht="12" customHeight="1" x14ac:dyDescent="0.15">
      <c r="A505" s="4"/>
      <c r="O505" s="5"/>
      <c r="Y505" s="5"/>
      <c r="Z505" s="10" t="s">
        <v>356</v>
      </c>
      <c r="AA505" s="530" t="s">
        <v>2021</v>
      </c>
      <c r="AB505" s="530"/>
      <c r="AC505" s="530"/>
      <c r="AD505" s="530"/>
      <c r="AE505" s="530"/>
      <c r="AF505" s="530"/>
      <c r="AG505" s="530"/>
      <c r="AH505" s="530"/>
      <c r="AI505" s="530"/>
      <c r="AJ505" s="530"/>
      <c r="AK505" s="530"/>
      <c r="AL505" s="530"/>
      <c r="AM505" s="530"/>
      <c r="AN505" s="530"/>
      <c r="AO505" s="530"/>
      <c r="AP505" s="530"/>
      <c r="AQ505" s="530"/>
      <c r="AR505" s="530"/>
      <c r="AS505" s="530"/>
      <c r="AT505" s="530"/>
      <c r="AU505" s="530"/>
      <c r="AV505" s="530"/>
      <c r="AW505" s="530"/>
      <c r="AX505" s="530"/>
      <c r="AY505" s="530"/>
      <c r="AZ505" s="530"/>
      <c r="BA505" s="530"/>
      <c r="BB505" s="530"/>
      <c r="BC505" s="530"/>
      <c r="BD505" s="530"/>
      <c r="BE505" s="530"/>
      <c r="BF505" s="530"/>
      <c r="BG505" s="530"/>
      <c r="BH505" s="530"/>
      <c r="BI505" s="531"/>
      <c r="BJ505" s="525"/>
      <c r="BK505" s="526"/>
      <c r="BL505" s="526"/>
      <c r="BM505" s="526"/>
      <c r="BN505" s="526"/>
      <c r="BO505" s="526"/>
      <c r="BP505" s="526"/>
      <c r="BQ505" s="526"/>
      <c r="BR505" s="526"/>
      <c r="BS505" s="527"/>
      <c r="BY505" s="5"/>
      <c r="CA505" s="1"/>
    </row>
    <row r="506" spans="1:79" ht="12" customHeight="1" x14ac:dyDescent="0.15">
      <c r="A506" s="4"/>
      <c r="O506" s="5"/>
      <c r="Y506" s="5"/>
      <c r="AA506" s="530"/>
      <c r="AB506" s="530"/>
      <c r="AC506" s="530"/>
      <c r="AD506" s="530"/>
      <c r="AE506" s="530"/>
      <c r="AF506" s="530"/>
      <c r="AG506" s="530"/>
      <c r="AH506" s="530"/>
      <c r="AI506" s="530"/>
      <c r="AJ506" s="530"/>
      <c r="AK506" s="530"/>
      <c r="AL506" s="530"/>
      <c r="AM506" s="530"/>
      <c r="AN506" s="530"/>
      <c r="AO506" s="530"/>
      <c r="AP506" s="530"/>
      <c r="AQ506" s="530"/>
      <c r="AR506" s="530"/>
      <c r="AS506" s="530"/>
      <c r="AT506" s="530"/>
      <c r="AU506" s="530"/>
      <c r="AV506" s="530"/>
      <c r="AW506" s="530"/>
      <c r="AX506" s="530"/>
      <c r="AY506" s="530"/>
      <c r="AZ506" s="530"/>
      <c r="BA506" s="530"/>
      <c r="BB506" s="530"/>
      <c r="BC506" s="530"/>
      <c r="BD506" s="530"/>
      <c r="BE506" s="530"/>
      <c r="BF506" s="530"/>
      <c r="BG506" s="530"/>
      <c r="BH506" s="530"/>
      <c r="BI506" s="531"/>
      <c r="BJ506" s="525"/>
      <c r="BK506" s="526"/>
      <c r="BL506" s="526"/>
      <c r="BM506" s="526"/>
      <c r="BN506" s="526"/>
      <c r="BO506" s="526"/>
      <c r="BP506" s="526"/>
      <c r="BQ506" s="526"/>
      <c r="BR506" s="526"/>
      <c r="BS506" s="527"/>
      <c r="BY506" s="5"/>
      <c r="CA506" s="1"/>
    </row>
    <row r="507" spans="1:79" ht="12" customHeight="1" x14ac:dyDescent="0.15">
      <c r="A507" s="4"/>
      <c r="O507" s="5"/>
      <c r="Y507" s="5"/>
      <c r="AA507" s="530"/>
      <c r="AB507" s="530"/>
      <c r="AC507" s="530"/>
      <c r="AD507" s="530"/>
      <c r="AE507" s="530"/>
      <c r="AF507" s="530"/>
      <c r="AG507" s="530"/>
      <c r="AH507" s="530"/>
      <c r="AI507" s="530"/>
      <c r="AJ507" s="530"/>
      <c r="AK507" s="530"/>
      <c r="AL507" s="530"/>
      <c r="AM507" s="530"/>
      <c r="AN507" s="530"/>
      <c r="AO507" s="530"/>
      <c r="AP507" s="530"/>
      <c r="AQ507" s="530"/>
      <c r="AR507" s="530"/>
      <c r="AS507" s="530"/>
      <c r="AT507" s="530"/>
      <c r="AU507" s="530"/>
      <c r="AV507" s="530"/>
      <c r="AW507" s="530"/>
      <c r="AX507" s="530"/>
      <c r="AY507" s="530"/>
      <c r="AZ507" s="530"/>
      <c r="BA507" s="530"/>
      <c r="BB507" s="530"/>
      <c r="BC507" s="530"/>
      <c r="BD507" s="530"/>
      <c r="BE507" s="530"/>
      <c r="BF507" s="530"/>
      <c r="BG507" s="530"/>
      <c r="BH507" s="530"/>
      <c r="BI507" s="531"/>
      <c r="BS507" s="452"/>
      <c r="BY507" s="5"/>
      <c r="CA507" s="1"/>
    </row>
    <row r="508" spans="1:79" ht="12" customHeight="1" x14ac:dyDescent="0.15">
      <c r="A508" s="4"/>
      <c r="O508" s="5"/>
      <c r="Y508" s="5"/>
      <c r="AA508" s="530"/>
      <c r="AB508" s="530"/>
      <c r="AC508" s="530"/>
      <c r="AD508" s="530"/>
      <c r="AE508" s="530"/>
      <c r="AF508" s="530"/>
      <c r="AG508" s="530"/>
      <c r="AH508" s="530"/>
      <c r="AI508" s="530"/>
      <c r="AJ508" s="530"/>
      <c r="AK508" s="530"/>
      <c r="AL508" s="530"/>
      <c r="AM508" s="530"/>
      <c r="AN508" s="530"/>
      <c r="AO508" s="530"/>
      <c r="AP508" s="530"/>
      <c r="AQ508" s="530"/>
      <c r="AR508" s="530"/>
      <c r="AS508" s="530"/>
      <c r="AT508" s="530"/>
      <c r="AU508" s="530"/>
      <c r="AV508" s="530"/>
      <c r="AW508" s="530"/>
      <c r="AX508" s="530"/>
      <c r="AY508" s="530"/>
      <c r="AZ508" s="530"/>
      <c r="BA508" s="530"/>
      <c r="BB508" s="530"/>
      <c r="BC508" s="530"/>
      <c r="BD508" s="530"/>
      <c r="BE508" s="530"/>
      <c r="BF508" s="530"/>
      <c r="BG508" s="530"/>
      <c r="BH508" s="530"/>
      <c r="BI508" s="531"/>
      <c r="BS508" s="452"/>
      <c r="BY508" s="5"/>
      <c r="CA508" s="1"/>
    </row>
    <row r="509" spans="1:79" ht="12" customHeight="1" x14ac:dyDescent="0.15">
      <c r="A509" s="4"/>
      <c r="O509" s="5"/>
      <c r="Y509" s="5"/>
      <c r="AA509" s="530"/>
      <c r="AB509" s="530"/>
      <c r="AC509" s="530"/>
      <c r="AD509" s="530"/>
      <c r="AE509" s="530"/>
      <c r="AF509" s="530"/>
      <c r="AG509" s="530"/>
      <c r="AH509" s="530"/>
      <c r="AI509" s="530"/>
      <c r="AJ509" s="530"/>
      <c r="AK509" s="530"/>
      <c r="AL509" s="530"/>
      <c r="AM509" s="530"/>
      <c r="AN509" s="530"/>
      <c r="AO509" s="530"/>
      <c r="AP509" s="530"/>
      <c r="AQ509" s="530"/>
      <c r="AR509" s="530"/>
      <c r="AS509" s="530"/>
      <c r="AT509" s="530"/>
      <c r="AU509" s="530"/>
      <c r="AV509" s="530"/>
      <c r="AW509" s="530"/>
      <c r="AX509" s="530"/>
      <c r="AY509" s="530"/>
      <c r="AZ509" s="530"/>
      <c r="BA509" s="530"/>
      <c r="BB509" s="530"/>
      <c r="BC509" s="530"/>
      <c r="BD509" s="530"/>
      <c r="BE509" s="530"/>
      <c r="BF509" s="530"/>
      <c r="BG509" s="530"/>
      <c r="BH509" s="530"/>
      <c r="BI509" s="531"/>
      <c r="BS509" s="452"/>
      <c r="BY509" s="5"/>
      <c r="CA509" s="1"/>
    </row>
    <row r="510" spans="1:79" ht="9" customHeight="1" x14ac:dyDescent="0.15">
      <c r="A510" s="4"/>
      <c r="O510" s="5"/>
      <c r="Y510" s="5"/>
      <c r="AA510" s="384"/>
      <c r="AB510" s="384"/>
      <c r="AC510" s="384"/>
      <c r="AD510" s="384"/>
      <c r="AE510" s="384"/>
      <c r="AF510" s="384"/>
      <c r="AG510" s="384"/>
      <c r="AH510" s="384"/>
      <c r="AI510" s="384"/>
      <c r="AJ510" s="384"/>
      <c r="AK510" s="384"/>
      <c r="AL510" s="384"/>
      <c r="AM510" s="384"/>
      <c r="AN510" s="384"/>
      <c r="AO510" s="384"/>
      <c r="AP510" s="384"/>
      <c r="AQ510" s="384"/>
      <c r="AR510" s="384"/>
      <c r="AS510" s="384"/>
      <c r="AT510" s="384"/>
      <c r="AU510" s="384"/>
      <c r="AV510" s="384"/>
      <c r="AW510" s="384"/>
      <c r="AX510" s="384"/>
      <c r="AY510" s="384"/>
      <c r="AZ510" s="384"/>
      <c r="BA510" s="384"/>
      <c r="BB510" s="384"/>
      <c r="BC510" s="384"/>
      <c r="BD510" s="384"/>
      <c r="BE510" s="384"/>
      <c r="BF510" s="384"/>
      <c r="BG510" s="384"/>
      <c r="BH510" s="384"/>
      <c r="BI510" s="387"/>
      <c r="BS510" s="452"/>
      <c r="BY510" s="5"/>
      <c r="CA510" s="1"/>
    </row>
    <row r="511" spans="1:79" ht="12" customHeight="1" x14ac:dyDescent="0.15">
      <c r="A511" s="4"/>
      <c r="O511" s="5"/>
      <c r="Y511" s="5"/>
      <c r="Z511" s="10" t="s">
        <v>356</v>
      </c>
      <c r="AA511" s="530" t="s">
        <v>1095</v>
      </c>
      <c r="AB511" s="530"/>
      <c r="AC511" s="530"/>
      <c r="AD511" s="530"/>
      <c r="AE511" s="530"/>
      <c r="AF511" s="530"/>
      <c r="AG511" s="530"/>
      <c r="AH511" s="530"/>
      <c r="AI511" s="530"/>
      <c r="AJ511" s="530"/>
      <c r="AK511" s="530"/>
      <c r="AL511" s="530"/>
      <c r="AM511" s="530"/>
      <c r="AN511" s="530"/>
      <c r="AO511" s="530"/>
      <c r="AP511" s="530"/>
      <c r="AQ511" s="530"/>
      <c r="AR511" s="530"/>
      <c r="AS511" s="530"/>
      <c r="AT511" s="530"/>
      <c r="AU511" s="530"/>
      <c r="AV511" s="530"/>
      <c r="AW511" s="530"/>
      <c r="AX511" s="530"/>
      <c r="AY511" s="530"/>
      <c r="AZ511" s="530"/>
      <c r="BA511" s="530"/>
      <c r="BB511" s="530"/>
      <c r="BC511" s="530"/>
      <c r="BD511" s="530"/>
      <c r="BE511" s="530"/>
      <c r="BF511" s="530"/>
      <c r="BG511" s="530"/>
      <c r="BH511" s="530"/>
      <c r="BI511" s="531"/>
      <c r="BJ511" s="52" t="s">
        <v>526</v>
      </c>
      <c r="BS511" s="452"/>
      <c r="BY511" s="5"/>
      <c r="CA511" s="1"/>
    </row>
    <row r="512" spans="1:79" ht="12" customHeight="1" x14ac:dyDescent="0.15">
      <c r="A512" s="4"/>
      <c r="O512" s="5"/>
      <c r="Y512" s="5"/>
      <c r="AA512" s="530"/>
      <c r="AB512" s="530"/>
      <c r="AC512" s="530"/>
      <c r="AD512" s="530"/>
      <c r="AE512" s="530"/>
      <c r="AF512" s="530"/>
      <c r="AG512" s="530"/>
      <c r="AH512" s="530"/>
      <c r="AI512" s="530"/>
      <c r="AJ512" s="530"/>
      <c r="AK512" s="530"/>
      <c r="AL512" s="530"/>
      <c r="AM512" s="530"/>
      <c r="AN512" s="530"/>
      <c r="AO512" s="530"/>
      <c r="AP512" s="530"/>
      <c r="AQ512" s="530"/>
      <c r="AR512" s="530"/>
      <c r="AS512" s="530"/>
      <c r="AT512" s="530"/>
      <c r="AU512" s="530"/>
      <c r="AV512" s="530"/>
      <c r="AW512" s="530"/>
      <c r="AX512" s="530"/>
      <c r="AY512" s="530"/>
      <c r="AZ512" s="530"/>
      <c r="BA512" s="530"/>
      <c r="BB512" s="530"/>
      <c r="BC512" s="530"/>
      <c r="BD512" s="530"/>
      <c r="BE512" s="530"/>
      <c r="BF512" s="530"/>
      <c r="BG512" s="530"/>
      <c r="BH512" s="530"/>
      <c r="BI512" s="531"/>
      <c r="BS512" s="452"/>
      <c r="BY512" s="5"/>
      <c r="CA512" s="1"/>
    </row>
    <row r="513" spans="1:79" ht="12" customHeight="1" x14ac:dyDescent="0.15">
      <c r="A513" s="4"/>
      <c r="O513" s="5"/>
      <c r="Y513" s="5"/>
      <c r="AA513" s="530"/>
      <c r="AB513" s="530"/>
      <c r="AC513" s="530"/>
      <c r="AD513" s="530"/>
      <c r="AE513" s="530"/>
      <c r="AF513" s="530"/>
      <c r="AG513" s="530"/>
      <c r="AH513" s="530"/>
      <c r="AI513" s="530"/>
      <c r="AJ513" s="530"/>
      <c r="AK513" s="530"/>
      <c r="AL513" s="530"/>
      <c r="AM513" s="530"/>
      <c r="AN513" s="530"/>
      <c r="AO513" s="530"/>
      <c r="AP513" s="530"/>
      <c r="AQ513" s="530"/>
      <c r="AR513" s="530"/>
      <c r="AS513" s="530"/>
      <c r="AT513" s="530"/>
      <c r="AU513" s="530"/>
      <c r="AV513" s="530"/>
      <c r="AW513" s="530"/>
      <c r="AX513" s="530"/>
      <c r="AY513" s="530"/>
      <c r="AZ513" s="530"/>
      <c r="BA513" s="530"/>
      <c r="BB513" s="530"/>
      <c r="BC513" s="530"/>
      <c r="BD513" s="530"/>
      <c r="BE513" s="530"/>
      <c r="BF513" s="530"/>
      <c r="BG513" s="530"/>
      <c r="BH513" s="530"/>
      <c r="BI513" s="531"/>
      <c r="BS513" s="452"/>
      <c r="BY513" s="5"/>
      <c r="CA513" s="1"/>
    </row>
    <row r="514" spans="1:79" ht="9" customHeight="1" x14ac:dyDescent="0.15">
      <c r="A514" s="4"/>
      <c r="O514" s="5"/>
      <c r="Y514" s="5"/>
      <c r="AA514" s="127"/>
      <c r="AB514" s="127"/>
      <c r="AC514" s="127"/>
      <c r="AD514" s="127"/>
      <c r="AE514" s="127"/>
      <c r="AF514" s="127"/>
      <c r="AG514" s="127"/>
      <c r="AH514" s="127"/>
      <c r="AI514" s="127"/>
      <c r="AJ514" s="127"/>
      <c r="AK514" s="127"/>
      <c r="AL514" s="127"/>
      <c r="AM514" s="127"/>
      <c r="AN514" s="127"/>
      <c r="AO514" s="127"/>
      <c r="AP514" s="127"/>
      <c r="AQ514" s="127"/>
      <c r="AR514" s="127"/>
      <c r="AS514" s="127"/>
      <c r="AT514" s="127"/>
      <c r="AU514" s="127"/>
      <c r="AV514" s="127"/>
      <c r="AW514" s="127"/>
      <c r="AX514" s="127"/>
      <c r="AY514" s="127"/>
      <c r="AZ514" s="127"/>
      <c r="BA514" s="127"/>
      <c r="BB514" s="127"/>
      <c r="BC514" s="127"/>
      <c r="BD514" s="127"/>
      <c r="BE514" s="127"/>
      <c r="BF514" s="127"/>
      <c r="BG514" s="127"/>
      <c r="BH514" s="127"/>
      <c r="BI514" s="128"/>
      <c r="BS514" s="452"/>
      <c r="BY514" s="5"/>
      <c r="CA514" s="1"/>
    </row>
    <row r="515" spans="1:79" ht="12" customHeight="1" x14ac:dyDescent="0.15">
      <c r="A515" s="4"/>
      <c r="O515" s="5"/>
      <c r="Y515" s="5"/>
      <c r="Z515" s="10" t="s">
        <v>356</v>
      </c>
      <c r="AA515" s="530" t="s">
        <v>1096</v>
      </c>
      <c r="AB515" s="530"/>
      <c r="AC515" s="530"/>
      <c r="AD515" s="530"/>
      <c r="AE515" s="530"/>
      <c r="AF515" s="530"/>
      <c r="AG515" s="530"/>
      <c r="AH515" s="530"/>
      <c r="AI515" s="530"/>
      <c r="AJ515" s="530"/>
      <c r="AK515" s="530"/>
      <c r="AL515" s="530"/>
      <c r="AM515" s="530"/>
      <c r="AN515" s="530"/>
      <c r="AO515" s="530"/>
      <c r="AP515" s="530"/>
      <c r="AQ515" s="530"/>
      <c r="AR515" s="530"/>
      <c r="AS515" s="530"/>
      <c r="AT515" s="530"/>
      <c r="AU515" s="530"/>
      <c r="AV515" s="530"/>
      <c r="AW515" s="530"/>
      <c r="AX515" s="530"/>
      <c r="AY515" s="530"/>
      <c r="AZ515" s="530"/>
      <c r="BA515" s="530"/>
      <c r="BB515" s="530"/>
      <c r="BC515" s="530"/>
      <c r="BD515" s="530"/>
      <c r="BE515" s="530"/>
      <c r="BF515" s="530"/>
      <c r="BG515" s="530"/>
      <c r="BH515" s="530"/>
      <c r="BI515" s="531"/>
      <c r="BJ515" s="52" t="s">
        <v>527</v>
      </c>
      <c r="BS515" s="452"/>
      <c r="BY515" s="5"/>
      <c r="CA515" s="1"/>
    </row>
    <row r="516" spans="1:79" ht="12" customHeight="1" x14ac:dyDescent="0.15">
      <c r="A516" s="4"/>
      <c r="O516" s="5"/>
      <c r="Y516" s="5"/>
      <c r="AA516" s="530"/>
      <c r="AB516" s="530"/>
      <c r="AC516" s="530"/>
      <c r="AD516" s="530"/>
      <c r="AE516" s="530"/>
      <c r="AF516" s="530"/>
      <c r="AG516" s="530"/>
      <c r="AH516" s="530"/>
      <c r="AI516" s="530"/>
      <c r="AJ516" s="530"/>
      <c r="AK516" s="530"/>
      <c r="AL516" s="530"/>
      <c r="AM516" s="530"/>
      <c r="AN516" s="530"/>
      <c r="AO516" s="530"/>
      <c r="AP516" s="530"/>
      <c r="AQ516" s="530"/>
      <c r="AR516" s="530"/>
      <c r="AS516" s="530"/>
      <c r="AT516" s="530"/>
      <c r="AU516" s="530"/>
      <c r="AV516" s="530"/>
      <c r="AW516" s="530"/>
      <c r="AX516" s="530"/>
      <c r="AY516" s="530"/>
      <c r="AZ516" s="530"/>
      <c r="BA516" s="530"/>
      <c r="BB516" s="530"/>
      <c r="BC516" s="530"/>
      <c r="BD516" s="530"/>
      <c r="BE516" s="530"/>
      <c r="BF516" s="530"/>
      <c r="BG516" s="530"/>
      <c r="BH516" s="530"/>
      <c r="BI516" s="531"/>
      <c r="BS516" s="452"/>
      <c r="BY516" s="5"/>
      <c r="CA516" s="1"/>
    </row>
    <row r="517" spans="1:79" ht="12" customHeight="1" x14ac:dyDescent="0.15">
      <c r="A517" s="4"/>
      <c r="O517" s="5"/>
      <c r="Y517" s="5"/>
      <c r="AA517" s="530"/>
      <c r="AB517" s="530"/>
      <c r="AC517" s="530"/>
      <c r="AD517" s="530"/>
      <c r="AE517" s="530"/>
      <c r="AF517" s="530"/>
      <c r="AG517" s="530"/>
      <c r="AH517" s="530"/>
      <c r="AI517" s="530"/>
      <c r="AJ517" s="530"/>
      <c r="AK517" s="530"/>
      <c r="AL517" s="530"/>
      <c r="AM517" s="530"/>
      <c r="AN517" s="530"/>
      <c r="AO517" s="530"/>
      <c r="AP517" s="530"/>
      <c r="AQ517" s="530"/>
      <c r="AR517" s="530"/>
      <c r="AS517" s="530"/>
      <c r="AT517" s="530"/>
      <c r="AU517" s="530"/>
      <c r="AV517" s="530"/>
      <c r="AW517" s="530"/>
      <c r="AX517" s="530"/>
      <c r="AY517" s="530"/>
      <c r="AZ517" s="530"/>
      <c r="BA517" s="530"/>
      <c r="BB517" s="530"/>
      <c r="BC517" s="530"/>
      <c r="BD517" s="530"/>
      <c r="BE517" s="530"/>
      <c r="BF517" s="530"/>
      <c r="BG517" s="530"/>
      <c r="BH517" s="530"/>
      <c r="BI517" s="531"/>
      <c r="BS517" s="452"/>
      <c r="BY517" s="5"/>
      <c r="CA517" s="1"/>
    </row>
    <row r="518" spans="1:79" ht="12" customHeight="1" x14ac:dyDescent="0.15">
      <c r="A518" s="4"/>
      <c r="O518" s="5"/>
      <c r="Y518" s="5"/>
      <c r="AA518" s="530"/>
      <c r="AB518" s="530"/>
      <c r="AC518" s="530"/>
      <c r="AD518" s="530"/>
      <c r="AE518" s="530"/>
      <c r="AF518" s="530"/>
      <c r="AG518" s="530"/>
      <c r="AH518" s="530"/>
      <c r="AI518" s="530"/>
      <c r="AJ518" s="530"/>
      <c r="AK518" s="530"/>
      <c r="AL518" s="530"/>
      <c r="AM518" s="530"/>
      <c r="AN518" s="530"/>
      <c r="AO518" s="530"/>
      <c r="AP518" s="530"/>
      <c r="AQ518" s="530"/>
      <c r="AR518" s="530"/>
      <c r="AS518" s="530"/>
      <c r="AT518" s="530"/>
      <c r="AU518" s="530"/>
      <c r="AV518" s="530"/>
      <c r="AW518" s="530"/>
      <c r="AX518" s="530"/>
      <c r="AY518" s="530"/>
      <c r="AZ518" s="530"/>
      <c r="BA518" s="530"/>
      <c r="BB518" s="530"/>
      <c r="BC518" s="530"/>
      <c r="BD518" s="530"/>
      <c r="BE518" s="530"/>
      <c r="BF518" s="530"/>
      <c r="BG518" s="530"/>
      <c r="BH518" s="530"/>
      <c r="BI518" s="531"/>
      <c r="BS518" s="452"/>
      <c r="BY518" s="5"/>
      <c r="CA518" s="1"/>
    </row>
    <row r="519" spans="1:79" ht="9" customHeight="1" x14ac:dyDescent="0.15">
      <c r="A519" s="4"/>
      <c r="O519" s="5"/>
      <c r="Y519" s="5"/>
      <c r="AA519" s="127"/>
      <c r="AB519" s="127"/>
      <c r="AC519" s="127"/>
      <c r="AD519" s="127"/>
      <c r="AE519" s="127"/>
      <c r="AF519" s="127"/>
      <c r="AG519" s="127"/>
      <c r="AH519" s="127"/>
      <c r="AI519" s="127"/>
      <c r="AJ519" s="127"/>
      <c r="AK519" s="127"/>
      <c r="AL519" s="127"/>
      <c r="AM519" s="127"/>
      <c r="AN519" s="127"/>
      <c r="AO519" s="127"/>
      <c r="AP519" s="127"/>
      <c r="AQ519" s="127"/>
      <c r="AR519" s="127"/>
      <c r="AS519" s="127"/>
      <c r="AT519" s="127"/>
      <c r="AU519" s="127"/>
      <c r="AV519" s="127"/>
      <c r="AW519" s="127"/>
      <c r="AX519" s="127"/>
      <c r="AY519" s="127"/>
      <c r="AZ519" s="127"/>
      <c r="BA519" s="127"/>
      <c r="BB519" s="127"/>
      <c r="BC519" s="127"/>
      <c r="BD519" s="127"/>
      <c r="BE519" s="127"/>
      <c r="BF519" s="127"/>
      <c r="BG519" s="127"/>
      <c r="BH519" s="127"/>
      <c r="BI519" s="128"/>
      <c r="BS519" s="452"/>
      <c r="BY519" s="5"/>
      <c r="CA519" s="1"/>
    </row>
    <row r="520" spans="1:79" ht="12" customHeight="1" x14ac:dyDescent="0.15">
      <c r="A520" s="4"/>
      <c r="O520" s="5"/>
      <c r="Y520" s="5"/>
      <c r="Z520" s="10" t="s">
        <v>356</v>
      </c>
      <c r="AA520" s="530" t="s">
        <v>1375</v>
      </c>
      <c r="AB520" s="530"/>
      <c r="AC520" s="530"/>
      <c r="AD520" s="530"/>
      <c r="AE520" s="530"/>
      <c r="AF520" s="530"/>
      <c r="AG520" s="530"/>
      <c r="AH520" s="530"/>
      <c r="AI520" s="530"/>
      <c r="AJ520" s="530"/>
      <c r="AK520" s="530"/>
      <c r="AL520" s="530"/>
      <c r="AM520" s="530"/>
      <c r="AN520" s="530"/>
      <c r="AO520" s="530"/>
      <c r="AP520" s="530"/>
      <c r="AQ520" s="530"/>
      <c r="AR520" s="530"/>
      <c r="AS520" s="530"/>
      <c r="AT520" s="530"/>
      <c r="AU520" s="530"/>
      <c r="AV520" s="530"/>
      <c r="AW520" s="530"/>
      <c r="AX520" s="530"/>
      <c r="AY520" s="530"/>
      <c r="AZ520" s="530"/>
      <c r="BA520" s="530"/>
      <c r="BB520" s="530"/>
      <c r="BC520" s="530"/>
      <c r="BD520" s="530"/>
      <c r="BE520" s="530"/>
      <c r="BF520" s="530"/>
      <c r="BG520" s="530"/>
      <c r="BH520" s="530"/>
      <c r="BI520" s="531"/>
      <c r="BJ520" s="453" t="s">
        <v>528</v>
      </c>
      <c r="BK520" s="454"/>
      <c r="BL520" s="454"/>
      <c r="BM520" s="454"/>
      <c r="BN520" s="454"/>
      <c r="BO520" s="454"/>
      <c r="BP520" s="454"/>
      <c r="BQ520" s="454"/>
      <c r="BR520" s="454"/>
      <c r="BS520" s="455"/>
      <c r="BY520" s="5"/>
      <c r="CA520" s="1"/>
    </row>
    <row r="521" spans="1:79" ht="12" customHeight="1" x14ac:dyDescent="0.15">
      <c r="A521" s="4"/>
      <c r="O521" s="5"/>
      <c r="Y521" s="5"/>
      <c r="AA521" s="530"/>
      <c r="AB521" s="530"/>
      <c r="AC521" s="530"/>
      <c r="AD521" s="530"/>
      <c r="AE521" s="530"/>
      <c r="AF521" s="530"/>
      <c r="AG521" s="530"/>
      <c r="AH521" s="530"/>
      <c r="AI521" s="530"/>
      <c r="AJ521" s="530"/>
      <c r="AK521" s="530"/>
      <c r="AL521" s="530"/>
      <c r="AM521" s="530"/>
      <c r="AN521" s="530"/>
      <c r="AO521" s="530"/>
      <c r="AP521" s="530"/>
      <c r="AQ521" s="530"/>
      <c r="AR521" s="530"/>
      <c r="AS521" s="530"/>
      <c r="AT521" s="530"/>
      <c r="AU521" s="530"/>
      <c r="AV521" s="530"/>
      <c r="AW521" s="530"/>
      <c r="AX521" s="530"/>
      <c r="AY521" s="530"/>
      <c r="AZ521" s="530"/>
      <c r="BA521" s="530"/>
      <c r="BB521" s="530"/>
      <c r="BC521" s="530"/>
      <c r="BD521" s="530"/>
      <c r="BE521" s="530"/>
      <c r="BF521" s="530"/>
      <c r="BG521" s="530"/>
      <c r="BH521" s="530"/>
      <c r="BI521" s="531"/>
      <c r="BJ521" s="453"/>
      <c r="BK521" s="454"/>
      <c r="BL521" s="454"/>
      <c r="BM521" s="454"/>
      <c r="BN521" s="454"/>
      <c r="BO521" s="454"/>
      <c r="BP521" s="454"/>
      <c r="BQ521" s="454"/>
      <c r="BR521" s="454"/>
      <c r="BS521" s="455"/>
      <c r="BY521" s="5"/>
      <c r="CA521" s="1"/>
    </row>
    <row r="522" spans="1:79" ht="12" customHeight="1" x14ac:dyDescent="0.15">
      <c r="A522" s="4"/>
      <c r="O522" s="5"/>
      <c r="Y522" s="5"/>
      <c r="AA522" s="530"/>
      <c r="AB522" s="530"/>
      <c r="AC522" s="530"/>
      <c r="AD522" s="530"/>
      <c r="AE522" s="530"/>
      <c r="AF522" s="530"/>
      <c r="AG522" s="530"/>
      <c r="AH522" s="530"/>
      <c r="AI522" s="530"/>
      <c r="AJ522" s="530"/>
      <c r="AK522" s="530"/>
      <c r="AL522" s="530"/>
      <c r="AM522" s="530"/>
      <c r="AN522" s="530"/>
      <c r="AO522" s="530"/>
      <c r="AP522" s="530"/>
      <c r="AQ522" s="530"/>
      <c r="AR522" s="530"/>
      <c r="AS522" s="530"/>
      <c r="AT522" s="530"/>
      <c r="AU522" s="530"/>
      <c r="AV522" s="530"/>
      <c r="AW522" s="530"/>
      <c r="AX522" s="530"/>
      <c r="AY522" s="530"/>
      <c r="AZ522" s="530"/>
      <c r="BA522" s="530"/>
      <c r="BB522" s="530"/>
      <c r="BC522" s="530"/>
      <c r="BD522" s="530"/>
      <c r="BE522" s="530"/>
      <c r="BF522" s="530"/>
      <c r="BG522" s="530"/>
      <c r="BH522" s="530"/>
      <c r="BI522" s="531"/>
      <c r="BS522" s="452"/>
      <c r="BY522" s="5"/>
      <c r="CA522" s="1"/>
    </row>
    <row r="523" spans="1:79" ht="12" customHeight="1" x14ac:dyDescent="0.15">
      <c r="A523" s="4"/>
      <c r="O523" s="5"/>
      <c r="Y523" s="5"/>
      <c r="AA523" s="530"/>
      <c r="AB523" s="530"/>
      <c r="AC523" s="530"/>
      <c r="AD523" s="530"/>
      <c r="AE523" s="530"/>
      <c r="AF523" s="530"/>
      <c r="AG523" s="530"/>
      <c r="AH523" s="530"/>
      <c r="AI523" s="530"/>
      <c r="AJ523" s="530"/>
      <c r="AK523" s="530"/>
      <c r="AL523" s="530"/>
      <c r="AM523" s="530"/>
      <c r="AN523" s="530"/>
      <c r="AO523" s="530"/>
      <c r="AP523" s="530"/>
      <c r="AQ523" s="530"/>
      <c r="AR523" s="530"/>
      <c r="AS523" s="530"/>
      <c r="AT523" s="530"/>
      <c r="AU523" s="530"/>
      <c r="AV523" s="530"/>
      <c r="AW523" s="530"/>
      <c r="AX523" s="530"/>
      <c r="AY523" s="530"/>
      <c r="AZ523" s="530"/>
      <c r="BA523" s="530"/>
      <c r="BB523" s="530"/>
      <c r="BC523" s="530"/>
      <c r="BD523" s="530"/>
      <c r="BE523" s="530"/>
      <c r="BF523" s="530"/>
      <c r="BG523" s="530"/>
      <c r="BH523" s="530"/>
      <c r="BI523" s="531"/>
      <c r="BS523" s="452"/>
      <c r="BY523" s="5"/>
      <c r="CA523" s="1"/>
    </row>
    <row r="524" spans="1:79" ht="9" customHeight="1" x14ac:dyDescent="0.15">
      <c r="A524" s="4"/>
      <c r="O524" s="5"/>
      <c r="Y524" s="5"/>
      <c r="AA524" s="384"/>
      <c r="AB524" s="384"/>
      <c r="AC524" s="384"/>
      <c r="AD524" s="384"/>
      <c r="AE524" s="384"/>
      <c r="AF524" s="384"/>
      <c r="AG524" s="384"/>
      <c r="AH524" s="384"/>
      <c r="AI524" s="384"/>
      <c r="AJ524" s="384"/>
      <c r="AK524" s="384"/>
      <c r="AL524" s="384"/>
      <c r="AM524" s="384"/>
      <c r="AN524" s="384"/>
      <c r="AO524" s="384"/>
      <c r="AP524" s="384"/>
      <c r="AQ524" s="384"/>
      <c r="AR524" s="384"/>
      <c r="AS524" s="384"/>
      <c r="AT524" s="384"/>
      <c r="AU524" s="384"/>
      <c r="AV524" s="384"/>
      <c r="AW524" s="384"/>
      <c r="AX524" s="384"/>
      <c r="AY524" s="384"/>
      <c r="AZ524" s="384"/>
      <c r="BA524" s="384"/>
      <c r="BB524" s="384"/>
      <c r="BC524" s="384"/>
      <c r="BD524" s="384"/>
      <c r="BE524" s="384"/>
      <c r="BF524" s="384"/>
      <c r="BG524" s="384"/>
      <c r="BH524" s="384"/>
      <c r="BI524" s="387"/>
      <c r="BS524" s="452"/>
      <c r="BY524" s="5"/>
      <c r="CA524" s="1"/>
    </row>
    <row r="525" spans="1:79" ht="12" customHeight="1" x14ac:dyDescent="0.15">
      <c r="A525" s="4"/>
      <c r="O525" s="5"/>
      <c r="Y525" s="5"/>
      <c r="Z525" s="10" t="s">
        <v>356</v>
      </c>
      <c r="AA525" s="530" t="s">
        <v>1043</v>
      </c>
      <c r="AB525" s="530"/>
      <c r="AC525" s="530"/>
      <c r="AD525" s="530"/>
      <c r="AE525" s="530"/>
      <c r="AF525" s="530"/>
      <c r="AG525" s="530"/>
      <c r="AH525" s="530"/>
      <c r="AI525" s="530"/>
      <c r="AJ525" s="530"/>
      <c r="AK525" s="530"/>
      <c r="AL525" s="530"/>
      <c r="AM525" s="530"/>
      <c r="AN525" s="530"/>
      <c r="AO525" s="530"/>
      <c r="AP525" s="530"/>
      <c r="AQ525" s="530"/>
      <c r="AR525" s="530"/>
      <c r="AS525" s="530"/>
      <c r="AT525" s="530"/>
      <c r="AU525" s="530"/>
      <c r="AV525" s="530"/>
      <c r="AW525" s="530"/>
      <c r="AX525" s="530"/>
      <c r="AY525" s="530"/>
      <c r="AZ525" s="530"/>
      <c r="BA525" s="530"/>
      <c r="BB525" s="530"/>
      <c r="BC525" s="530"/>
      <c r="BD525" s="530"/>
      <c r="BE525" s="530"/>
      <c r="BF525" s="530"/>
      <c r="BG525" s="530"/>
      <c r="BH525" s="530"/>
      <c r="BI525" s="531"/>
      <c r="BJ525" s="52" t="s">
        <v>1441</v>
      </c>
      <c r="BS525" s="452"/>
      <c r="BY525" s="5"/>
      <c r="CA525" s="1"/>
    </row>
    <row r="526" spans="1:79" ht="12" customHeight="1" x14ac:dyDescent="0.15">
      <c r="A526" s="4"/>
      <c r="O526" s="5"/>
      <c r="Y526" s="5"/>
      <c r="AA526" s="530"/>
      <c r="AB526" s="530"/>
      <c r="AC526" s="530"/>
      <c r="AD526" s="530"/>
      <c r="AE526" s="530"/>
      <c r="AF526" s="530"/>
      <c r="AG526" s="530"/>
      <c r="AH526" s="530"/>
      <c r="AI526" s="530"/>
      <c r="AJ526" s="530"/>
      <c r="AK526" s="530"/>
      <c r="AL526" s="530"/>
      <c r="AM526" s="530"/>
      <c r="AN526" s="530"/>
      <c r="AO526" s="530"/>
      <c r="AP526" s="530"/>
      <c r="AQ526" s="530"/>
      <c r="AR526" s="530"/>
      <c r="AS526" s="530"/>
      <c r="AT526" s="530"/>
      <c r="AU526" s="530"/>
      <c r="AV526" s="530"/>
      <c r="AW526" s="530"/>
      <c r="AX526" s="530"/>
      <c r="AY526" s="530"/>
      <c r="AZ526" s="530"/>
      <c r="BA526" s="530"/>
      <c r="BB526" s="530"/>
      <c r="BC526" s="530"/>
      <c r="BD526" s="530"/>
      <c r="BE526" s="530"/>
      <c r="BF526" s="530"/>
      <c r="BG526" s="530"/>
      <c r="BH526" s="530"/>
      <c r="BI526" s="531"/>
      <c r="BS526" s="452"/>
      <c r="BY526" s="5"/>
      <c r="CA526" s="1"/>
    </row>
    <row r="527" spans="1:79" ht="12" customHeight="1" x14ac:dyDescent="0.15">
      <c r="A527" s="4"/>
      <c r="O527" s="5"/>
      <c r="Y527" s="5"/>
      <c r="AA527" s="127" t="s">
        <v>3</v>
      </c>
      <c r="AB527" s="127" t="s">
        <v>1029</v>
      </c>
      <c r="AC527" s="127"/>
      <c r="AD527" s="127"/>
      <c r="AE527" s="127"/>
      <c r="AF527" s="127"/>
      <c r="AG527" s="127"/>
      <c r="AH527" s="127"/>
      <c r="AI527" s="127"/>
      <c r="AJ527" s="127"/>
      <c r="AK527" s="127"/>
      <c r="AL527" s="127"/>
      <c r="AM527" s="127"/>
      <c r="AN527" s="127"/>
      <c r="AO527" s="127"/>
      <c r="AP527" s="127"/>
      <c r="AQ527" s="127"/>
      <c r="AR527" s="127"/>
      <c r="AS527" s="127"/>
      <c r="AT527" s="127"/>
      <c r="AU527" s="127"/>
      <c r="AV527" s="127"/>
      <c r="AW527" s="127"/>
      <c r="AX527" s="127"/>
      <c r="AY527" s="127"/>
      <c r="AZ527" s="127"/>
      <c r="BA527" s="127"/>
      <c r="BB527" s="127"/>
      <c r="BC527" s="127"/>
      <c r="BD527" s="127"/>
      <c r="BE527" s="127"/>
      <c r="BF527" s="127"/>
      <c r="BG527" s="127"/>
      <c r="BH527" s="127"/>
      <c r="BI527" s="128"/>
      <c r="BS527" s="452"/>
      <c r="BY527" s="5"/>
      <c r="CA527" s="1"/>
    </row>
    <row r="528" spans="1:79" ht="12" customHeight="1" x14ac:dyDescent="0.15">
      <c r="A528" s="4"/>
      <c r="O528" s="5"/>
      <c r="Y528" s="5"/>
      <c r="AA528" s="127" t="s">
        <v>3</v>
      </c>
      <c r="AB528" s="127" t="s">
        <v>1030</v>
      </c>
      <c r="AC528" s="127"/>
      <c r="AD528" s="127"/>
      <c r="AE528" s="127"/>
      <c r="AF528" s="127"/>
      <c r="AG528" s="127"/>
      <c r="AH528" s="127"/>
      <c r="AI528" s="127"/>
      <c r="AJ528" s="127"/>
      <c r="AK528" s="127"/>
      <c r="AL528" s="127"/>
      <c r="AM528" s="127"/>
      <c r="AN528" s="127"/>
      <c r="AO528" s="127"/>
      <c r="AP528" s="127"/>
      <c r="AQ528" s="127"/>
      <c r="AR528" s="127"/>
      <c r="AS528" s="127"/>
      <c r="AT528" s="127"/>
      <c r="AU528" s="127"/>
      <c r="AV528" s="127"/>
      <c r="AW528" s="127"/>
      <c r="AX528" s="127"/>
      <c r="AY528" s="127"/>
      <c r="AZ528" s="127"/>
      <c r="BA528" s="127"/>
      <c r="BB528" s="127"/>
      <c r="BC528" s="127"/>
      <c r="BD528" s="127"/>
      <c r="BE528" s="127"/>
      <c r="BF528" s="127"/>
      <c r="BG528" s="127"/>
      <c r="BH528" s="127"/>
      <c r="BI528" s="128"/>
      <c r="BS528" s="452"/>
      <c r="BY528" s="5"/>
      <c r="CA528" s="1"/>
    </row>
    <row r="529" spans="1:79" ht="12" customHeight="1" x14ac:dyDescent="0.15">
      <c r="A529" s="4"/>
      <c r="O529" s="5"/>
      <c r="Y529" s="5"/>
      <c r="AA529" s="127" t="s">
        <v>3</v>
      </c>
      <c r="AB529" s="127" t="s">
        <v>1031</v>
      </c>
      <c r="AC529" s="127"/>
      <c r="AD529" s="127"/>
      <c r="AE529" s="127"/>
      <c r="AF529" s="127"/>
      <c r="AG529" s="127"/>
      <c r="AH529" s="127"/>
      <c r="AI529" s="127"/>
      <c r="AJ529" s="127"/>
      <c r="AK529" s="127"/>
      <c r="AL529" s="127"/>
      <c r="AM529" s="127"/>
      <c r="AN529" s="127"/>
      <c r="AO529" s="127"/>
      <c r="AP529" s="127"/>
      <c r="AQ529" s="127"/>
      <c r="AR529" s="127"/>
      <c r="AS529" s="127"/>
      <c r="AT529" s="127"/>
      <c r="AU529" s="127"/>
      <c r="AV529" s="127"/>
      <c r="AW529" s="127"/>
      <c r="AX529" s="127"/>
      <c r="AY529" s="127"/>
      <c r="AZ529" s="127"/>
      <c r="BA529" s="127"/>
      <c r="BB529" s="127"/>
      <c r="BC529" s="127"/>
      <c r="BD529" s="127"/>
      <c r="BE529" s="127"/>
      <c r="BF529" s="127"/>
      <c r="BG529" s="127"/>
      <c r="BH529" s="127"/>
      <c r="BI529" s="128"/>
      <c r="BS529" s="452"/>
      <c r="BY529" s="5"/>
      <c r="CA529" s="1"/>
    </row>
    <row r="530" spans="1:79" ht="9" customHeight="1" x14ac:dyDescent="0.15">
      <c r="A530" s="4"/>
      <c r="O530" s="5"/>
      <c r="Y530" s="5"/>
      <c r="AA530" s="13"/>
      <c r="AB530" s="13"/>
      <c r="AC530" s="13"/>
      <c r="AD530" s="13"/>
      <c r="AE530" s="13"/>
      <c r="AF530" s="13"/>
      <c r="AG530" s="13"/>
      <c r="AH530" s="13"/>
      <c r="AI530" s="13"/>
      <c r="AJ530" s="13"/>
      <c r="AK530" s="13"/>
      <c r="AL530" s="13"/>
      <c r="AM530" s="13"/>
      <c r="AN530" s="13"/>
      <c r="AO530" s="13"/>
      <c r="AP530" s="13"/>
      <c r="AQ530" s="13"/>
      <c r="AR530" s="13"/>
      <c r="AS530" s="13"/>
      <c r="AT530" s="13"/>
      <c r="AU530" s="13"/>
      <c r="AV530" s="13"/>
      <c r="AW530" s="13"/>
      <c r="AX530" s="13"/>
      <c r="AY530" s="13"/>
      <c r="AZ530" s="13"/>
      <c r="BA530" s="13"/>
      <c r="BB530" s="13"/>
      <c r="BC530" s="13"/>
      <c r="BD530" s="13"/>
      <c r="BE530" s="13"/>
      <c r="BF530" s="13"/>
      <c r="BG530" s="13"/>
      <c r="BH530" s="13"/>
      <c r="BI530" s="436"/>
      <c r="BS530" s="452"/>
      <c r="BY530" s="5"/>
      <c r="CA530" s="1"/>
    </row>
    <row r="531" spans="1:79" ht="12" customHeight="1" x14ac:dyDescent="0.15">
      <c r="A531" s="4"/>
      <c r="O531" s="5"/>
      <c r="Y531" s="5"/>
      <c r="Z531" s="10" t="s">
        <v>356</v>
      </c>
      <c r="AA531" s="530" t="s">
        <v>2022</v>
      </c>
      <c r="AB531" s="530"/>
      <c r="AC531" s="530"/>
      <c r="AD531" s="530"/>
      <c r="AE531" s="530"/>
      <c r="AF531" s="530"/>
      <c r="AG531" s="530"/>
      <c r="AH531" s="530"/>
      <c r="AI531" s="530"/>
      <c r="AJ531" s="530"/>
      <c r="AK531" s="530"/>
      <c r="AL531" s="530"/>
      <c r="AM531" s="530"/>
      <c r="AN531" s="530"/>
      <c r="AO531" s="530"/>
      <c r="AP531" s="530"/>
      <c r="AQ531" s="530"/>
      <c r="AR531" s="530"/>
      <c r="AS531" s="530"/>
      <c r="AT531" s="530"/>
      <c r="AU531" s="530"/>
      <c r="AV531" s="530"/>
      <c r="AW531" s="530"/>
      <c r="AX531" s="530"/>
      <c r="AY531" s="530"/>
      <c r="AZ531" s="530"/>
      <c r="BA531" s="530"/>
      <c r="BB531" s="530"/>
      <c r="BC531" s="530"/>
      <c r="BD531" s="530"/>
      <c r="BE531" s="530"/>
      <c r="BF531" s="530"/>
      <c r="BG531" s="530"/>
      <c r="BH531" s="530"/>
      <c r="BI531" s="531"/>
      <c r="BJ531" s="732" t="s">
        <v>1980</v>
      </c>
      <c r="BK531" s="733"/>
      <c r="BL531" s="733"/>
      <c r="BM531" s="733"/>
      <c r="BN531" s="733"/>
      <c r="BO531" s="733"/>
      <c r="BP531" s="733"/>
      <c r="BQ531" s="733"/>
      <c r="BR531" s="733"/>
      <c r="BS531" s="734"/>
      <c r="BY531" s="5"/>
      <c r="CA531" s="1"/>
    </row>
    <row r="532" spans="1:79" ht="12" customHeight="1" x14ac:dyDescent="0.15">
      <c r="A532" s="4"/>
      <c r="O532" s="5"/>
      <c r="Y532" s="5"/>
      <c r="AA532" s="530"/>
      <c r="AB532" s="530"/>
      <c r="AC532" s="530"/>
      <c r="AD532" s="530"/>
      <c r="AE532" s="530"/>
      <c r="AF532" s="530"/>
      <c r="AG532" s="530"/>
      <c r="AH532" s="530"/>
      <c r="AI532" s="530"/>
      <c r="AJ532" s="530"/>
      <c r="AK532" s="530"/>
      <c r="AL532" s="530"/>
      <c r="AM532" s="530"/>
      <c r="AN532" s="530"/>
      <c r="AO532" s="530"/>
      <c r="AP532" s="530"/>
      <c r="AQ532" s="530"/>
      <c r="AR532" s="530"/>
      <c r="AS532" s="530"/>
      <c r="AT532" s="530"/>
      <c r="AU532" s="530"/>
      <c r="AV532" s="530"/>
      <c r="AW532" s="530"/>
      <c r="AX532" s="530"/>
      <c r="AY532" s="530"/>
      <c r="AZ532" s="530"/>
      <c r="BA532" s="530"/>
      <c r="BB532" s="530"/>
      <c r="BC532" s="530"/>
      <c r="BD532" s="530"/>
      <c r="BE532" s="530"/>
      <c r="BF532" s="530"/>
      <c r="BG532" s="530"/>
      <c r="BH532" s="530"/>
      <c r="BI532" s="531"/>
      <c r="BJ532" s="732"/>
      <c r="BK532" s="733"/>
      <c r="BL532" s="733"/>
      <c r="BM532" s="733"/>
      <c r="BN532" s="733"/>
      <c r="BO532" s="733"/>
      <c r="BP532" s="733"/>
      <c r="BQ532" s="733"/>
      <c r="BR532" s="733"/>
      <c r="BS532" s="734"/>
      <c r="BY532" s="5"/>
      <c r="CA532" s="1"/>
    </row>
    <row r="533" spans="1:79" ht="12" customHeight="1" x14ac:dyDescent="0.15">
      <c r="A533" s="4"/>
      <c r="O533" s="5"/>
      <c r="Y533" s="5"/>
      <c r="AA533" s="384"/>
      <c r="AB533" s="384"/>
      <c r="AC533" s="384"/>
      <c r="AD533" s="384"/>
      <c r="AE533" s="384"/>
      <c r="AF533" s="384"/>
      <c r="AG533" s="384"/>
      <c r="AH533" s="384"/>
      <c r="AI533" s="384"/>
      <c r="AJ533" s="384"/>
      <c r="AK533" s="384"/>
      <c r="AL533" s="384"/>
      <c r="AM533" s="384"/>
      <c r="AN533" s="384"/>
      <c r="AO533" s="384"/>
      <c r="AP533" s="384"/>
      <c r="AQ533" s="384"/>
      <c r="AR533" s="384"/>
      <c r="AS533" s="384"/>
      <c r="AT533" s="384"/>
      <c r="AU533" s="384"/>
      <c r="AV533" s="384"/>
      <c r="AW533" s="384"/>
      <c r="AX533" s="384"/>
      <c r="AY533" s="384"/>
      <c r="AZ533" s="384"/>
      <c r="BA533" s="384"/>
      <c r="BB533" s="384"/>
      <c r="BC533" s="384"/>
      <c r="BD533" s="384"/>
      <c r="BE533" s="384"/>
      <c r="BF533" s="384"/>
      <c r="BG533" s="384"/>
      <c r="BH533" s="384"/>
      <c r="BI533" s="387"/>
      <c r="BS533" s="452"/>
      <c r="BY533" s="5"/>
      <c r="CA533" s="1"/>
    </row>
    <row r="534" spans="1:79" ht="12" customHeight="1" x14ac:dyDescent="0.15">
      <c r="A534" s="4"/>
      <c r="O534" s="5"/>
      <c r="Y534" s="5"/>
      <c r="Z534" s="1" t="s">
        <v>356</v>
      </c>
      <c r="AA534" s="530" t="s">
        <v>1981</v>
      </c>
      <c r="AB534" s="530"/>
      <c r="AC534" s="530"/>
      <c r="AD534" s="530"/>
      <c r="AE534" s="530"/>
      <c r="AF534" s="530"/>
      <c r="AG534" s="530"/>
      <c r="AH534" s="530"/>
      <c r="AI534" s="530"/>
      <c r="AJ534" s="530"/>
      <c r="AK534" s="530"/>
      <c r="AL534" s="530"/>
      <c r="AM534" s="530"/>
      <c r="AN534" s="530"/>
      <c r="AO534" s="530"/>
      <c r="AP534" s="530"/>
      <c r="AQ534" s="530"/>
      <c r="AR534" s="530"/>
      <c r="AS534" s="530"/>
      <c r="AT534" s="530"/>
      <c r="AU534" s="530"/>
      <c r="AV534" s="530"/>
      <c r="AW534" s="530"/>
      <c r="AX534" s="530"/>
      <c r="AY534" s="530"/>
      <c r="AZ534" s="530"/>
      <c r="BA534" s="530"/>
      <c r="BB534" s="530"/>
      <c r="BC534" s="530"/>
      <c r="BD534" s="530"/>
      <c r="BE534" s="530"/>
      <c r="BF534" s="530"/>
      <c r="BG534" s="530"/>
      <c r="BH534" s="530"/>
      <c r="BI534" s="531"/>
      <c r="BJ534" s="732" t="s">
        <v>1979</v>
      </c>
      <c r="BK534" s="733"/>
      <c r="BL534" s="733"/>
      <c r="BM534" s="733"/>
      <c r="BN534" s="733"/>
      <c r="BO534" s="733"/>
      <c r="BP534" s="733"/>
      <c r="BQ534" s="733"/>
      <c r="BR534" s="733"/>
      <c r="BS534" s="734"/>
      <c r="BY534" s="5"/>
      <c r="CA534" s="1"/>
    </row>
    <row r="535" spans="1:79" ht="12" customHeight="1" x14ac:dyDescent="0.15">
      <c r="A535" s="4"/>
      <c r="O535" s="5"/>
      <c r="Y535" s="5"/>
      <c r="AA535" s="530"/>
      <c r="AB535" s="530"/>
      <c r="AC535" s="530"/>
      <c r="AD535" s="530"/>
      <c r="AE535" s="530"/>
      <c r="AF535" s="530"/>
      <c r="AG535" s="530"/>
      <c r="AH535" s="530"/>
      <c r="AI535" s="530"/>
      <c r="AJ535" s="530"/>
      <c r="AK535" s="530"/>
      <c r="AL535" s="530"/>
      <c r="AM535" s="530"/>
      <c r="AN535" s="530"/>
      <c r="AO535" s="530"/>
      <c r="AP535" s="530"/>
      <c r="AQ535" s="530"/>
      <c r="AR535" s="530"/>
      <c r="AS535" s="530"/>
      <c r="AT535" s="530"/>
      <c r="AU535" s="530"/>
      <c r="AV535" s="530"/>
      <c r="AW535" s="530"/>
      <c r="AX535" s="530"/>
      <c r="AY535" s="530"/>
      <c r="AZ535" s="530"/>
      <c r="BA535" s="530"/>
      <c r="BB535" s="530"/>
      <c r="BC535" s="530"/>
      <c r="BD535" s="530"/>
      <c r="BE535" s="530"/>
      <c r="BF535" s="530"/>
      <c r="BG535" s="530"/>
      <c r="BH535" s="530"/>
      <c r="BI535" s="531"/>
      <c r="BJ535" s="732"/>
      <c r="BK535" s="733"/>
      <c r="BL535" s="733"/>
      <c r="BM535" s="733"/>
      <c r="BN535" s="733"/>
      <c r="BO535" s="733"/>
      <c r="BP535" s="733"/>
      <c r="BQ535" s="733"/>
      <c r="BR535" s="733"/>
      <c r="BS535" s="734"/>
      <c r="BY535" s="5"/>
      <c r="CA535" s="1"/>
    </row>
    <row r="536" spans="1:79" ht="12" customHeight="1" x14ac:dyDescent="0.15">
      <c r="A536" s="4"/>
      <c r="O536" s="5"/>
      <c r="Y536" s="5"/>
      <c r="AA536" s="530"/>
      <c r="AB536" s="530"/>
      <c r="AC536" s="530"/>
      <c r="AD536" s="530"/>
      <c r="AE536" s="530"/>
      <c r="AF536" s="530"/>
      <c r="AG536" s="530"/>
      <c r="AH536" s="530"/>
      <c r="AI536" s="530"/>
      <c r="AJ536" s="530"/>
      <c r="AK536" s="530"/>
      <c r="AL536" s="530"/>
      <c r="AM536" s="530"/>
      <c r="AN536" s="530"/>
      <c r="AO536" s="530"/>
      <c r="AP536" s="530"/>
      <c r="AQ536" s="530"/>
      <c r="AR536" s="530"/>
      <c r="AS536" s="530"/>
      <c r="AT536" s="530"/>
      <c r="AU536" s="530"/>
      <c r="AV536" s="530"/>
      <c r="AW536" s="530"/>
      <c r="AX536" s="530"/>
      <c r="AY536" s="530"/>
      <c r="AZ536" s="530"/>
      <c r="BA536" s="530"/>
      <c r="BB536" s="530"/>
      <c r="BC536" s="530"/>
      <c r="BD536" s="530"/>
      <c r="BE536" s="530"/>
      <c r="BF536" s="530"/>
      <c r="BG536" s="530"/>
      <c r="BH536" s="530"/>
      <c r="BI536" s="531"/>
      <c r="BS536" s="452"/>
      <c r="BY536" s="5"/>
      <c r="CA536" s="1"/>
    </row>
    <row r="537" spans="1:79" ht="12" customHeight="1" x14ac:dyDescent="0.15">
      <c r="A537" s="4"/>
      <c r="O537" s="5"/>
      <c r="Y537" s="5"/>
      <c r="AA537" s="530"/>
      <c r="AB537" s="530"/>
      <c r="AC537" s="530"/>
      <c r="AD537" s="530"/>
      <c r="AE537" s="530"/>
      <c r="AF537" s="530"/>
      <c r="AG537" s="530"/>
      <c r="AH537" s="530"/>
      <c r="AI537" s="530"/>
      <c r="AJ537" s="530"/>
      <c r="AK537" s="530"/>
      <c r="AL537" s="530"/>
      <c r="AM537" s="530"/>
      <c r="AN537" s="530"/>
      <c r="AO537" s="530"/>
      <c r="AP537" s="530"/>
      <c r="AQ537" s="530"/>
      <c r="AR537" s="530"/>
      <c r="AS537" s="530"/>
      <c r="AT537" s="530"/>
      <c r="AU537" s="530"/>
      <c r="AV537" s="530"/>
      <c r="AW537" s="530"/>
      <c r="AX537" s="530"/>
      <c r="AY537" s="530"/>
      <c r="AZ537" s="530"/>
      <c r="BA537" s="530"/>
      <c r="BB537" s="530"/>
      <c r="BC537" s="530"/>
      <c r="BD537" s="530"/>
      <c r="BE537" s="530"/>
      <c r="BF537" s="530"/>
      <c r="BG537" s="530"/>
      <c r="BH537" s="530"/>
      <c r="BI537" s="531"/>
      <c r="BS537" s="452"/>
      <c r="BY537" s="5"/>
      <c r="CA537" s="1"/>
    </row>
    <row r="538" spans="1:79" ht="12" customHeight="1" x14ac:dyDescent="0.15">
      <c r="A538" s="4"/>
      <c r="O538" s="5"/>
      <c r="Y538" s="5"/>
      <c r="AA538" s="127"/>
      <c r="AB538" s="127"/>
      <c r="AC538" s="127"/>
      <c r="AD538" s="127"/>
      <c r="AE538" s="127"/>
      <c r="AF538" s="127"/>
      <c r="AG538" s="127"/>
      <c r="AH538" s="127"/>
      <c r="AI538" s="127"/>
      <c r="AJ538" s="127"/>
      <c r="AK538" s="127"/>
      <c r="AL538" s="127"/>
      <c r="AM538" s="127"/>
      <c r="AN538" s="127"/>
      <c r="AO538" s="127"/>
      <c r="AP538" s="127"/>
      <c r="AQ538" s="127"/>
      <c r="AR538" s="127"/>
      <c r="AS538" s="127"/>
      <c r="AT538" s="127"/>
      <c r="AU538" s="127"/>
      <c r="AV538" s="127"/>
      <c r="AW538" s="127"/>
      <c r="AX538" s="127"/>
      <c r="AY538" s="127"/>
      <c r="AZ538" s="127"/>
      <c r="BA538" s="127"/>
      <c r="BB538" s="127"/>
      <c r="BC538" s="127"/>
      <c r="BD538" s="127"/>
      <c r="BE538" s="127"/>
      <c r="BF538" s="127"/>
      <c r="BG538" s="127"/>
      <c r="BH538" s="127"/>
      <c r="BI538" s="128"/>
      <c r="BS538" s="452"/>
      <c r="BY538" s="5"/>
      <c r="CA538" s="1"/>
    </row>
    <row r="539" spans="1:79" ht="12" customHeight="1" x14ac:dyDescent="0.15">
      <c r="A539" s="4"/>
      <c r="B539" s="1"/>
      <c r="C539" s="1"/>
      <c r="O539" s="5"/>
      <c r="Y539" s="5"/>
      <c r="Z539" s="10" t="s">
        <v>4</v>
      </c>
      <c r="AA539" s="530" t="s">
        <v>1097</v>
      </c>
      <c r="AB539" s="530"/>
      <c r="AC539" s="530"/>
      <c r="AD539" s="530"/>
      <c r="AE539" s="530"/>
      <c r="AF539" s="530"/>
      <c r="AG539" s="530"/>
      <c r="AH539" s="530"/>
      <c r="AI539" s="530"/>
      <c r="AJ539" s="530"/>
      <c r="AK539" s="530"/>
      <c r="AL539" s="530"/>
      <c r="AM539" s="530"/>
      <c r="AN539" s="530"/>
      <c r="AO539" s="530"/>
      <c r="AP539" s="530"/>
      <c r="AQ539" s="530"/>
      <c r="AR539" s="530"/>
      <c r="AS539" s="530"/>
      <c r="AT539" s="530"/>
      <c r="AU539" s="530"/>
      <c r="AV539" s="530"/>
      <c r="AW539" s="530"/>
      <c r="AX539" s="530"/>
      <c r="AY539" s="530"/>
      <c r="AZ539" s="530"/>
      <c r="BA539" s="530"/>
      <c r="BB539" s="530"/>
      <c r="BC539" s="530"/>
      <c r="BD539" s="530"/>
      <c r="BE539" s="530"/>
      <c r="BF539" s="530"/>
      <c r="BG539" s="530"/>
      <c r="BH539" s="530"/>
      <c r="BI539" s="531"/>
      <c r="BJ539" s="453" t="s">
        <v>844</v>
      </c>
      <c r="BK539" s="454"/>
      <c r="BL539" s="454"/>
      <c r="BM539" s="454"/>
      <c r="BN539" s="454"/>
      <c r="BO539" s="454"/>
      <c r="BP539" s="454"/>
      <c r="BQ539" s="454"/>
      <c r="BR539" s="454"/>
      <c r="BS539" s="455"/>
      <c r="BY539" s="5"/>
      <c r="CA539" s="1"/>
    </row>
    <row r="540" spans="1:79" ht="12" customHeight="1" x14ac:dyDescent="0.15">
      <c r="A540" s="4"/>
      <c r="B540" s="1"/>
      <c r="C540" s="1"/>
      <c r="O540" s="5"/>
      <c r="Y540" s="5"/>
      <c r="AA540" s="530"/>
      <c r="AB540" s="530"/>
      <c r="AC540" s="530"/>
      <c r="AD540" s="530"/>
      <c r="AE540" s="530"/>
      <c r="AF540" s="530"/>
      <c r="AG540" s="530"/>
      <c r="AH540" s="530"/>
      <c r="AI540" s="530"/>
      <c r="AJ540" s="530"/>
      <c r="AK540" s="530"/>
      <c r="AL540" s="530"/>
      <c r="AM540" s="530"/>
      <c r="AN540" s="530"/>
      <c r="AO540" s="530"/>
      <c r="AP540" s="530"/>
      <c r="AQ540" s="530"/>
      <c r="AR540" s="530"/>
      <c r="AS540" s="530"/>
      <c r="AT540" s="530"/>
      <c r="AU540" s="530"/>
      <c r="AV540" s="530"/>
      <c r="AW540" s="530"/>
      <c r="AX540" s="530"/>
      <c r="AY540" s="530"/>
      <c r="AZ540" s="530"/>
      <c r="BA540" s="530"/>
      <c r="BB540" s="530"/>
      <c r="BC540" s="530"/>
      <c r="BD540" s="530"/>
      <c r="BE540" s="530"/>
      <c r="BF540" s="530"/>
      <c r="BG540" s="530"/>
      <c r="BH540" s="530"/>
      <c r="BI540" s="531"/>
      <c r="BJ540" s="52" t="s">
        <v>529</v>
      </c>
      <c r="BK540" s="454"/>
      <c r="BL540" s="454"/>
      <c r="BM540" s="454"/>
      <c r="BN540" s="454"/>
      <c r="BO540" s="454"/>
      <c r="BP540" s="454"/>
      <c r="BQ540" s="454"/>
      <c r="BR540" s="454"/>
      <c r="BS540" s="455"/>
      <c r="BY540" s="5"/>
      <c r="CA540" s="1"/>
    </row>
    <row r="541" spans="1:79" ht="12" customHeight="1" x14ac:dyDescent="0.15">
      <c r="A541" s="4"/>
      <c r="B541" s="1"/>
      <c r="C541" s="1"/>
      <c r="O541" s="5"/>
      <c r="Y541" s="5"/>
      <c r="AA541" s="530"/>
      <c r="AB541" s="530"/>
      <c r="AC541" s="530"/>
      <c r="AD541" s="530"/>
      <c r="AE541" s="530"/>
      <c r="AF541" s="530"/>
      <c r="AG541" s="530"/>
      <c r="AH541" s="530"/>
      <c r="AI541" s="530"/>
      <c r="AJ541" s="530"/>
      <c r="AK541" s="530"/>
      <c r="AL541" s="530"/>
      <c r="AM541" s="530"/>
      <c r="AN541" s="530"/>
      <c r="AO541" s="530"/>
      <c r="AP541" s="530"/>
      <c r="AQ541" s="530"/>
      <c r="AR541" s="530"/>
      <c r="AS541" s="530"/>
      <c r="AT541" s="530"/>
      <c r="AU541" s="530"/>
      <c r="AV541" s="530"/>
      <c r="AW541" s="530"/>
      <c r="AX541" s="530"/>
      <c r="AY541" s="530"/>
      <c r="AZ541" s="530"/>
      <c r="BA541" s="530"/>
      <c r="BB541" s="530"/>
      <c r="BC541" s="530"/>
      <c r="BD541" s="530"/>
      <c r="BE541" s="530"/>
      <c r="BF541" s="530"/>
      <c r="BG541" s="530"/>
      <c r="BH541" s="530"/>
      <c r="BI541" s="531"/>
      <c r="BK541" s="77"/>
      <c r="BL541" s="77"/>
      <c r="BM541" s="77"/>
      <c r="BN541" s="77"/>
      <c r="BO541" s="77"/>
      <c r="BP541" s="77"/>
      <c r="BQ541" s="77"/>
      <c r="BR541" s="77"/>
      <c r="BS541" s="450"/>
      <c r="BY541" s="5"/>
      <c r="CA541" s="1"/>
    </row>
    <row r="542" spans="1:79" ht="12" customHeight="1" x14ac:dyDescent="0.15">
      <c r="A542" s="4"/>
      <c r="B542" s="1"/>
      <c r="C542" s="1"/>
      <c r="O542" s="5"/>
      <c r="Y542" s="5"/>
      <c r="AB542" s="13" t="s">
        <v>720</v>
      </c>
      <c r="AC542" s="13"/>
      <c r="AD542" s="13"/>
      <c r="AE542" s="13"/>
      <c r="AF542" s="13"/>
      <c r="AG542" s="13"/>
      <c r="AH542" s="13"/>
      <c r="AI542" s="13"/>
      <c r="AJ542" s="13"/>
      <c r="AK542" s="13"/>
      <c r="AL542" s="13"/>
      <c r="AM542" s="13"/>
      <c r="AN542" s="13"/>
      <c r="AO542" s="13"/>
      <c r="AP542" s="13"/>
      <c r="AQ542" s="13"/>
      <c r="AR542" s="13"/>
      <c r="AS542" s="13"/>
      <c r="AT542" s="13"/>
      <c r="AU542" s="13"/>
      <c r="AV542" s="13"/>
      <c r="AW542" s="13"/>
      <c r="AX542" s="13"/>
      <c r="AY542" s="13"/>
      <c r="AZ542" s="13"/>
      <c r="BA542" s="13"/>
      <c r="BB542" s="13"/>
      <c r="BC542" s="13"/>
      <c r="BD542" s="13"/>
      <c r="BE542" s="13"/>
      <c r="BF542" s="13"/>
      <c r="BG542" s="13"/>
      <c r="BH542" s="13"/>
      <c r="BI542" s="436"/>
      <c r="BJ542" s="449"/>
      <c r="BK542" s="77"/>
      <c r="BL542" s="77"/>
      <c r="BM542" s="77"/>
      <c r="BN542" s="77"/>
      <c r="BO542" s="77"/>
      <c r="BP542" s="77"/>
      <c r="BQ542" s="77"/>
      <c r="BR542" s="77"/>
      <c r="BS542" s="450"/>
      <c r="BY542" s="5"/>
      <c r="CA542" s="1"/>
    </row>
    <row r="543" spans="1:79" ht="12" customHeight="1" x14ac:dyDescent="0.15">
      <c r="A543" s="4"/>
      <c r="B543" s="1"/>
      <c r="C543" s="1"/>
      <c r="O543" s="5"/>
      <c r="Y543" s="5"/>
      <c r="AB543" s="72" t="s">
        <v>719</v>
      </c>
      <c r="AC543" s="13"/>
      <c r="AD543" s="13"/>
      <c r="AE543" s="13"/>
      <c r="AF543" s="13"/>
      <c r="AG543" s="13"/>
      <c r="AH543" s="13"/>
      <c r="AI543" s="13"/>
      <c r="AJ543" s="13"/>
      <c r="AK543" s="13"/>
      <c r="AL543" s="13"/>
      <c r="AM543" s="13"/>
      <c r="AN543" s="13"/>
      <c r="AO543" s="13"/>
      <c r="AP543" s="13"/>
      <c r="AQ543" s="13"/>
      <c r="AR543" s="13"/>
      <c r="AS543" s="13"/>
      <c r="AT543" s="13"/>
      <c r="AU543" s="13"/>
      <c r="AV543" s="13"/>
      <c r="AW543" s="13"/>
      <c r="AX543" s="13"/>
      <c r="AY543" s="13"/>
      <c r="AZ543" s="13"/>
      <c r="BA543" s="13"/>
      <c r="BB543" s="13"/>
      <c r="BC543" s="13"/>
      <c r="BD543" s="13"/>
      <c r="BE543" s="13"/>
      <c r="BF543" s="13"/>
      <c r="BG543" s="13"/>
      <c r="BH543" s="13"/>
      <c r="BI543" s="436"/>
      <c r="BJ543" s="449"/>
      <c r="BK543" s="77"/>
      <c r="BL543" s="77"/>
      <c r="BM543" s="77"/>
      <c r="BN543" s="77"/>
      <c r="BO543" s="77"/>
      <c r="BP543" s="77"/>
      <c r="BQ543" s="77"/>
      <c r="BR543" s="77"/>
      <c r="BS543" s="450"/>
      <c r="BY543" s="5"/>
      <c r="CA543" s="1"/>
    </row>
    <row r="544" spans="1:79" ht="12" customHeight="1" x14ac:dyDescent="0.15">
      <c r="A544" s="4"/>
      <c r="B544" s="1"/>
      <c r="C544" s="1"/>
      <c r="O544" s="5"/>
      <c r="Y544" s="5"/>
      <c r="AB544" s="13"/>
      <c r="AC544" s="13"/>
      <c r="AD544" s="13"/>
      <c r="AE544" s="13"/>
      <c r="AF544" s="13"/>
      <c r="AG544" s="13"/>
      <c r="AH544" s="13"/>
      <c r="AI544" s="13"/>
      <c r="AJ544" s="13"/>
      <c r="AK544" s="13"/>
      <c r="AL544" s="13"/>
      <c r="AM544" s="13"/>
      <c r="AN544" s="13"/>
      <c r="AO544" s="13"/>
      <c r="AP544" s="13"/>
      <c r="AQ544" s="13"/>
      <c r="AR544" s="13"/>
      <c r="AS544" s="13"/>
      <c r="AT544" s="13"/>
      <c r="AU544" s="13"/>
      <c r="AV544" s="13"/>
      <c r="AW544" s="13"/>
      <c r="AX544" s="13"/>
      <c r="AY544" s="13"/>
      <c r="AZ544" s="13"/>
      <c r="BA544" s="13"/>
      <c r="BB544" s="13"/>
      <c r="BC544" s="13"/>
      <c r="BD544" s="13"/>
      <c r="BE544" s="13"/>
      <c r="BF544" s="13"/>
      <c r="BG544" s="13"/>
      <c r="BH544" s="13"/>
      <c r="BI544" s="436"/>
      <c r="BJ544" s="449"/>
      <c r="BK544" s="77"/>
      <c r="BL544" s="77"/>
      <c r="BM544" s="77"/>
      <c r="BN544" s="77"/>
      <c r="BO544" s="77"/>
      <c r="BP544" s="77"/>
      <c r="BQ544" s="77"/>
      <c r="BR544" s="77"/>
      <c r="BS544" s="450"/>
      <c r="BY544" s="5"/>
      <c r="CA544" s="1"/>
    </row>
    <row r="545" spans="1:79" ht="12" customHeight="1" x14ac:dyDescent="0.15">
      <c r="A545" s="4"/>
      <c r="O545" s="5"/>
      <c r="Y545" s="5"/>
      <c r="Z545" s="10" t="s">
        <v>4</v>
      </c>
      <c r="AA545" s="1" t="s">
        <v>1028</v>
      </c>
      <c r="AB545" s="92"/>
      <c r="AC545" s="92"/>
      <c r="AD545" s="92"/>
      <c r="AE545" s="92"/>
      <c r="AF545" s="92"/>
      <c r="AG545" s="92"/>
      <c r="AH545" s="92"/>
      <c r="AI545" s="92"/>
      <c r="AJ545" s="92"/>
      <c r="AK545" s="92"/>
      <c r="AL545" s="92"/>
      <c r="AM545" s="92"/>
      <c r="AN545" s="92"/>
      <c r="AO545" s="92"/>
      <c r="AP545" s="92"/>
      <c r="AQ545" s="92"/>
      <c r="AR545" s="92"/>
      <c r="AS545" s="92"/>
      <c r="AT545" s="92"/>
      <c r="AU545" s="92"/>
      <c r="AV545" s="92"/>
      <c r="AW545" s="92"/>
      <c r="AX545" s="92"/>
      <c r="AY545" s="92"/>
      <c r="AZ545" s="92"/>
      <c r="BA545" s="92"/>
      <c r="BB545" s="92"/>
      <c r="BC545" s="92"/>
      <c r="BD545" s="92"/>
      <c r="BE545" s="92"/>
      <c r="BF545" s="92"/>
      <c r="BG545" s="92"/>
      <c r="BH545" s="92"/>
      <c r="BI545" s="5"/>
      <c r="BJ545" s="52" t="s">
        <v>529</v>
      </c>
      <c r="BS545" s="452"/>
      <c r="BY545" s="5"/>
      <c r="CA545" s="1"/>
    </row>
    <row r="546" spans="1:79" ht="12" customHeight="1" x14ac:dyDescent="0.15">
      <c r="A546" s="4"/>
      <c r="O546" s="5"/>
      <c r="Y546" s="5"/>
      <c r="AA546" s="1" t="s">
        <v>1098</v>
      </c>
      <c r="AB546" s="92"/>
      <c r="AC546" s="92"/>
      <c r="AD546" s="92"/>
      <c r="AE546" s="92"/>
      <c r="AF546" s="92"/>
      <c r="AG546" s="92"/>
      <c r="AH546" s="92"/>
      <c r="AI546" s="92"/>
      <c r="AJ546" s="92"/>
      <c r="AK546" s="92"/>
      <c r="AL546" s="92"/>
      <c r="AM546" s="92"/>
      <c r="AN546" s="92"/>
      <c r="AO546" s="92"/>
      <c r="AP546" s="92"/>
      <c r="AQ546" s="92"/>
      <c r="AR546" s="92"/>
      <c r="AS546" s="92"/>
      <c r="AT546" s="92"/>
      <c r="AU546" s="92"/>
      <c r="AV546" s="92"/>
      <c r="AW546" s="92"/>
      <c r="AX546" s="92"/>
      <c r="AY546" s="92"/>
      <c r="AZ546" s="92"/>
      <c r="BA546" s="92"/>
      <c r="BB546" s="92"/>
      <c r="BC546" s="92"/>
      <c r="BD546" s="92"/>
      <c r="BE546" s="92"/>
      <c r="BF546" s="92"/>
      <c r="BG546" s="92"/>
      <c r="BH546" s="92"/>
      <c r="BI546" s="5"/>
      <c r="BS546" s="452"/>
      <c r="BY546" s="5"/>
      <c r="CA546" s="1"/>
    </row>
    <row r="547" spans="1:79" ht="12" customHeight="1" x14ac:dyDescent="0.15">
      <c r="A547" s="4"/>
      <c r="O547" s="5"/>
      <c r="Y547" s="5"/>
      <c r="AA547" s="1" t="s">
        <v>1099</v>
      </c>
      <c r="AB547" s="92"/>
      <c r="AC547" s="92"/>
      <c r="AD547" s="92"/>
      <c r="AE547" s="92"/>
      <c r="AF547" s="92"/>
      <c r="AG547" s="92"/>
      <c r="AH547" s="92"/>
      <c r="AI547" s="92"/>
      <c r="AJ547" s="92"/>
      <c r="AK547" s="92"/>
      <c r="AL547" s="92"/>
      <c r="AM547" s="92"/>
      <c r="AN547" s="92"/>
      <c r="AO547" s="92"/>
      <c r="AP547" s="92"/>
      <c r="AQ547" s="92"/>
      <c r="AR547" s="92"/>
      <c r="AS547" s="92"/>
      <c r="AT547" s="92"/>
      <c r="AU547" s="92"/>
      <c r="AV547" s="92"/>
      <c r="AW547" s="92"/>
      <c r="AX547" s="92"/>
      <c r="AY547" s="92"/>
      <c r="AZ547" s="92"/>
      <c r="BA547" s="92"/>
      <c r="BB547" s="92"/>
      <c r="BC547" s="92"/>
      <c r="BD547" s="92"/>
      <c r="BE547" s="92"/>
      <c r="BF547" s="92"/>
      <c r="BG547" s="92"/>
      <c r="BH547" s="92"/>
      <c r="BI547" s="5"/>
      <c r="BS547" s="452"/>
      <c r="BY547" s="5"/>
      <c r="CA547" s="1"/>
    </row>
    <row r="548" spans="1:79" ht="12" customHeight="1" x14ac:dyDescent="0.15">
      <c r="A548" s="4"/>
      <c r="O548" s="5"/>
      <c r="Y548" s="5"/>
      <c r="AB548" s="698" t="s">
        <v>721</v>
      </c>
      <c r="AC548" s="698"/>
      <c r="AD548" s="698"/>
      <c r="AE548" s="698"/>
      <c r="AF548" s="698"/>
      <c r="AG548" s="698"/>
      <c r="AH548" s="698"/>
      <c r="AI548" s="698"/>
      <c r="AJ548" s="698"/>
      <c r="AK548" s="698"/>
      <c r="AL548" s="698"/>
      <c r="AM548" s="698"/>
      <c r="AN548" s="698"/>
      <c r="AO548" s="698"/>
      <c r="AP548" s="698"/>
      <c r="AQ548" s="698"/>
      <c r="AR548" s="698"/>
      <c r="AS548" s="698"/>
      <c r="AT548" s="698"/>
      <c r="AU548" s="698"/>
      <c r="AV548" s="698"/>
      <c r="AW548" s="698"/>
      <c r="AX548" s="698"/>
      <c r="AY548" s="698"/>
      <c r="AZ548" s="698"/>
      <c r="BA548" s="698"/>
      <c r="BB548" s="698"/>
      <c r="BC548" s="698"/>
      <c r="BD548" s="698"/>
      <c r="BE548" s="698"/>
      <c r="BF548" s="698"/>
      <c r="BG548" s="698"/>
      <c r="BH548" s="698"/>
      <c r="BI548" s="699"/>
      <c r="BS548" s="452"/>
      <c r="BY548" s="5"/>
      <c r="CA548" s="1"/>
    </row>
    <row r="549" spans="1:79" ht="12" customHeight="1" x14ac:dyDescent="0.15">
      <c r="A549" s="4"/>
      <c r="O549" s="5"/>
      <c r="Y549" s="5"/>
      <c r="AB549" s="698"/>
      <c r="AC549" s="698"/>
      <c r="AD549" s="698"/>
      <c r="AE549" s="698"/>
      <c r="AF549" s="698"/>
      <c r="AG549" s="698"/>
      <c r="AH549" s="698"/>
      <c r="AI549" s="698"/>
      <c r="AJ549" s="698"/>
      <c r="AK549" s="698"/>
      <c r="AL549" s="698"/>
      <c r="AM549" s="698"/>
      <c r="AN549" s="698"/>
      <c r="AO549" s="698"/>
      <c r="AP549" s="698"/>
      <c r="AQ549" s="698"/>
      <c r="AR549" s="698"/>
      <c r="AS549" s="698"/>
      <c r="AT549" s="698"/>
      <c r="AU549" s="698"/>
      <c r="AV549" s="698"/>
      <c r="AW549" s="698"/>
      <c r="AX549" s="698"/>
      <c r="AY549" s="698"/>
      <c r="AZ549" s="698"/>
      <c r="BA549" s="698"/>
      <c r="BB549" s="698"/>
      <c r="BC549" s="698"/>
      <c r="BD549" s="698"/>
      <c r="BE549" s="698"/>
      <c r="BF549" s="698"/>
      <c r="BG549" s="698"/>
      <c r="BH549" s="698"/>
      <c r="BI549" s="699"/>
      <c r="BS549" s="452"/>
      <c r="BY549" s="5"/>
      <c r="CA549" s="1"/>
    </row>
    <row r="550" spans="1:79" ht="12" customHeight="1" x14ac:dyDescent="0.15">
      <c r="A550" s="4"/>
      <c r="O550" s="5"/>
      <c r="Y550" s="5"/>
      <c r="AA550" s="1" t="s">
        <v>1376</v>
      </c>
      <c r="AB550" s="92"/>
      <c r="AC550" s="92"/>
      <c r="AD550" s="92"/>
      <c r="AE550" s="92"/>
      <c r="AF550" s="92"/>
      <c r="AG550" s="92"/>
      <c r="AH550" s="92"/>
      <c r="AI550" s="92"/>
      <c r="AJ550" s="92"/>
      <c r="AK550" s="92"/>
      <c r="AL550" s="92"/>
      <c r="AM550" s="92"/>
      <c r="AN550" s="92"/>
      <c r="AO550" s="92"/>
      <c r="AP550" s="92"/>
      <c r="AQ550" s="92"/>
      <c r="AR550" s="92"/>
      <c r="AS550" s="92"/>
      <c r="AT550" s="92"/>
      <c r="AU550" s="92"/>
      <c r="AV550" s="92"/>
      <c r="AW550" s="92"/>
      <c r="AX550" s="92"/>
      <c r="AY550" s="92"/>
      <c r="AZ550" s="92"/>
      <c r="BA550" s="92"/>
      <c r="BB550" s="92"/>
      <c r="BC550" s="92"/>
      <c r="BD550" s="92"/>
      <c r="BE550" s="92"/>
      <c r="BF550" s="92"/>
      <c r="BG550" s="92"/>
      <c r="BH550" s="92"/>
      <c r="BI550" s="5"/>
      <c r="BS550" s="452"/>
      <c r="BY550" s="5"/>
      <c r="CA550" s="1"/>
    </row>
    <row r="551" spans="1:79" ht="12" customHeight="1" x14ac:dyDescent="0.15">
      <c r="A551" s="4"/>
      <c r="O551" s="5"/>
      <c r="Y551" s="5"/>
      <c r="AB551" s="1" t="s">
        <v>1100</v>
      </c>
      <c r="AC551" s="92"/>
      <c r="AD551" s="92"/>
      <c r="AE551" s="92"/>
      <c r="AF551" s="92"/>
      <c r="AG551" s="92"/>
      <c r="AH551" s="92"/>
      <c r="AI551" s="92"/>
      <c r="AJ551" s="92"/>
      <c r="AK551" s="92"/>
      <c r="AL551" s="92"/>
      <c r="AM551" s="92"/>
      <c r="AN551" s="92"/>
      <c r="AO551" s="92"/>
      <c r="AP551" s="92"/>
      <c r="AQ551" s="92"/>
      <c r="AR551" s="92"/>
      <c r="AS551" s="92"/>
      <c r="AT551" s="92"/>
      <c r="AU551" s="92"/>
      <c r="AV551" s="92"/>
      <c r="AW551" s="92"/>
      <c r="AX551" s="92"/>
      <c r="AY551" s="92"/>
      <c r="AZ551" s="92"/>
      <c r="BA551" s="92"/>
      <c r="BB551" s="92"/>
      <c r="BC551" s="92"/>
      <c r="BD551" s="92"/>
      <c r="BE551" s="92"/>
      <c r="BF551" s="92"/>
      <c r="BG551" s="92"/>
      <c r="BH551" s="92"/>
      <c r="BI551" s="5"/>
      <c r="BS551" s="452"/>
      <c r="BY551" s="5"/>
      <c r="CA551" s="1"/>
    </row>
    <row r="552" spans="1:79" ht="12" customHeight="1" x14ac:dyDescent="0.15">
      <c r="A552" s="4"/>
      <c r="O552" s="5"/>
      <c r="Y552" s="5"/>
      <c r="AB552" s="93"/>
      <c r="AC552" s="93"/>
      <c r="AD552" s="93"/>
      <c r="AE552" s="93"/>
      <c r="AF552" s="93"/>
      <c r="AG552" s="93"/>
      <c r="AH552" s="93"/>
      <c r="AI552" s="93"/>
      <c r="AJ552" s="93"/>
      <c r="AK552" s="93"/>
      <c r="AL552" s="93"/>
      <c r="AM552" s="93"/>
      <c r="AN552" s="93"/>
      <c r="AO552" s="93"/>
      <c r="AP552" s="93"/>
      <c r="AQ552" s="93"/>
      <c r="AR552" s="93"/>
      <c r="AS552" s="93"/>
      <c r="AT552" s="93"/>
      <c r="AU552" s="93"/>
      <c r="AV552" s="93"/>
      <c r="AW552" s="93"/>
      <c r="AX552" s="93"/>
      <c r="AY552" s="93"/>
      <c r="AZ552" s="93"/>
      <c r="BA552" s="93"/>
      <c r="BB552" s="93"/>
      <c r="BC552" s="93"/>
      <c r="BD552" s="93"/>
      <c r="BE552" s="93"/>
      <c r="BF552" s="93"/>
      <c r="BG552" s="93"/>
      <c r="BH552" s="93"/>
      <c r="BI552" s="94"/>
      <c r="BS552" s="452"/>
      <c r="BY552" s="5"/>
      <c r="CA552" s="1"/>
    </row>
    <row r="553" spans="1:79" ht="12" customHeight="1" x14ac:dyDescent="0.15">
      <c r="A553" s="4"/>
      <c r="O553" s="5"/>
      <c r="Y553" s="5"/>
      <c r="Z553" s="10" t="s">
        <v>4</v>
      </c>
      <c r="AA553" s="13" t="s">
        <v>767</v>
      </c>
      <c r="AB553" s="358"/>
      <c r="AC553" s="358"/>
      <c r="AD553" s="358"/>
      <c r="AE553" s="358"/>
      <c r="AF553" s="358"/>
      <c r="AG553" s="358"/>
      <c r="AH553" s="358"/>
      <c r="AI553" s="358"/>
      <c r="AJ553" s="358"/>
      <c r="AK553" s="358"/>
      <c r="AL553" s="358"/>
      <c r="AM553" s="358"/>
      <c r="AN553" s="358"/>
      <c r="AO553" s="358"/>
      <c r="AP553" s="358"/>
      <c r="AQ553" s="358"/>
      <c r="AR553" s="358"/>
      <c r="AS553" s="358"/>
      <c r="AT553" s="358"/>
      <c r="AU553" s="358"/>
      <c r="AV553" s="358"/>
      <c r="AW553" s="358"/>
      <c r="AX553" s="358"/>
      <c r="AY553" s="358"/>
      <c r="AZ553" s="358"/>
      <c r="BA553" s="358"/>
      <c r="BB553" s="358"/>
      <c r="BC553" s="358"/>
      <c r="BD553" s="358"/>
      <c r="BE553" s="358"/>
      <c r="BF553" s="358"/>
      <c r="BG553" s="358"/>
      <c r="BH553" s="358"/>
      <c r="BI553" s="396"/>
      <c r="BJ553" s="52" t="s">
        <v>529</v>
      </c>
      <c r="BS553" s="452"/>
      <c r="BY553" s="5"/>
      <c r="CA553" s="1"/>
    </row>
    <row r="554" spans="1:79" ht="12" customHeight="1" x14ac:dyDescent="0.15">
      <c r="A554" s="4"/>
      <c r="B554" s="1"/>
      <c r="C554" s="1"/>
      <c r="O554" s="5"/>
      <c r="Y554" s="5"/>
      <c r="AB554" s="1" t="s">
        <v>722</v>
      </c>
      <c r="BI554" s="5"/>
      <c r="BJ554" s="451"/>
      <c r="BS554" s="452"/>
      <c r="BY554" s="5"/>
      <c r="CA554" s="1"/>
    </row>
    <row r="555" spans="1:79" ht="12" customHeight="1" x14ac:dyDescent="0.15">
      <c r="A555" s="4"/>
      <c r="B555" s="1"/>
      <c r="C555" s="1"/>
      <c r="O555" s="5"/>
      <c r="Y555" s="5"/>
      <c r="AD555" s="1" t="s">
        <v>723</v>
      </c>
      <c r="BI555" s="5"/>
      <c r="BJ555" s="451"/>
      <c r="BS555" s="452"/>
      <c r="BY555" s="5"/>
      <c r="CA555" s="1"/>
    </row>
    <row r="556" spans="1:79" ht="12" customHeight="1" x14ac:dyDescent="0.15">
      <c r="A556" s="4"/>
      <c r="B556" s="1"/>
      <c r="C556" s="1"/>
      <c r="O556" s="5"/>
      <c r="Y556" s="5"/>
      <c r="AD556" s="1" t="s">
        <v>1669</v>
      </c>
      <c r="AP556" s="127"/>
      <c r="AQ556" s="394"/>
      <c r="AR556" s="394"/>
      <c r="AS556" s="394"/>
      <c r="AT556" s="394"/>
      <c r="AU556" s="394"/>
      <c r="AV556" s="394"/>
      <c r="AW556" s="394"/>
      <c r="AX556" s="394"/>
      <c r="AY556" s="394"/>
      <c r="AZ556" s="394"/>
      <c r="BA556" s="394"/>
      <c r="BB556" s="394"/>
      <c r="BC556" s="394"/>
      <c r="BD556" s="394"/>
      <c r="BE556" s="394"/>
      <c r="BF556" s="394"/>
      <c r="BG556" s="394"/>
      <c r="BI556" s="5"/>
      <c r="BJ556" s="4"/>
      <c r="BK556" s="1"/>
      <c r="BL556" s="1"/>
      <c r="BM556" s="1"/>
      <c r="BN556" s="1"/>
      <c r="BS556" s="452"/>
      <c r="BY556" s="5"/>
      <c r="CA556" s="1"/>
    </row>
    <row r="557" spans="1:79" ht="12" customHeight="1" x14ac:dyDescent="0.15">
      <c r="A557" s="4"/>
      <c r="B557" s="1"/>
      <c r="C557" s="1"/>
      <c r="O557" s="5"/>
      <c r="Y557" s="5"/>
      <c r="AP557" s="394"/>
      <c r="AQ557" s="394"/>
      <c r="AR557" s="394"/>
      <c r="AS557" s="394"/>
      <c r="AT557" s="394"/>
      <c r="AU557" s="394"/>
      <c r="AV557" s="394"/>
      <c r="AW557" s="394"/>
      <c r="AX557" s="394"/>
      <c r="AY557" s="394"/>
      <c r="AZ557" s="394"/>
      <c r="BA557" s="394"/>
      <c r="BB557" s="394"/>
      <c r="BC557" s="394"/>
      <c r="BD557" s="394"/>
      <c r="BE557" s="394"/>
      <c r="BF557" s="394"/>
      <c r="BG557" s="394"/>
      <c r="BI557" s="5"/>
      <c r="BJ557" s="4"/>
      <c r="BK557" s="1"/>
      <c r="BL557" s="1"/>
      <c r="BS557" s="452"/>
      <c r="BY557" s="5"/>
      <c r="CA557" s="1"/>
    </row>
    <row r="558" spans="1:79" ht="12" customHeight="1" x14ac:dyDescent="0.15">
      <c r="A558" s="4"/>
      <c r="O558" s="5"/>
      <c r="Y558" s="5"/>
      <c r="Z558" s="447" t="s">
        <v>4</v>
      </c>
      <c r="AA558" s="530" t="s">
        <v>1405</v>
      </c>
      <c r="AB558" s="530"/>
      <c r="AC558" s="530"/>
      <c r="AD558" s="530"/>
      <c r="AE558" s="530"/>
      <c r="AF558" s="530"/>
      <c r="AG558" s="530"/>
      <c r="AH558" s="530"/>
      <c r="AI558" s="530"/>
      <c r="AJ558" s="530"/>
      <c r="AK558" s="530"/>
      <c r="AL558" s="530"/>
      <c r="AM558" s="530"/>
      <c r="AN558" s="530"/>
      <c r="AO558" s="530"/>
      <c r="AP558" s="530"/>
      <c r="AQ558" s="530"/>
      <c r="AR558" s="530"/>
      <c r="AS558" s="530"/>
      <c r="AT558" s="530"/>
      <c r="AU558" s="530"/>
      <c r="AV558" s="530"/>
      <c r="AW558" s="530"/>
      <c r="AX558" s="530"/>
      <c r="AY558" s="530"/>
      <c r="AZ558" s="530"/>
      <c r="BA558" s="530"/>
      <c r="BB558" s="530"/>
      <c r="BC558" s="530"/>
      <c r="BD558" s="530"/>
      <c r="BE558" s="530"/>
      <c r="BF558" s="530"/>
      <c r="BG558" s="530"/>
      <c r="BH558" s="530"/>
      <c r="BI558" s="531"/>
      <c r="BJ558" s="525" t="s">
        <v>1406</v>
      </c>
      <c r="BK558" s="526"/>
      <c r="BL558" s="526"/>
      <c r="BM558" s="526"/>
      <c r="BN558" s="526"/>
      <c r="BO558" s="526"/>
      <c r="BP558" s="526"/>
      <c r="BQ558" s="526"/>
      <c r="BR558" s="526"/>
      <c r="BS558" s="527"/>
      <c r="BY558" s="5"/>
      <c r="CA558" s="1"/>
    </row>
    <row r="559" spans="1:79" ht="12" customHeight="1" x14ac:dyDescent="0.15">
      <c r="A559" s="4"/>
      <c r="O559" s="5"/>
      <c r="Y559" s="5"/>
      <c r="Z559" s="447"/>
      <c r="AA559" s="530"/>
      <c r="AB559" s="530"/>
      <c r="AC559" s="530"/>
      <c r="AD559" s="530"/>
      <c r="AE559" s="530"/>
      <c r="AF559" s="530"/>
      <c r="AG559" s="530"/>
      <c r="AH559" s="530"/>
      <c r="AI559" s="530"/>
      <c r="AJ559" s="530"/>
      <c r="AK559" s="530"/>
      <c r="AL559" s="530"/>
      <c r="AM559" s="530"/>
      <c r="AN559" s="530"/>
      <c r="AO559" s="530"/>
      <c r="AP559" s="530"/>
      <c r="AQ559" s="530"/>
      <c r="AR559" s="530"/>
      <c r="AS559" s="530"/>
      <c r="AT559" s="530"/>
      <c r="AU559" s="530"/>
      <c r="AV559" s="530"/>
      <c r="AW559" s="530"/>
      <c r="AX559" s="530"/>
      <c r="AY559" s="530"/>
      <c r="AZ559" s="530"/>
      <c r="BA559" s="530"/>
      <c r="BB559" s="530"/>
      <c r="BC559" s="530"/>
      <c r="BD559" s="530"/>
      <c r="BE559" s="530"/>
      <c r="BF559" s="530"/>
      <c r="BG559" s="530"/>
      <c r="BH559" s="530"/>
      <c r="BI559" s="531"/>
      <c r="BJ559" s="525"/>
      <c r="BK559" s="526"/>
      <c r="BL559" s="526"/>
      <c r="BM559" s="526"/>
      <c r="BN559" s="526"/>
      <c r="BO559" s="526"/>
      <c r="BP559" s="526"/>
      <c r="BQ559" s="526"/>
      <c r="BR559" s="526"/>
      <c r="BS559" s="527"/>
      <c r="BY559" s="5"/>
      <c r="CA559" s="1"/>
    </row>
    <row r="560" spans="1:79" ht="12" customHeight="1" x14ac:dyDescent="0.15">
      <c r="A560" s="4"/>
      <c r="O560" s="5"/>
      <c r="Y560" s="5"/>
      <c r="Z560" s="49"/>
      <c r="AA560" s="13"/>
      <c r="AB560" s="13" t="s">
        <v>738</v>
      </c>
      <c r="AC560" s="13"/>
      <c r="AD560" s="13"/>
      <c r="AE560" s="13"/>
      <c r="AF560" s="13"/>
      <c r="AG560" s="13"/>
      <c r="AH560" s="13"/>
      <c r="AI560" s="13"/>
      <c r="AJ560" s="13"/>
      <c r="AK560" s="13"/>
      <c r="AL560" s="13"/>
      <c r="AM560" s="13"/>
      <c r="AN560" s="13"/>
      <c r="AO560" s="13"/>
      <c r="AP560" s="13"/>
      <c r="AQ560" s="13"/>
      <c r="AR560" s="13"/>
      <c r="AS560" s="13"/>
      <c r="AT560" s="13"/>
      <c r="AU560" s="13"/>
      <c r="AV560" s="13"/>
      <c r="AW560" s="13"/>
      <c r="AX560" s="13"/>
      <c r="AY560" s="13"/>
      <c r="AZ560" s="13"/>
      <c r="BA560" s="13"/>
      <c r="BB560" s="13"/>
      <c r="BC560" s="13"/>
      <c r="BD560" s="13"/>
      <c r="BE560" s="13"/>
      <c r="BF560" s="13"/>
      <c r="BG560" s="13"/>
      <c r="BH560" s="13"/>
      <c r="BI560" s="436"/>
      <c r="BJ560" s="52" t="s">
        <v>529</v>
      </c>
      <c r="BS560" s="452"/>
      <c r="BY560" s="5"/>
      <c r="CA560" s="1"/>
    </row>
    <row r="561" spans="1:79" ht="12" customHeight="1" x14ac:dyDescent="0.15">
      <c r="A561" s="4"/>
      <c r="O561" s="5"/>
      <c r="Y561" s="5"/>
      <c r="Z561" s="49"/>
      <c r="AA561" s="13"/>
      <c r="AB561" s="1421" t="s">
        <v>2023</v>
      </c>
      <c r="AC561" s="1421"/>
      <c r="AD561" s="1421"/>
      <c r="AE561" s="1421"/>
      <c r="AF561" s="1421"/>
      <c r="AG561" s="1421"/>
      <c r="AH561" s="1421"/>
      <c r="AI561" s="1421"/>
      <c r="AJ561" s="1421"/>
      <c r="AK561" s="1421"/>
      <c r="AL561" s="1421"/>
      <c r="AM561" s="1421"/>
      <c r="AN561" s="1421"/>
      <c r="AO561" s="1421"/>
      <c r="AP561" s="1421"/>
      <c r="AQ561" s="1421"/>
      <c r="AR561" s="1421"/>
      <c r="AS561" s="1421"/>
      <c r="AT561" s="1421"/>
      <c r="AU561" s="1421"/>
      <c r="AV561" s="1421"/>
      <c r="AW561" s="1421"/>
      <c r="AX561" s="1421"/>
      <c r="AY561" s="1421"/>
      <c r="AZ561" s="1421"/>
      <c r="BA561" s="1421"/>
      <c r="BB561" s="1421"/>
      <c r="BC561" s="1421"/>
      <c r="BD561" s="1421"/>
      <c r="BE561" s="1421"/>
      <c r="BF561" s="1421"/>
      <c r="BG561" s="1421"/>
      <c r="BH561" s="1422"/>
      <c r="BI561" s="436"/>
      <c r="BS561" s="452"/>
      <c r="BY561" s="5"/>
      <c r="CA561" s="1"/>
    </row>
    <row r="562" spans="1:79" ht="12" customHeight="1" x14ac:dyDescent="0.15">
      <c r="A562" s="4"/>
      <c r="O562" s="5"/>
      <c r="Y562" s="5"/>
      <c r="Z562" s="49"/>
      <c r="AA562" s="13"/>
      <c r="AB562" s="1421" t="s">
        <v>2024</v>
      </c>
      <c r="AC562" s="1421"/>
      <c r="AD562" s="1421"/>
      <c r="AE562" s="1421"/>
      <c r="AF562" s="1421"/>
      <c r="AG562" s="1421"/>
      <c r="AH562" s="1421"/>
      <c r="AI562" s="1421"/>
      <c r="AJ562" s="1421"/>
      <c r="AK562" s="1421"/>
      <c r="AL562" s="1421"/>
      <c r="AM562" s="1421"/>
      <c r="AN562" s="1421"/>
      <c r="AO562" s="1421"/>
      <c r="AP562" s="1421"/>
      <c r="AQ562" s="1421"/>
      <c r="AR562" s="1421"/>
      <c r="AS562" s="1421"/>
      <c r="AT562" s="1421"/>
      <c r="AU562" s="1421"/>
      <c r="AV562" s="1421"/>
      <c r="AW562" s="1421"/>
      <c r="AX562" s="1421"/>
      <c r="AY562" s="1421"/>
      <c r="AZ562" s="1421"/>
      <c r="BA562" s="1421"/>
      <c r="BB562" s="1421"/>
      <c r="BC562" s="1421"/>
      <c r="BD562" s="1421"/>
      <c r="BE562" s="1421"/>
      <c r="BF562" s="1421"/>
      <c r="BG562" s="1421"/>
      <c r="BH562" s="1421"/>
      <c r="BI562" s="1423"/>
      <c r="BS562" s="452"/>
      <c r="BY562" s="5"/>
      <c r="CA562" s="1"/>
    </row>
    <row r="563" spans="1:79" ht="12" customHeight="1" x14ac:dyDescent="0.15">
      <c r="A563" s="4"/>
      <c r="O563" s="5"/>
      <c r="Y563" s="5"/>
      <c r="Z563" s="49"/>
      <c r="AA563" s="13"/>
      <c r="AB563" s="1421" t="s">
        <v>1101</v>
      </c>
      <c r="AC563" s="1421"/>
      <c r="AD563" s="1421"/>
      <c r="AE563" s="1421"/>
      <c r="AF563" s="1421"/>
      <c r="AG563" s="1421"/>
      <c r="AH563" s="1421"/>
      <c r="AI563" s="1421"/>
      <c r="AJ563" s="1421"/>
      <c r="AK563" s="1421"/>
      <c r="AL563" s="1421"/>
      <c r="AM563" s="1421"/>
      <c r="AN563" s="1421"/>
      <c r="AO563" s="1421"/>
      <c r="AP563" s="1421"/>
      <c r="AQ563" s="1421"/>
      <c r="AR563" s="1421"/>
      <c r="AS563" s="1421"/>
      <c r="AT563" s="1421"/>
      <c r="AU563" s="1421"/>
      <c r="AV563" s="1421"/>
      <c r="AW563" s="1421"/>
      <c r="AX563" s="1421"/>
      <c r="AY563" s="1421"/>
      <c r="AZ563" s="1421"/>
      <c r="BA563" s="1421"/>
      <c r="BB563" s="1421"/>
      <c r="BC563" s="1421"/>
      <c r="BD563" s="1421"/>
      <c r="BE563" s="1421"/>
      <c r="BF563" s="1421"/>
      <c r="BG563" s="1421"/>
      <c r="BH563" s="1424"/>
      <c r="BI563" s="1423"/>
      <c r="BS563" s="452"/>
      <c r="BY563" s="5"/>
      <c r="CA563" s="1"/>
    </row>
    <row r="564" spans="1:79" ht="12" customHeight="1" x14ac:dyDescent="0.15">
      <c r="A564" s="4"/>
      <c r="O564" s="5"/>
      <c r="Y564" s="5"/>
      <c r="Z564" s="49"/>
      <c r="AA564" s="13"/>
      <c r="AB564" s="1421" t="s">
        <v>1102</v>
      </c>
      <c r="AC564" s="1421"/>
      <c r="AD564" s="1421"/>
      <c r="AE564" s="1421"/>
      <c r="AF564" s="1421"/>
      <c r="AG564" s="1421"/>
      <c r="AH564" s="1421"/>
      <c r="AI564" s="1421"/>
      <c r="AJ564" s="1421"/>
      <c r="AK564" s="1421"/>
      <c r="AL564" s="1421"/>
      <c r="AM564" s="1421"/>
      <c r="AN564" s="1421"/>
      <c r="AO564" s="1421"/>
      <c r="AP564" s="1421"/>
      <c r="AQ564" s="1421"/>
      <c r="AR564" s="1421"/>
      <c r="AS564" s="1421"/>
      <c r="AT564" s="1421"/>
      <c r="AU564" s="1421"/>
      <c r="AV564" s="1421"/>
      <c r="AW564" s="1421"/>
      <c r="AX564" s="1421"/>
      <c r="AY564" s="1421"/>
      <c r="AZ564" s="1421"/>
      <c r="BA564" s="1421"/>
      <c r="BB564" s="1421"/>
      <c r="BC564" s="1421"/>
      <c r="BD564" s="1421"/>
      <c r="BE564" s="1421"/>
      <c r="BF564" s="1421"/>
      <c r="BG564" s="1421"/>
      <c r="BH564" s="1421"/>
      <c r="BI564" s="1425"/>
      <c r="BS564" s="452"/>
      <c r="BY564" s="5"/>
      <c r="CA564" s="1"/>
    </row>
    <row r="565" spans="1:79" ht="12" customHeight="1" x14ac:dyDescent="0.15">
      <c r="A565" s="4"/>
      <c r="O565" s="5"/>
      <c r="Y565" s="5"/>
      <c r="AA565" s="384"/>
      <c r="AB565" s="530" t="s">
        <v>1982</v>
      </c>
      <c r="AC565" s="530"/>
      <c r="AD565" s="530"/>
      <c r="AE565" s="530"/>
      <c r="AF565" s="530"/>
      <c r="AG565" s="530"/>
      <c r="AH565" s="530"/>
      <c r="AI565" s="530"/>
      <c r="AJ565" s="530"/>
      <c r="AK565" s="530"/>
      <c r="AL565" s="530"/>
      <c r="AM565" s="530"/>
      <c r="AN565" s="530"/>
      <c r="AO565" s="530"/>
      <c r="AP565" s="530"/>
      <c r="AQ565" s="530"/>
      <c r="AR565" s="530"/>
      <c r="AS565" s="530"/>
      <c r="AT565" s="530"/>
      <c r="AU565" s="530"/>
      <c r="AV565" s="530"/>
      <c r="AW565" s="530"/>
      <c r="AX565" s="530"/>
      <c r="AY565" s="530"/>
      <c r="AZ565" s="530"/>
      <c r="BA565" s="530"/>
      <c r="BB565" s="530"/>
      <c r="BC565" s="530"/>
      <c r="BD565" s="530"/>
      <c r="BE565" s="530"/>
      <c r="BF565" s="530"/>
      <c r="BG565" s="530"/>
      <c r="BH565" s="530"/>
      <c r="BI565" s="531"/>
      <c r="BJ565" s="414"/>
      <c r="BK565" s="415"/>
      <c r="BL565" s="415"/>
      <c r="BM565" s="415"/>
      <c r="BN565" s="415"/>
      <c r="BO565" s="415"/>
      <c r="BP565" s="415"/>
      <c r="BQ565" s="415"/>
      <c r="BR565" s="415"/>
      <c r="BS565" s="416"/>
      <c r="BY565" s="5"/>
      <c r="CA565" s="1"/>
    </row>
    <row r="566" spans="1:79" ht="12" customHeight="1" x14ac:dyDescent="0.15">
      <c r="A566" s="4"/>
      <c r="O566" s="5"/>
      <c r="Y566" s="5"/>
      <c r="AA566" s="384"/>
      <c r="AB566" s="530"/>
      <c r="AC566" s="530"/>
      <c r="AD566" s="530"/>
      <c r="AE566" s="530"/>
      <c r="AF566" s="530"/>
      <c r="AG566" s="530"/>
      <c r="AH566" s="530"/>
      <c r="AI566" s="530"/>
      <c r="AJ566" s="530"/>
      <c r="AK566" s="530"/>
      <c r="AL566" s="530"/>
      <c r="AM566" s="530"/>
      <c r="AN566" s="530"/>
      <c r="AO566" s="530"/>
      <c r="AP566" s="530"/>
      <c r="AQ566" s="530"/>
      <c r="AR566" s="530"/>
      <c r="AS566" s="530"/>
      <c r="AT566" s="530"/>
      <c r="AU566" s="530"/>
      <c r="AV566" s="530"/>
      <c r="AW566" s="530"/>
      <c r="AX566" s="530"/>
      <c r="AY566" s="530"/>
      <c r="AZ566" s="530"/>
      <c r="BA566" s="530"/>
      <c r="BB566" s="530"/>
      <c r="BC566" s="530"/>
      <c r="BD566" s="530"/>
      <c r="BE566" s="530"/>
      <c r="BF566" s="530"/>
      <c r="BG566" s="530"/>
      <c r="BH566" s="530"/>
      <c r="BI566" s="531"/>
      <c r="BJ566" s="414"/>
      <c r="BK566" s="415"/>
      <c r="BL566" s="415"/>
      <c r="BM566" s="415"/>
      <c r="BN566" s="415"/>
      <c r="BO566" s="415"/>
      <c r="BP566" s="415"/>
      <c r="BQ566" s="415"/>
      <c r="BR566" s="415"/>
      <c r="BS566" s="416"/>
      <c r="BY566" s="5"/>
      <c r="CA566" s="1"/>
    </row>
    <row r="567" spans="1:79" ht="12" customHeight="1" x14ac:dyDescent="0.15">
      <c r="A567" s="4"/>
      <c r="O567" s="5"/>
      <c r="Y567" s="5"/>
      <c r="AA567" s="492"/>
      <c r="AB567" s="492"/>
      <c r="AC567" s="492"/>
      <c r="AD567" s="492"/>
      <c r="AE567" s="492"/>
      <c r="AF567" s="492"/>
      <c r="AG567" s="492"/>
      <c r="AH567" s="492"/>
      <c r="AI567" s="492"/>
      <c r="AJ567" s="492"/>
      <c r="AK567" s="492"/>
      <c r="AL567" s="492"/>
      <c r="AM567" s="492"/>
      <c r="AN567" s="492"/>
      <c r="AO567" s="492"/>
      <c r="AP567" s="492"/>
      <c r="AQ567" s="492"/>
      <c r="AR567" s="492"/>
      <c r="AS567" s="492"/>
      <c r="AT567" s="492"/>
      <c r="AU567" s="492"/>
      <c r="AV567" s="492"/>
      <c r="AW567" s="492"/>
      <c r="AX567" s="492"/>
      <c r="AY567" s="492"/>
      <c r="AZ567" s="492"/>
      <c r="BA567" s="492"/>
      <c r="BB567" s="492"/>
      <c r="BC567" s="492"/>
      <c r="BD567" s="492"/>
      <c r="BE567" s="492"/>
      <c r="BF567" s="492"/>
      <c r="BG567" s="492"/>
      <c r="BH567" s="492"/>
      <c r="BI567" s="493"/>
      <c r="BJ567" s="414"/>
      <c r="BK567" s="415"/>
      <c r="BL567" s="415"/>
      <c r="BM567" s="415"/>
      <c r="BN567" s="415"/>
      <c r="BO567" s="415"/>
      <c r="BP567" s="415"/>
      <c r="BQ567" s="415"/>
      <c r="BR567" s="415"/>
      <c r="BS567" s="416"/>
      <c r="BY567" s="5"/>
      <c r="CA567" s="1"/>
    </row>
    <row r="568" spans="1:79" ht="12" customHeight="1" x14ac:dyDescent="0.15">
      <c r="A568" s="4"/>
      <c r="O568" s="5"/>
      <c r="Y568" s="5"/>
      <c r="Z568" s="10" t="s">
        <v>4</v>
      </c>
      <c r="AA568" s="530" t="s">
        <v>530</v>
      </c>
      <c r="AB568" s="530"/>
      <c r="AC568" s="530"/>
      <c r="AD568" s="530"/>
      <c r="AE568" s="530"/>
      <c r="AF568" s="530"/>
      <c r="AG568" s="530"/>
      <c r="AH568" s="530"/>
      <c r="AI568" s="530"/>
      <c r="AJ568" s="530"/>
      <c r="AK568" s="530"/>
      <c r="AL568" s="530"/>
      <c r="AM568" s="530"/>
      <c r="AN568" s="530"/>
      <c r="AO568" s="530"/>
      <c r="AP568" s="530"/>
      <c r="AQ568" s="530"/>
      <c r="AR568" s="530"/>
      <c r="AS568" s="530"/>
      <c r="AT568" s="530"/>
      <c r="AU568" s="530"/>
      <c r="AV568" s="530"/>
      <c r="AW568" s="530"/>
      <c r="AX568" s="530"/>
      <c r="AY568" s="530"/>
      <c r="AZ568" s="530"/>
      <c r="BA568" s="530"/>
      <c r="BB568" s="530"/>
      <c r="BC568" s="530"/>
      <c r="BD568" s="530"/>
      <c r="BE568" s="530"/>
      <c r="BF568" s="530"/>
      <c r="BG568" s="530"/>
      <c r="BH568" s="530"/>
      <c r="BI568" s="531"/>
      <c r="BJ568" s="525" t="s">
        <v>1018</v>
      </c>
      <c r="BK568" s="526"/>
      <c r="BL568" s="526"/>
      <c r="BM568" s="526"/>
      <c r="BN568" s="526"/>
      <c r="BO568" s="526"/>
      <c r="BP568" s="526"/>
      <c r="BQ568" s="526"/>
      <c r="BR568" s="526"/>
      <c r="BS568" s="527"/>
      <c r="BY568" s="5"/>
      <c r="CA568" s="1"/>
    </row>
    <row r="569" spans="1:79" ht="12" customHeight="1" x14ac:dyDescent="0.15">
      <c r="A569" s="4"/>
      <c r="O569" s="5"/>
      <c r="Y569" s="5"/>
      <c r="AA569" s="530"/>
      <c r="AB569" s="530"/>
      <c r="AC569" s="530"/>
      <c r="AD569" s="530"/>
      <c r="AE569" s="530"/>
      <c r="AF569" s="530"/>
      <c r="AG569" s="530"/>
      <c r="AH569" s="530"/>
      <c r="AI569" s="530"/>
      <c r="AJ569" s="530"/>
      <c r="AK569" s="530"/>
      <c r="AL569" s="530"/>
      <c r="AM569" s="530"/>
      <c r="AN569" s="530"/>
      <c r="AO569" s="530"/>
      <c r="AP569" s="530"/>
      <c r="AQ569" s="530"/>
      <c r="AR569" s="530"/>
      <c r="AS569" s="530"/>
      <c r="AT569" s="530"/>
      <c r="AU569" s="530"/>
      <c r="AV569" s="530"/>
      <c r="AW569" s="530"/>
      <c r="AX569" s="530"/>
      <c r="AY569" s="530"/>
      <c r="AZ569" s="530"/>
      <c r="BA569" s="530"/>
      <c r="BB569" s="530"/>
      <c r="BC569" s="530"/>
      <c r="BD569" s="530"/>
      <c r="BE569" s="530"/>
      <c r="BF569" s="530"/>
      <c r="BG569" s="530"/>
      <c r="BH569" s="530"/>
      <c r="BI569" s="531"/>
      <c r="BJ569" s="525"/>
      <c r="BK569" s="526"/>
      <c r="BL569" s="526"/>
      <c r="BM569" s="526"/>
      <c r="BN569" s="526"/>
      <c r="BO569" s="526"/>
      <c r="BP569" s="526"/>
      <c r="BQ569" s="526"/>
      <c r="BR569" s="526"/>
      <c r="BS569" s="527"/>
      <c r="BY569" s="5"/>
      <c r="CA569" s="1"/>
    </row>
    <row r="570" spans="1:79" ht="12" customHeight="1" x14ac:dyDescent="0.15">
      <c r="A570" s="4"/>
      <c r="O570" s="5"/>
      <c r="Y570" s="5"/>
      <c r="AA570" s="384"/>
      <c r="AB570" s="384"/>
      <c r="AC570" s="384"/>
      <c r="AD570" s="384"/>
      <c r="AE570" s="384"/>
      <c r="AF570" s="384"/>
      <c r="AG570" s="384"/>
      <c r="AH570" s="384"/>
      <c r="AI570" s="384"/>
      <c r="AJ570" s="384"/>
      <c r="AK570" s="384"/>
      <c r="AL570" s="384"/>
      <c r="AM570" s="384"/>
      <c r="AN570" s="384"/>
      <c r="AO570" s="384"/>
      <c r="AP570" s="384"/>
      <c r="AQ570" s="384"/>
      <c r="AR570" s="384"/>
      <c r="AS570" s="384"/>
      <c r="AT570" s="384"/>
      <c r="AU570" s="384"/>
      <c r="AV570" s="384"/>
      <c r="AW570" s="384"/>
      <c r="AX570" s="384"/>
      <c r="AY570" s="384"/>
      <c r="AZ570" s="384"/>
      <c r="BA570" s="384"/>
      <c r="BB570" s="384"/>
      <c r="BC570" s="384"/>
      <c r="BD570" s="384"/>
      <c r="BE570" s="384"/>
      <c r="BF570" s="384"/>
      <c r="BG570" s="384"/>
      <c r="BH570" s="384"/>
      <c r="BI570" s="387"/>
      <c r="BS570" s="452"/>
      <c r="BY570" s="5"/>
      <c r="CA570" s="1"/>
    </row>
    <row r="571" spans="1:79" ht="12" customHeight="1" x14ac:dyDescent="0.15">
      <c r="A571" s="4"/>
      <c r="O571" s="5"/>
      <c r="Y571" s="5"/>
      <c r="Z571" s="10" t="s">
        <v>4</v>
      </c>
      <c r="AA571" s="1" t="s">
        <v>442</v>
      </c>
      <c r="BI571" s="5"/>
      <c r="BJ571" s="52" t="s">
        <v>724</v>
      </c>
      <c r="BS571" s="452"/>
      <c r="BY571" s="5"/>
      <c r="CA571" s="1"/>
    </row>
    <row r="572" spans="1:79" ht="12" customHeight="1" x14ac:dyDescent="0.15">
      <c r="A572" s="4"/>
      <c r="O572" s="5"/>
      <c r="Y572" s="5"/>
      <c r="AA572" s="1" t="s">
        <v>1165</v>
      </c>
      <c r="BI572" s="5"/>
      <c r="BS572" s="452"/>
      <c r="BY572" s="5"/>
      <c r="CA572" s="1"/>
    </row>
    <row r="573" spans="1:79" ht="12" customHeight="1" x14ac:dyDescent="0.15">
      <c r="A573" s="4"/>
      <c r="O573" s="5"/>
      <c r="Y573" s="5"/>
      <c r="AA573" s="1" t="s">
        <v>2025</v>
      </c>
      <c r="AV573" s="1426"/>
      <c r="AW573" s="1426"/>
      <c r="AX573" s="1426"/>
      <c r="AY573" s="1426"/>
      <c r="AZ573" s="1426"/>
      <c r="BA573" s="1426"/>
      <c r="BB573" s="1426"/>
      <c r="BC573" s="1426"/>
      <c r="BD573" s="1426"/>
      <c r="BE573" s="1426"/>
      <c r="BF573" s="1426"/>
      <c r="BG573" s="1426"/>
      <c r="BH573" s="1426"/>
      <c r="BI573" s="5"/>
      <c r="BS573" s="452"/>
      <c r="BY573" s="5"/>
      <c r="CA573" s="1"/>
    </row>
    <row r="574" spans="1:79" ht="12" customHeight="1" x14ac:dyDescent="0.15">
      <c r="A574" s="4"/>
      <c r="O574" s="5"/>
      <c r="Y574" s="5"/>
      <c r="AA574" s="1" t="s">
        <v>1166</v>
      </c>
      <c r="BI574" s="5"/>
      <c r="BS574" s="452"/>
      <c r="BY574" s="5"/>
      <c r="CA574" s="1"/>
    </row>
    <row r="575" spans="1:79" ht="12" customHeight="1" x14ac:dyDescent="0.15">
      <c r="A575" s="4"/>
      <c r="O575" s="5"/>
      <c r="Y575" s="5"/>
      <c r="BI575" s="5"/>
      <c r="BS575" s="452"/>
      <c r="BY575" s="5"/>
    </row>
    <row r="576" spans="1:79" ht="12" customHeight="1" x14ac:dyDescent="0.15">
      <c r="A576" s="4"/>
      <c r="B576" s="1"/>
      <c r="C576" s="1"/>
      <c r="O576" s="5"/>
      <c r="Y576" s="5"/>
      <c r="Z576" s="10" t="s">
        <v>4</v>
      </c>
      <c r="AA576" s="1" t="s">
        <v>739</v>
      </c>
      <c r="AB576" s="382"/>
      <c r="AC576" s="382"/>
      <c r="AD576" s="382"/>
      <c r="AE576" s="382"/>
      <c r="AF576" s="382"/>
      <c r="AG576" s="382"/>
      <c r="AH576" s="382"/>
      <c r="AI576" s="382"/>
      <c r="AJ576" s="382"/>
      <c r="AK576" s="382"/>
      <c r="AL576" s="382"/>
      <c r="AM576" s="382"/>
      <c r="AN576" s="382"/>
      <c r="AO576" s="382"/>
      <c r="AP576" s="382"/>
      <c r="AQ576" s="382"/>
      <c r="AR576" s="382"/>
      <c r="AS576" s="382"/>
      <c r="AT576" s="382"/>
      <c r="AU576" s="382"/>
      <c r="AV576" s="382"/>
      <c r="AW576" s="382"/>
      <c r="AX576" s="382"/>
      <c r="AY576" s="382"/>
      <c r="AZ576" s="382"/>
      <c r="BA576" s="382"/>
      <c r="BB576" s="382"/>
      <c r="BC576" s="382"/>
      <c r="BD576" s="382"/>
      <c r="BE576" s="382"/>
      <c r="BF576" s="382"/>
      <c r="BG576" s="382"/>
      <c r="BH576" s="382"/>
      <c r="BI576" s="402"/>
      <c r="BJ576" s="453" t="s">
        <v>515</v>
      </c>
      <c r="BK576" s="431"/>
      <c r="BL576" s="431"/>
      <c r="BM576" s="431"/>
      <c r="BN576" s="431"/>
      <c r="BO576" s="431"/>
      <c r="BP576" s="431"/>
      <c r="BQ576" s="431"/>
      <c r="BR576" s="431"/>
      <c r="BS576" s="432"/>
      <c r="BY576" s="5"/>
    </row>
    <row r="577" spans="1:79" ht="12" customHeight="1" x14ac:dyDescent="0.15">
      <c r="A577" s="4"/>
      <c r="B577" s="1"/>
      <c r="C577" s="1"/>
      <c r="O577" s="5"/>
      <c r="Y577" s="5"/>
      <c r="AA577" s="13" t="s">
        <v>3</v>
      </c>
      <c r="AB577" s="13" t="s">
        <v>740</v>
      </c>
      <c r="AC577" s="358"/>
      <c r="AD577" s="358"/>
      <c r="AE577" s="358"/>
      <c r="AF577" s="358"/>
      <c r="AG577" s="358"/>
      <c r="AH577" s="358"/>
      <c r="AI577" s="358"/>
      <c r="AJ577" s="358"/>
      <c r="AK577" s="358"/>
      <c r="AL577" s="358"/>
      <c r="AM577" s="358"/>
      <c r="AN577" s="358"/>
      <c r="AO577" s="358"/>
      <c r="AP577" s="358"/>
      <c r="AQ577" s="358"/>
      <c r="AR577" s="358"/>
      <c r="AS577" s="358"/>
      <c r="AT577" s="358"/>
      <c r="AU577" s="358"/>
      <c r="AV577" s="358"/>
      <c r="AW577" s="358"/>
      <c r="AX577" s="358"/>
      <c r="AY577" s="358"/>
      <c r="AZ577" s="358"/>
      <c r="BA577" s="358"/>
      <c r="BB577" s="358"/>
      <c r="BC577" s="358"/>
      <c r="BD577" s="358"/>
      <c r="BE577" s="358"/>
      <c r="BF577" s="358"/>
      <c r="BG577" s="358"/>
      <c r="BH577" s="358"/>
      <c r="BI577" s="396"/>
      <c r="BJ577" s="535" t="s">
        <v>1440</v>
      </c>
      <c r="BK577" s="536"/>
      <c r="BL577" s="536"/>
      <c r="BM577" s="536"/>
      <c r="BN577" s="536"/>
      <c r="BO577" s="536"/>
      <c r="BP577" s="536"/>
      <c r="BQ577" s="536"/>
      <c r="BR577" s="536"/>
      <c r="BS577" s="537"/>
      <c r="BY577" s="5"/>
    </row>
    <row r="578" spans="1:79" ht="12" customHeight="1" x14ac:dyDescent="0.15">
      <c r="A578" s="4"/>
      <c r="B578" s="1"/>
      <c r="C578" s="1"/>
      <c r="O578" s="5"/>
      <c r="Y578" s="5"/>
      <c r="AA578" s="358" t="s">
        <v>3</v>
      </c>
      <c r="AB578" s="13" t="s">
        <v>1103</v>
      </c>
      <c r="AC578" s="358"/>
      <c r="AD578" s="358"/>
      <c r="AE578" s="358"/>
      <c r="AF578" s="358"/>
      <c r="AG578" s="358"/>
      <c r="AH578" s="358"/>
      <c r="AI578" s="358"/>
      <c r="AJ578" s="358"/>
      <c r="AK578" s="358"/>
      <c r="AL578" s="358"/>
      <c r="AM578" s="358"/>
      <c r="AN578" s="358"/>
      <c r="AO578" s="358"/>
      <c r="AP578" s="358"/>
      <c r="AQ578" s="358"/>
      <c r="AR578" s="358"/>
      <c r="AS578" s="358"/>
      <c r="AT578" s="358"/>
      <c r="AU578" s="358"/>
      <c r="AV578" s="358"/>
      <c r="AW578" s="358"/>
      <c r="AX578" s="358"/>
      <c r="AY578" s="358"/>
      <c r="AZ578" s="358"/>
      <c r="BA578" s="358"/>
      <c r="BB578" s="358"/>
      <c r="BC578" s="358"/>
      <c r="BD578" s="358"/>
      <c r="BE578" s="358"/>
      <c r="BF578" s="358"/>
      <c r="BG578" s="358"/>
      <c r="BH578" s="358"/>
      <c r="BI578" s="396"/>
      <c r="BJ578" s="535"/>
      <c r="BK578" s="536"/>
      <c r="BL578" s="536"/>
      <c r="BM578" s="536"/>
      <c r="BN578" s="536"/>
      <c r="BO578" s="536"/>
      <c r="BP578" s="536"/>
      <c r="BQ578" s="536"/>
      <c r="BR578" s="536"/>
      <c r="BS578" s="537"/>
      <c r="BY578" s="5"/>
    </row>
    <row r="579" spans="1:79" ht="12" customHeight="1" x14ac:dyDescent="0.15">
      <c r="A579" s="4"/>
      <c r="B579" s="1"/>
      <c r="C579" s="1"/>
      <c r="O579" s="5"/>
      <c r="Y579" s="5"/>
      <c r="AA579" s="358" t="s">
        <v>3</v>
      </c>
      <c r="AB579" s="530" t="s">
        <v>1104</v>
      </c>
      <c r="AC579" s="530"/>
      <c r="AD579" s="530"/>
      <c r="AE579" s="530"/>
      <c r="AF579" s="530"/>
      <c r="AG579" s="530"/>
      <c r="AH579" s="530"/>
      <c r="AI579" s="530"/>
      <c r="AJ579" s="530"/>
      <c r="AK579" s="530"/>
      <c r="AL579" s="530"/>
      <c r="AM579" s="530"/>
      <c r="AN579" s="530"/>
      <c r="AO579" s="530"/>
      <c r="AP579" s="530"/>
      <c r="AQ579" s="530"/>
      <c r="AR579" s="530"/>
      <c r="AS579" s="530"/>
      <c r="AT579" s="530"/>
      <c r="AU579" s="530"/>
      <c r="AV579" s="530"/>
      <c r="AW579" s="530"/>
      <c r="AX579" s="530"/>
      <c r="AY579" s="530"/>
      <c r="AZ579" s="530"/>
      <c r="BA579" s="530"/>
      <c r="BB579" s="530"/>
      <c r="BC579" s="530"/>
      <c r="BD579" s="530"/>
      <c r="BE579" s="530"/>
      <c r="BF579" s="530"/>
      <c r="BG579" s="530"/>
      <c r="BH579" s="530"/>
      <c r="BI579" s="531"/>
      <c r="BJ579" s="434"/>
      <c r="BK579" s="434"/>
      <c r="BL579" s="434"/>
      <c r="BM579" s="434"/>
      <c r="BN579" s="434"/>
      <c r="BO579" s="434"/>
      <c r="BP579" s="434"/>
      <c r="BQ579" s="434"/>
      <c r="BR579" s="434"/>
      <c r="BS579" s="435"/>
      <c r="BY579" s="5"/>
    </row>
    <row r="580" spans="1:79" ht="12" customHeight="1" x14ac:dyDescent="0.15">
      <c r="A580" s="4"/>
      <c r="B580" s="1"/>
      <c r="C580" s="1"/>
      <c r="O580" s="5"/>
      <c r="Y580" s="5"/>
      <c r="AA580" s="358"/>
      <c r="AB580" s="530"/>
      <c r="AC580" s="530"/>
      <c r="AD580" s="530"/>
      <c r="AE580" s="530"/>
      <c r="AF580" s="530"/>
      <c r="AG580" s="530"/>
      <c r="AH580" s="530"/>
      <c r="AI580" s="530"/>
      <c r="AJ580" s="530"/>
      <c r="AK580" s="530"/>
      <c r="AL580" s="530"/>
      <c r="AM580" s="530"/>
      <c r="AN580" s="530"/>
      <c r="AO580" s="530"/>
      <c r="AP580" s="530"/>
      <c r="AQ580" s="530"/>
      <c r="AR580" s="530"/>
      <c r="AS580" s="530"/>
      <c r="AT580" s="530"/>
      <c r="AU580" s="530"/>
      <c r="AV580" s="530"/>
      <c r="AW580" s="530"/>
      <c r="AX580" s="530"/>
      <c r="AY580" s="530"/>
      <c r="AZ580" s="530"/>
      <c r="BA580" s="530"/>
      <c r="BB580" s="530"/>
      <c r="BC580" s="530"/>
      <c r="BD580" s="530"/>
      <c r="BE580" s="530"/>
      <c r="BF580" s="530"/>
      <c r="BG580" s="530"/>
      <c r="BH580" s="530"/>
      <c r="BI580" s="531"/>
      <c r="BJ580" s="434"/>
      <c r="BK580" s="434"/>
      <c r="BL580" s="434"/>
      <c r="BM580" s="434"/>
      <c r="BN580" s="434"/>
      <c r="BO580" s="434"/>
      <c r="BP580" s="434"/>
      <c r="BQ580" s="434"/>
      <c r="BR580" s="434"/>
      <c r="BS580" s="435"/>
      <c r="BY580" s="5"/>
    </row>
    <row r="581" spans="1:79" ht="12" customHeight="1" x14ac:dyDescent="0.15">
      <c r="A581" s="4"/>
      <c r="B581" s="1"/>
      <c r="C581" s="1"/>
      <c r="O581" s="5"/>
      <c r="Y581" s="5"/>
      <c r="Z581" s="1"/>
      <c r="AA581" s="358"/>
      <c r="AB581" s="530"/>
      <c r="AC581" s="530"/>
      <c r="AD581" s="530"/>
      <c r="AE581" s="530"/>
      <c r="AF581" s="530"/>
      <c r="AG581" s="530"/>
      <c r="AH581" s="530"/>
      <c r="AI581" s="530"/>
      <c r="AJ581" s="530"/>
      <c r="AK581" s="530"/>
      <c r="AL581" s="530"/>
      <c r="AM581" s="530"/>
      <c r="AN581" s="530"/>
      <c r="AO581" s="530"/>
      <c r="AP581" s="530"/>
      <c r="AQ581" s="530"/>
      <c r="AR581" s="530"/>
      <c r="AS581" s="530"/>
      <c r="AT581" s="530"/>
      <c r="AU581" s="530"/>
      <c r="AV581" s="530"/>
      <c r="AW581" s="530"/>
      <c r="AX581" s="530"/>
      <c r="AY581" s="530"/>
      <c r="AZ581" s="530"/>
      <c r="BA581" s="530"/>
      <c r="BB581" s="530"/>
      <c r="BC581" s="530"/>
      <c r="BD581" s="530"/>
      <c r="BE581" s="530"/>
      <c r="BF581" s="530"/>
      <c r="BG581" s="530"/>
      <c r="BH581" s="530"/>
      <c r="BI581" s="531"/>
      <c r="BS581" s="452"/>
      <c r="BY581" s="5"/>
    </row>
    <row r="582" spans="1:79" ht="12" customHeight="1" x14ac:dyDescent="0.15">
      <c r="A582" s="4"/>
      <c r="B582" s="1"/>
      <c r="C582" s="1"/>
      <c r="O582" s="5"/>
      <c r="Y582" s="5"/>
      <c r="Z582" s="1"/>
      <c r="AA582" s="358"/>
      <c r="AB582" s="384"/>
      <c r="AC582" s="384"/>
      <c r="AD582" s="384"/>
      <c r="AE582" s="384"/>
      <c r="AF582" s="384"/>
      <c r="AG582" s="384"/>
      <c r="AH582" s="384"/>
      <c r="AI582" s="384"/>
      <c r="AJ582" s="384"/>
      <c r="AK582" s="384"/>
      <c r="AL582" s="384"/>
      <c r="AM582" s="384"/>
      <c r="AN582" s="384"/>
      <c r="AO582" s="384"/>
      <c r="AP582" s="384"/>
      <c r="AQ582" s="384"/>
      <c r="AR582" s="384"/>
      <c r="AS582" s="384"/>
      <c r="AT582" s="384"/>
      <c r="AU582" s="384"/>
      <c r="AV582" s="384"/>
      <c r="AW582" s="384"/>
      <c r="AX582" s="384"/>
      <c r="AY582" s="384"/>
      <c r="AZ582" s="384"/>
      <c r="BA582" s="384"/>
      <c r="BB582" s="384"/>
      <c r="BC582" s="384"/>
      <c r="BD582" s="384"/>
      <c r="BE582" s="384"/>
      <c r="BF582" s="384"/>
      <c r="BG582" s="384"/>
      <c r="BH582" s="384"/>
      <c r="BI582" s="387"/>
      <c r="BS582" s="452"/>
      <c r="BY582" s="5"/>
    </row>
    <row r="583" spans="1:79" ht="12" customHeight="1" x14ac:dyDescent="0.15">
      <c r="A583" s="4"/>
      <c r="B583" s="1"/>
      <c r="C583" s="1"/>
      <c r="O583" s="5"/>
      <c r="Y583" s="5"/>
      <c r="Z583" s="10" t="s">
        <v>4</v>
      </c>
      <c r="AA583" s="528" t="s">
        <v>1105</v>
      </c>
      <c r="AB583" s="528"/>
      <c r="AC583" s="528"/>
      <c r="AD583" s="528"/>
      <c r="AE583" s="528"/>
      <c r="AF583" s="528"/>
      <c r="AG583" s="528"/>
      <c r="AH583" s="528"/>
      <c r="AI583" s="528"/>
      <c r="AJ583" s="528"/>
      <c r="AK583" s="528"/>
      <c r="AL583" s="528"/>
      <c r="AM583" s="528"/>
      <c r="AN583" s="528"/>
      <c r="AO583" s="528"/>
      <c r="AP583" s="528"/>
      <c r="AQ583" s="528"/>
      <c r="AR583" s="528"/>
      <c r="AS583" s="528"/>
      <c r="AT583" s="528"/>
      <c r="AU583" s="528"/>
      <c r="AV583" s="528"/>
      <c r="AW583" s="528"/>
      <c r="AX583" s="528"/>
      <c r="AY583" s="528"/>
      <c r="AZ583" s="528"/>
      <c r="BA583" s="528"/>
      <c r="BB583" s="528"/>
      <c r="BC583" s="528"/>
      <c r="BD583" s="528"/>
      <c r="BE583" s="528"/>
      <c r="BF583" s="528"/>
      <c r="BG583" s="528"/>
      <c r="BH583" s="528"/>
      <c r="BI583" s="529"/>
      <c r="BJ583" s="535" t="s">
        <v>1437</v>
      </c>
      <c r="BK583" s="536"/>
      <c r="BL583" s="536"/>
      <c r="BM583" s="536"/>
      <c r="BN583" s="536"/>
      <c r="BO583" s="536"/>
      <c r="BP583" s="536"/>
      <c r="BQ583" s="536"/>
      <c r="BR583" s="536"/>
      <c r="BS583" s="537"/>
      <c r="BY583" s="5"/>
    </row>
    <row r="584" spans="1:79" ht="12" customHeight="1" x14ac:dyDescent="0.15">
      <c r="A584" s="4"/>
      <c r="B584" s="1"/>
      <c r="C584" s="1"/>
      <c r="O584" s="5"/>
      <c r="Y584" s="5"/>
      <c r="AA584" s="528"/>
      <c r="AB584" s="528"/>
      <c r="AC584" s="528"/>
      <c r="AD584" s="528"/>
      <c r="AE584" s="528"/>
      <c r="AF584" s="528"/>
      <c r="AG584" s="528"/>
      <c r="AH584" s="528"/>
      <c r="AI584" s="528"/>
      <c r="AJ584" s="528"/>
      <c r="AK584" s="528"/>
      <c r="AL584" s="528"/>
      <c r="AM584" s="528"/>
      <c r="AN584" s="528"/>
      <c r="AO584" s="528"/>
      <c r="AP584" s="528"/>
      <c r="AQ584" s="528"/>
      <c r="AR584" s="528"/>
      <c r="AS584" s="528"/>
      <c r="AT584" s="528"/>
      <c r="AU584" s="528"/>
      <c r="AV584" s="528"/>
      <c r="AW584" s="528"/>
      <c r="AX584" s="528"/>
      <c r="AY584" s="528"/>
      <c r="AZ584" s="528"/>
      <c r="BA584" s="528"/>
      <c r="BB584" s="528"/>
      <c r="BC584" s="528"/>
      <c r="BD584" s="528"/>
      <c r="BE584" s="528"/>
      <c r="BF584" s="528"/>
      <c r="BG584" s="528"/>
      <c r="BH584" s="528"/>
      <c r="BI584" s="529"/>
      <c r="BJ584" s="535"/>
      <c r="BK584" s="536"/>
      <c r="BL584" s="536"/>
      <c r="BM584" s="536"/>
      <c r="BN584" s="536"/>
      <c r="BO584" s="536"/>
      <c r="BP584" s="536"/>
      <c r="BQ584" s="536"/>
      <c r="BR584" s="536"/>
      <c r="BS584" s="537"/>
      <c r="BY584" s="5"/>
    </row>
    <row r="585" spans="1:79" ht="12" customHeight="1" x14ac:dyDescent="0.15">
      <c r="A585" s="4"/>
      <c r="B585" s="1"/>
      <c r="C585" s="1"/>
      <c r="O585" s="5"/>
      <c r="Y585" s="5"/>
      <c r="AA585" s="382"/>
      <c r="AB585" s="382"/>
      <c r="AC585" s="382"/>
      <c r="AD585" s="382"/>
      <c r="AE585" s="382"/>
      <c r="AF585" s="382"/>
      <c r="AG585" s="382"/>
      <c r="AH585" s="382"/>
      <c r="AI585" s="382"/>
      <c r="AJ585" s="382"/>
      <c r="AK585" s="382"/>
      <c r="AL585" s="382"/>
      <c r="AM585" s="382"/>
      <c r="AN585" s="382"/>
      <c r="AO585" s="382"/>
      <c r="AP585" s="382"/>
      <c r="AQ585" s="382"/>
      <c r="AR585" s="382"/>
      <c r="AS585" s="382"/>
      <c r="AT585" s="382"/>
      <c r="AU585" s="382"/>
      <c r="AV585" s="382"/>
      <c r="AW585" s="382"/>
      <c r="AX585" s="382"/>
      <c r="AY585" s="382"/>
      <c r="AZ585" s="382"/>
      <c r="BA585" s="382"/>
      <c r="BB585" s="382"/>
      <c r="BC585" s="382"/>
      <c r="BD585" s="382"/>
      <c r="BE585" s="382"/>
      <c r="BF585" s="382"/>
      <c r="BG585" s="382"/>
      <c r="BH585" s="382"/>
      <c r="BI585" s="402"/>
      <c r="BJ585" s="433"/>
      <c r="BK585" s="434"/>
      <c r="BL585" s="434"/>
      <c r="BM585" s="434"/>
      <c r="BN585" s="434"/>
      <c r="BO585" s="434"/>
      <c r="BP585" s="434"/>
      <c r="BQ585" s="434"/>
      <c r="BR585" s="434"/>
      <c r="BS585" s="435"/>
      <c r="BY585" s="5"/>
    </row>
    <row r="586" spans="1:79" ht="12" customHeight="1" x14ac:dyDescent="0.15">
      <c r="A586" s="4"/>
      <c r="B586" s="1"/>
      <c r="C586" s="1"/>
      <c r="O586" s="5"/>
      <c r="Y586" s="5"/>
      <c r="Z586" s="1" t="s">
        <v>4</v>
      </c>
      <c r="AA586" s="1" t="s">
        <v>815</v>
      </c>
      <c r="AN586" s="1" t="s">
        <v>1962</v>
      </c>
      <c r="BI586" s="5"/>
      <c r="BJ586" s="535" t="s">
        <v>1438</v>
      </c>
      <c r="BK586" s="536"/>
      <c r="BL586" s="536"/>
      <c r="BM586" s="536"/>
      <c r="BN586" s="536"/>
      <c r="BO586" s="536"/>
      <c r="BP586" s="536"/>
      <c r="BQ586" s="536"/>
      <c r="BR586" s="536"/>
      <c r="BS586" s="537"/>
      <c r="BY586" s="5"/>
    </row>
    <row r="587" spans="1:79" ht="12" customHeight="1" x14ac:dyDescent="0.15">
      <c r="A587" s="4"/>
      <c r="B587" s="1"/>
      <c r="C587" s="1"/>
      <c r="O587" s="5"/>
      <c r="Y587" s="5"/>
      <c r="Z587" s="1"/>
      <c r="AA587" s="358"/>
      <c r="AB587" s="384"/>
      <c r="AC587" s="384"/>
      <c r="AD587" s="384"/>
      <c r="AE587" s="384"/>
      <c r="AF587" s="384"/>
      <c r="AG587" s="384"/>
      <c r="AH587" s="384"/>
      <c r="AI587" s="384"/>
      <c r="AJ587" s="384"/>
      <c r="AK587" s="384"/>
      <c r="AL587" s="384"/>
      <c r="AM587" s="384"/>
      <c r="AN587" s="384"/>
      <c r="AO587" s="384"/>
      <c r="AP587" s="384"/>
      <c r="AQ587" s="384"/>
      <c r="AR587" s="384"/>
      <c r="AS587" s="384"/>
      <c r="AT587" s="384"/>
      <c r="AU587" s="384"/>
      <c r="AV587" s="384"/>
      <c r="AW587" s="384"/>
      <c r="AX587" s="384"/>
      <c r="AY587" s="384"/>
      <c r="AZ587" s="384"/>
      <c r="BA587" s="384"/>
      <c r="BB587" s="384"/>
      <c r="BC587" s="384"/>
      <c r="BD587" s="384"/>
      <c r="BE587" s="384"/>
      <c r="BF587" s="384"/>
      <c r="BG587" s="384"/>
      <c r="BH587" s="384"/>
      <c r="BI587" s="387"/>
      <c r="BS587" s="452"/>
      <c r="BY587" s="5"/>
    </row>
    <row r="588" spans="1:79" ht="12" customHeight="1" x14ac:dyDescent="0.15">
      <c r="A588" s="4"/>
      <c r="B588" s="1"/>
      <c r="C588" s="1"/>
      <c r="O588" s="5"/>
      <c r="Y588" s="5"/>
      <c r="Z588" s="1" t="s">
        <v>4</v>
      </c>
      <c r="AA588" s="1" t="s">
        <v>816</v>
      </c>
      <c r="AN588" s="1" t="s">
        <v>1963</v>
      </c>
      <c r="BI588" s="5"/>
      <c r="BJ588" s="535" t="s">
        <v>1439</v>
      </c>
      <c r="BK588" s="536"/>
      <c r="BL588" s="536"/>
      <c r="BM588" s="536"/>
      <c r="BN588" s="536"/>
      <c r="BO588" s="536"/>
      <c r="BP588" s="536"/>
      <c r="BQ588" s="536"/>
      <c r="BR588" s="536"/>
      <c r="BS588" s="537"/>
      <c r="BY588" s="5"/>
    </row>
    <row r="589" spans="1:79" ht="12" customHeight="1" x14ac:dyDescent="0.15">
      <c r="A589" s="4"/>
      <c r="B589" s="1"/>
      <c r="C589" s="1"/>
      <c r="O589" s="5"/>
      <c r="Y589" s="5"/>
      <c r="Z589" s="1"/>
      <c r="BI589" s="5"/>
      <c r="BS589" s="452"/>
      <c r="BY589" s="5"/>
    </row>
    <row r="590" spans="1:79" s="246" customFormat="1" ht="12" customHeight="1" x14ac:dyDescent="0.15">
      <c r="A590" s="292"/>
      <c r="O590" s="293"/>
      <c r="Y590" s="293"/>
      <c r="Z590" s="251" t="s">
        <v>356</v>
      </c>
      <c r="AA590" s="259" t="s">
        <v>878</v>
      </c>
      <c r="AB590" s="296"/>
      <c r="AC590" s="296"/>
      <c r="AD590" s="296"/>
      <c r="AE590" s="296"/>
      <c r="AF590" s="296"/>
      <c r="AG590" s="296"/>
      <c r="AH590" s="296"/>
      <c r="AI590" s="296"/>
      <c r="AJ590" s="296"/>
      <c r="AK590" s="296"/>
      <c r="AL590" s="296"/>
      <c r="AM590" s="296"/>
      <c r="AN590" s="296"/>
      <c r="AO590" s="296"/>
      <c r="AP590" s="296"/>
      <c r="AQ590" s="296"/>
      <c r="AR590" s="296"/>
      <c r="AS590" s="296"/>
      <c r="AT590" s="296"/>
      <c r="AU590" s="296"/>
      <c r="AV590" s="296"/>
      <c r="AW590" s="296"/>
      <c r="AX590" s="296"/>
      <c r="AY590" s="296"/>
      <c r="AZ590" s="296"/>
      <c r="BA590" s="296"/>
      <c r="BB590" s="296"/>
      <c r="BC590" s="296"/>
      <c r="BD590" s="296"/>
      <c r="BE590" s="296"/>
      <c r="BF590" s="296"/>
      <c r="BG590" s="296"/>
      <c r="BH590" s="296"/>
      <c r="BI590" s="297"/>
      <c r="BJ590" s="298"/>
      <c r="BK590" s="298"/>
      <c r="BL590" s="298"/>
      <c r="BM590" s="298"/>
      <c r="BN590" s="298"/>
      <c r="BO590" s="298"/>
      <c r="BP590" s="298"/>
      <c r="BQ590" s="298"/>
      <c r="BR590" s="298"/>
      <c r="BS590" s="299"/>
      <c r="BY590" s="293"/>
      <c r="CA590" s="467"/>
    </row>
    <row r="591" spans="1:79" s="246" customFormat="1" ht="12" customHeight="1" x14ac:dyDescent="0.15">
      <c r="A591" s="292"/>
      <c r="O591" s="293"/>
      <c r="Y591" s="293"/>
      <c r="Z591" s="294"/>
      <c r="AA591" s="295"/>
      <c r="AB591" s="296"/>
      <c r="AC591" s="296"/>
      <c r="AD591" s="296"/>
      <c r="AE591" s="296"/>
      <c r="AF591" s="296"/>
      <c r="AG591" s="296"/>
      <c r="AH591" s="296"/>
      <c r="AI591" s="296"/>
      <c r="AJ591" s="296"/>
      <c r="AK591" s="296"/>
      <c r="AL591" s="296"/>
      <c r="AM591" s="296"/>
      <c r="AN591" s="296"/>
      <c r="AO591" s="296"/>
      <c r="AP591" s="296"/>
      <c r="AQ591" s="296"/>
      <c r="AR591" s="296"/>
      <c r="AS591" s="296"/>
      <c r="AT591" s="296"/>
      <c r="AU591" s="296"/>
      <c r="AV591" s="296"/>
      <c r="AW591" s="296"/>
      <c r="AX591" s="296"/>
      <c r="AY591" s="296"/>
      <c r="AZ591" s="296"/>
      <c r="BA591" s="296"/>
      <c r="BB591" s="296"/>
      <c r="BC591" s="296"/>
      <c r="BD591" s="296"/>
      <c r="BE591" s="296"/>
      <c r="BF591" s="296"/>
      <c r="BG591" s="296"/>
      <c r="BH591" s="296"/>
      <c r="BI591" s="297"/>
      <c r="BJ591" s="298"/>
      <c r="BK591" s="298"/>
      <c r="BL591" s="298"/>
      <c r="BM591" s="298"/>
      <c r="BN591" s="298"/>
      <c r="BO591" s="298"/>
      <c r="BP591" s="298"/>
      <c r="BQ591" s="298"/>
      <c r="BR591" s="298"/>
      <c r="BS591" s="299"/>
      <c r="BY591" s="293"/>
      <c r="CA591" s="467"/>
    </row>
    <row r="592" spans="1:79" ht="12" customHeight="1" x14ac:dyDescent="0.15">
      <c r="A592" s="4"/>
      <c r="B592" s="1"/>
      <c r="C592" s="1"/>
      <c r="O592" s="5"/>
      <c r="Y592" s="5"/>
      <c r="Z592" s="251" t="s">
        <v>2</v>
      </c>
      <c r="AA592" s="252" t="s">
        <v>1549</v>
      </c>
      <c r="AB592" s="17"/>
      <c r="AC592" s="17"/>
      <c r="AD592" s="17"/>
      <c r="AE592" s="17"/>
      <c r="AF592" s="17"/>
      <c r="AG592" s="17"/>
      <c r="AH592" s="17"/>
      <c r="AI592" s="17"/>
      <c r="AJ592" s="17"/>
      <c r="AK592" s="17"/>
      <c r="AL592" s="17"/>
      <c r="AM592" s="17"/>
      <c r="AN592" s="17"/>
      <c r="AO592" s="17"/>
      <c r="AP592" s="17"/>
      <c r="AQ592" s="17"/>
      <c r="AR592" s="17"/>
      <c r="BI592" s="5"/>
      <c r="BS592" s="452"/>
      <c r="BY592" s="5"/>
    </row>
    <row r="593" spans="1:77" ht="12" customHeight="1" x14ac:dyDescent="0.15">
      <c r="A593" s="4"/>
      <c r="B593" s="1"/>
      <c r="C593" s="1"/>
      <c r="O593" s="5"/>
      <c r="Y593" s="5"/>
      <c r="Z593" s="253"/>
      <c r="AA593" s="252"/>
      <c r="AB593" s="17"/>
      <c r="AC593" s="17"/>
      <c r="AD593" s="17"/>
      <c r="AE593" s="17"/>
      <c r="AF593" s="17"/>
      <c r="AG593" s="17"/>
      <c r="AH593" s="17"/>
      <c r="AI593" s="17"/>
      <c r="AJ593" s="17"/>
      <c r="AK593" s="17"/>
      <c r="AL593" s="17"/>
      <c r="AM593" s="17"/>
      <c r="AN593" s="17"/>
      <c r="AO593" s="17"/>
      <c r="AP593" s="17"/>
      <c r="AQ593" s="17"/>
      <c r="AR593" s="17"/>
      <c r="BI593" s="5"/>
      <c r="BS593" s="452"/>
      <c r="BY593" s="5"/>
    </row>
    <row r="594" spans="1:77" ht="9" customHeight="1" x14ac:dyDescent="0.15">
      <c r="A594" s="4"/>
      <c r="B594" s="1"/>
      <c r="D594" s="358"/>
      <c r="E594" s="358"/>
      <c r="F594" s="358"/>
      <c r="G594" s="358"/>
      <c r="H594" s="358"/>
      <c r="I594" s="358"/>
      <c r="J594" s="358"/>
      <c r="K594" s="358"/>
      <c r="L594" s="358"/>
      <c r="M594" s="358"/>
      <c r="N594" s="358"/>
      <c r="O594" s="396"/>
      <c r="Y594" s="5"/>
      <c r="Z594" s="4"/>
      <c r="AA594" s="358"/>
      <c r="AB594" s="358"/>
      <c r="AC594" s="358"/>
      <c r="AD594" s="358"/>
      <c r="AE594" s="358"/>
      <c r="AF594" s="358"/>
      <c r="AG594" s="358"/>
      <c r="AH594" s="13"/>
      <c r="AI594" s="13"/>
      <c r="AJ594" s="13"/>
      <c r="AK594" s="13"/>
      <c r="AL594" s="13"/>
      <c r="AM594" s="13"/>
      <c r="AN594" s="13"/>
      <c r="AO594" s="13"/>
      <c r="AP594" s="13"/>
      <c r="AQ594" s="13"/>
      <c r="AR594" s="13"/>
      <c r="AS594" s="13"/>
      <c r="AT594" s="13"/>
      <c r="AU594" s="13"/>
      <c r="AV594" s="13"/>
      <c r="AW594" s="13"/>
      <c r="AX594" s="13"/>
      <c r="AY594" s="13"/>
      <c r="AZ594" s="13"/>
      <c r="BA594" s="13"/>
      <c r="BB594" s="13"/>
      <c r="BC594" s="13"/>
      <c r="BD594" s="13"/>
      <c r="BE594" s="13"/>
      <c r="BF594" s="13"/>
      <c r="BG594" s="13"/>
      <c r="BH594" s="13"/>
      <c r="BI594" s="5"/>
      <c r="BS594" s="452"/>
      <c r="BY594" s="5"/>
    </row>
    <row r="595" spans="1:77" ht="12" customHeight="1" x14ac:dyDescent="0.15">
      <c r="A595" s="4"/>
      <c r="B595" s="1"/>
      <c r="C595" s="2" t="s">
        <v>338</v>
      </c>
      <c r="D595" s="530" t="s">
        <v>309</v>
      </c>
      <c r="E595" s="530"/>
      <c r="F595" s="530"/>
      <c r="G595" s="530"/>
      <c r="H595" s="530"/>
      <c r="I595" s="530"/>
      <c r="J595" s="530"/>
      <c r="K595" s="530"/>
      <c r="L595" s="530"/>
      <c r="M595" s="530"/>
      <c r="N595" s="530"/>
      <c r="O595" s="531"/>
      <c r="P595" s="544"/>
      <c r="Q595" s="545"/>
      <c r="R595" s="567" t="s">
        <v>1631</v>
      </c>
      <c r="S595" s="567"/>
      <c r="T595" s="567"/>
      <c r="U595" s="545"/>
      <c r="V595" s="545"/>
      <c r="W595" s="567" t="s">
        <v>1632</v>
      </c>
      <c r="X595" s="567"/>
      <c r="Y595" s="568"/>
      <c r="Z595" s="10" t="s">
        <v>4</v>
      </c>
      <c r="AA595" s="127" t="s">
        <v>1312</v>
      </c>
      <c r="AB595" s="394"/>
      <c r="AC595" s="394"/>
      <c r="AD595" s="394"/>
      <c r="AE595" s="394"/>
      <c r="AF595" s="394"/>
      <c r="AG595" s="394"/>
      <c r="AH595" s="394"/>
      <c r="AI595" s="394"/>
      <c r="AJ595" s="394"/>
      <c r="AK595" s="394"/>
      <c r="AL595" s="394"/>
      <c r="AM595" s="394"/>
      <c r="AN595" s="394"/>
      <c r="AO595" s="394"/>
      <c r="AP595" s="394"/>
      <c r="AQ595" s="394"/>
      <c r="AR595" s="394"/>
      <c r="AS595" s="394"/>
      <c r="AT595" s="394"/>
      <c r="AU595" s="394"/>
      <c r="AV595" s="394"/>
      <c r="AW595" s="394"/>
      <c r="AX595" s="394"/>
      <c r="AY595" s="394"/>
      <c r="AZ595" s="394"/>
      <c r="BA595" s="394"/>
      <c r="BB595" s="394"/>
      <c r="BC595" s="394"/>
      <c r="BD595" s="394"/>
      <c r="BE595" s="394"/>
      <c r="BF595" s="394"/>
      <c r="BG595" s="394"/>
      <c r="BH595" s="394"/>
      <c r="BI595" s="395"/>
      <c r="BJ595" s="535" t="s">
        <v>879</v>
      </c>
      <c r="BK595" s="536"/>
      <c r="BL595" s="536"/>
      <c r="BM595" s="536"/>
      <c r="BN595" s="536"/>
      <c r="BO595" s="536"/>
      <c r="BP595" s="536"/>
      <c r="BQ595" s="536"/>
      <c r="BR595" s="536"/>
      <c r="BS595" s="537"/>
      <c r="BY595" s="5"/>
    </row>
    <row r="596" spans="1:77" ht="12" customHeight="1" x14ac:dyDescent="0.15">
      <c r="A596" s="4"/>
      <c r="B596" s="1"/>
      <c r="C596" s="1"/>
      <c r="D596" s="530"/>
      <c r="E596" s="530"/>
      <c r="F596" s="530"/>
      <c r="G596" s="530"/>
      <c r="H596" s="530"/>
      <c r="I596" s="530"/>
      <c r="J596" s="530"/>
      <c r="K596" s="530"/>
      <c r="L596" s="530"/>
      <c r="M596" s="530"/>
      <c r="N596" s="530"/>
      <c r="O596" s="531"/>
      <c r="Y596" s="5"/>
      <c r="AA596" s="382"/>
      <c r="AB596" s="382"/>
      <c r="AC596" s="382"/>
      <c r="AD596" s="382"/>
      <c r="AE596" s="382"/>
      <c r="AF596" s="382"/>
      <c r="AG596" s="382"/>
      <c r="AH596" s="382"/>
      <c r="AI596" s="382"/>
      <c r="AJ596" s="382"/>
      <c r="AK596" s="382"/>
      <c r="AL596" s="382"/>
      <c r="AM596" s="382"/>
      <c r="AN596" s="382"/>
      <c r="AO596" s="382"/>
      <c r="AP596" s="382"/>
      <c r="AQ596" s="382"/>
      <c r="AR596" s="382"/>
      <c r="AS596" s="382"/>
      <c r="AT596" s="382"/>
      <c r="AU596" s="382"/>
      <c r="AV596" s="382"/>
      <c r="AW596" s="382"/>
      <c r="AX596" s="382"/>
      <c r="AY596" s="382"/>
      <c r="AZ596" s="382"/>
      <c r="BA596" s="382"/>
      <c r="BB596" s="382"/>
      <c r="BC596" s="382"/>
      <c r="BD596" s="382"/>
      <c r="BE596" s="382"/>
      <c r="BF596" s="382"/>
      <c r="BG596" s="382"/>
      <c r="BH596" s="382"/>
      <c r="BI596" s="402"/>
      <c r="BJ596" s="535"/>
      <c r="BK596" s="536"/>
      <c r="BL596" s="536"/>
      <c r="BM596" s="536"/>
      <c r="BN596" s="536"/>
      <c r="BO596" s="536"/>
      <c r="BP596" s="536"/>
      <c r="BQ596" s="536"/>
      <c r="BR596" s="536"/>
      <c r="BS596" s="537"/>
      <c r="BY596" s="5"/>
    </row>
    <row r="597" spans="1:77" ht="12" customHeight="1" x14ac:dyDescent="0.15">
      <c r="A597" s="4"/>
      <c r="B597" s="1"/>
      <c r="D597" s="530"/>
      <c r="E597" s="530"/>
      <c r="F597" s="530"/>
      <c r="G597" s="530"/>
      <c r="H597" s="530"/>
      <c r="I597" s="530"/>
      <c r="J597" s="530"/>
      <c r="K597" s="530"/>
      <c r="L597" s="530"/>
      <c r="M597" s="530"/>
      <c r="N597" s="530"/>
      <c r="O597" s="531"/>
      <c r="Y597" s="5"/>
      <c r="Z597" s="4"/>
      <c r="AA597" s="687" t="s">
        <v>532</v>
      </c>
      <c r="AB597" s="687"/>
      <c r="AC597" s="687"/>
      <c r="AD597" s="687"/>
      <c r="AE597" s="687"/>
      <c r="AF597" s="687"/>
      <c r="AG597" s="687"/>
      <c r="AH597" s="582" t="s">
        <v>1955</v>
      </c>
      <c r="AI597" s="583"/>
      <c r="AJ597" s="583"/>
      <c r="AK597" s="583"/>
      <c r="AL597" s="583"/>
      <c r="AM597" s="583"/>
      <c r="AN597" s="583"/>
      <c r="AO597" s="583"/>
      <c r="AP597" s="583"/>
      <c r="AQ597" s="583"/>
      <c r="AR597" s="583"/>
      <c r="AS597" s="583"/>
      <c r="AT597" s="583"/>
      <c r="AU597" s="583"/>
      <c r="AV597" s="583"/>
      <c r="AW597" s="583"/>
      <c r="AX597" s="583"/>
      <c r="AY597" s="583"/>
      <c r="AZ597" s="583"/>
      <c r="BA597" s="583"/>
      <c r="BB597" s="583"/>
      <c r="BC597" s="583"/>
      <c r="BD597" s="583"/>
      <c r="BE597" s="583"/>
      <c r="BF597" s="583"/>
      <c r="BG597" s="583"/>
      <c r="BH597" s="584"/>
      <c r="BI597" s="5"/>
      <c r="BJ597" s="525" t="s">
        <v>1013</v>
      </c>
      <c r="BK597" s="526"/>
      <c r="BL597" s="526"/>
      <c r="BM597" s="526"/>
      <c r="BN597" s="526"/>
      <c r="BO597" s="526"/>
      <c r="BP597" s="526"/>
      <c r="BQ597" s="526"/>
      <c r="BR597" s="526"/>
      <c r="BS597" s="527"/>
      <c r="BY597" s="5"/>
    </row>
    <row r="598" spans="1:77" ht="12" customHeight="1" x14ac:dyDescent="0.15">
      <c r="A598" s="4"/>
      <c r="B598" s="1"/>
      <c r="D598" s="358"/>
      <c r="E598" s="358"/>
      <c r="F598" s="358"/>
      <c r="G598" s="358"/>
      <c r="H598" s="358"/>
      <c r="I598" s="358"/>
      <c r="J598" s="358"/>
      <c r="K598" s="358"/>
      <c r="L598" s="358"/>
      <c r="M598" s="358"/>
      <c r="N598" s="358"/>
      <c r="O598" s="396"/>
      <c r="Y598" s="5"/>
      <c r="Z598" s="4"/>
      <c r="AA598" s="687"/>
      <c r="AB598" s="687"/>
      <c r="AC598" s="687"/>
      <c r="AD598" s="687"/>
      <c r="AE598" s="687"/>
      <c r="AF598" s="687"/>
      <c r="AG598" s="687"/>
      <c r="AH598" s="585"/>
      <c r="AI598" s="530"/>
      <c r="AJ598" s="530"/>
      <c r="AK598" s="530"/>
      <c r="AL598" s="530"/>
      <c r="AM598" s="530"/>
      <c r="AN598" s="530"/>
      <c r="AO598" s="530"/>
      <c r="AP598" s="530"/>
      <c r="AQ598" s="530"/>
      <c r="AR598" s="530"/>
      <c r="AS598" s="530"/>
      <c r="AT598" s="530"/>
      <c r="AU598" s="530"/>
      <c r="AV598" s="530"/>
      <c r="AW598" s="530"/>
      <c r="AX598" s="530"/>
      <c r="AY598" s="530"/>
      <c r="AZ598" s="530"/>
      <c r="BA598" s="530"/>
      <c r="BB598" s="530"/>
      <c r="BC598" s="530"/>
      <c r="BD598" s="530"/>
      <c r="BE598" s="530"/>
      <c r="BF598" s="530"/>
      <c r="BG598" s="530"/>
      <c r="BH598" s="531"/>
      <c r="BI598" s="436"/>
      <c r="BJ598" s="525"/>
      <c r="BK598" s="526"/>
      <c r="BL598" s="526"/>
      <c r="BM598" s="526"/>
      <c r="BN598" s="526"/>
      <c r="BO598" s="526"/>
      <c r="BP598" s="526"/>
      <c r="BQ598" s="526"/>
      <c r="BR598" s="526"/>
      <c r="BS598" s="527"/>
      <c r="BY598" s="5"/>
    </row>
    <row r="599" spans="1:77" ht="12" customHeight="1" x14ac:dyDescent="0.15">
      <c r="A599" s="4"/>
      <c r="B599" s="1"/>
      <c r="D599" s="358"/>
      <c r="E599" s="358"/>
      <c r="F599" s="358"/>
      <c r="G599" s="358"/>
      <c r="H599" s="358"/>
      <c r="I599" s="358"/>
      <c r="J599" s="358"/>
      <c r="K599" s="358"/>
      <c r="L599" s="358"/>
      <c r="M599" s="358"/>
      <c r="N599" s="358"/>
      <c r="O599" s="396"/>
      <c r="Y599" s="5"/>
      <c r="Z599" s="4"/>
      <c r="AA599" s="687"/>
      <c r="AB599" s="687"/>
      <c r="AC599" s="687"/>
      <c r="AD599" s="687"/>
      <c r="AE599" s="687"/>
      <c r="AF599" s="687"/>
      <c r="AG599" s="687"/>
      <c r="AH599" s="585"/>
      <c r="AI599" s="530"/>
      <c r="AJ599" s="530"/>
      <c r="AK599" s="530"/>
      <c r="AL599" s="530"/>
      <c r="AM599" s="530"/>
      <c r="AN599" s="530"/>
      <c r="AO599" s="530"/>
      <c r="AP599" s="530"/>
      <c r="AQ599" s="530"/>
      <c r="AR599" s="530"/>
      <c r="AS599" s="530"/>
      <c r="AT599" s="530"/>
      <c r="AU599" s="530"/>
      <c r="AV599" s="530"/>
      <c r="AW599" s="530"/>
      <c r="AX599" s="530"/>
      <c r="AY599" s="530"/>
      <c r="AZ599" s="530"/>
      <c r="BA599" s="530"/>
      <c r="BB599" s="530"/>
      <c r="BC599" s="530"/>
      <c r="BD599" s="530"/>
      <c r="BE599" s="530"/>
      <c r="BF599" s="530"/>
      <c r="BG599" s="530"/>
      <c r="BH599" s="531"/>
      <c r="BI599" s="5"/>
      <c r="BJ599" s="388"/>
      <c r="BK599" s="389"/>
      <c r="BL599" s="389"/>
      <c r="BM599" s="389"/>
      <c r="BN599" s="389"/>
      <c r="BO599" s="389"/>
      <c r="BP599" s="389"/>
      <c r="BQ599" s="389"/>
      <c r="BR599" s="389"/>
      <c r="BS599" s="390"/>
      <c r="BY599" s="5"/>
    </row>
    <row r="600" spans="1:77" ht="12" customHeight="1" x14ac:dyDescent="0.15">
      <c r="A600" s="4"/>
      <c r="B600" s="1"/>
      <c r="D600" s="358"/>
      <c r="E600" s="358"/>
      <c r="F600" s="358"/>
      <c r="G600" s="358"/>
      <c r="H600" s="358"/>
      <c r="I600" s="358"/>
      <c r="J600" s="358"/>
      <c r="K600" s="358"/>
      <c r="L600" s="358"/>
      <c r="M600" s="358"/>
      <c r="N600" s="358"/>
      <c r="O600" s="396"/>
      <c r="Y600" s="5"/>
      <c r="Z600" s="4"/>
      <c r="AA600" s="687"/>
      <c r="AB600" s="687"/>
      <c r="AC600" s="687"/>
      <c r="AD600" s="687"/>
      <c r="AE600" s="687"/>
      <c r="AF600" s="687"/>
      <c r="AG600" s="687"/>
      <c r="AH600" s="585"/>
      <c r="AI600" s="530"/>
      <c r="AJ600" s="530"/>
      <c r="AK600" s="530"/>
      <c r="AL600" s="530"/>
      <c r="AM600" s="530"/>
      <c r="AN600" s="530"/>
      <c r="AO600" s="530"/>
      <c r="AP600" s="530"/>
      <c r="AQ600" s="530"/>
      <c r="AR600" s="530"/>
      <c r="AS600" s="530"/>
      <c r="AT600" s="530"/>
      <c r="AU600" s="530"/>
      <c r="AV600" s="530"/>
      <c r="AW600" s="530"/>
      <c r="AX600" s="530"/>
      <c r="AY600" s="530"/>
      <c r="AZ600" s="530"/>
      <c r="BA600" s="530"/>
      <c r="BB600" s="530"/>
      <c r="BC600" s="530"/>
      <c r="BD600" s="530"/>
      <c r="BE600" s="530"/>
      <c r="BF600" s="530"/>
      <c r="BG600" s="530"/>
      <c r="BH600" s="531"/>
      <c r="BI600" s="5"/>
      <c r="BJ600" s="389"/>
      <c r="BK600" s="389"/>
      <c r="BL600" s="389"/>
      <c r="BM600" s="389"/>
      <c r="BN600" s="389"/>
      <c r="BO600" s="389"/>
      <c r="BP600" s="389"/>
      <c r="BQ600" s="389"/>
      <c r="BR600" s="389"/>
      <c r="BS600" s="390"/>
      <c r="BY600" s="5"/>
    </row>
    <row r="601" spans="1:77" ht="12" customHeight="1" x14ac:dyDescent="0.15">
      <c r="A601" s="4"/>
      <c r="B601" s="1"/>
      <c r="D601" s="358"/>
      <c r="E601" s="358"/>
      <c r="F601" s="358"/>
      <c r="G601" s="358"/>
      <c r="H601" s="358"/>
      <c r="I601" s="358"/>
      <c r="J601" s="358"/>
      <c r="K601" s="358"/>
      <c r="L601" s="358"/>
      <c r="M601" s="358"/>
      <c r="N601" s="358"/>
      <c r="O601" s="396"/>
      <c r="Y601" s="5"/>
      <c r="Z601" s="4"/>
      <c r="AA601" s="687"/>
      <c r="AB601" s="687"/>
      <c r="AC601" s="687"/>
      <c r="AD601" s="687"/>
      <c r="AE601" s="687"/>
      <c r="AF601" s="687"/>
      <c r="AG601" s="687"/>
      <c r="AH601" s="585"/>
      <c r="AI601" s="530"/>
      <c r="AJ601" s="530"/>
      <c r="AK601" s="530"/>
      <c r="AL601" s="530"/>
      <c r="AM601" s="530"/>
      <c r="AN601" s="530"/>
      <c r="AO601" s="530"/>
      <c r="AP601" s="530"/>
      <c r="AQ601" s="530"/>
      <c r="AR601" s="530"/>
      <c r="AS601" s="530"/>
      <c r="AT601" s="530"/>
      <c r="AU601" s="530"/>
      <c r="AV601" s="530"/>
      <c r="AW601" s="530"/>
      <c r="AX601" s="530"/>
      <c r="AY601" s="530"/>
      <c r="AZ601" s="530"/>
      <c r="BA601" s="530"/>
      <c r="BB601" s="530"/>
      <c r="BC601" s="530"/>
      <c r="BD601" s="530"/>
      <c r="BE601" s="530"/>
      <c r="BF601" s="530"/>
      <c r="BG601" s="530"/>
      <c r="BH601" s="531"/>
      <c r="BI601" s="5"/>
      <c r="BS601" s="452"/>
      <c r="BY601" s="5"/>
    </row>
    <row r="602" spans="1:77" ht="12" customHeight="1" x14ac:dyDescent="0.15">
      <c r="A602" s="4"/>
      <c r="B602" s="1"/>
      <c r="D602" s="358"/>
      <c r="E602" s="358"/>
      <c r="F602" s="358"/>
      <c r="G602" s="358"/>
      <c r="H602" s="358"/>
      <c r="I602" s="358"/>
      <c r="J602" s="358"/>
      <c r="K602" s="358"/>
      <c r="L602" s="358"/>
      <c r="M602" s="358"/>
      <c r="N602" s="358"/>
      <c r="O602" s="396"/>
      <c r="Y602" s="5"/>
      <c r="Z602" s="4"/>
      <c r="AA602" s="687"/>
      <c r="AB602" s="687"/>
      <c r="AC602" s="687"/>
      <c r="AD602" s="687"/>
      <c r="AE602" s="687"/>
      <c r="AF602" s="687"/>
      <c r="AG602" s="687"/>
      <c r="AH602" s="585"/>
      <c r="AI602" s="530"/>
      <c r="AJ602" s="530"/>
      <c r="AK602" s="530"/>
      <c r="AL602" s="530"/>
      <c r="AM602" s="530"/>
      <c r="AN602" s="530"/>
      <c r="AO602" s="530"/>
      <c r="AP602" s="530"/>
      <c r="AQ602" s="530"/>
      <c r="AR602" s="530"/>
      <c r="AS602" s="530"/>
      <c r="AT602" s="530"/>
      <c r="AU602" s="530"/>
      <c r="AV602" s="530"/>
      <c r="AW602" s="530"/>
      <c r="AX602" s="530"/>
      <c r="AY602" s="530"/>
      <c r="AZ602" s="530"/>
      <c r="BA602" s="530"/>
      <c r="BB602" s="530"/>
      <c r="BC602" s="530"/>
      <c r="BD602" s="530"/>
      <c r="BE602" s="530"/>
      <c r="BF602" s="530"/>
      <c r="BG602" s="530"/>
      <c r="BH602" s="531"/>
      <c r="BI602" s="5"/>
      <c r="BS602" s="452"/>
      <c r="BY602" s="5"/>
    </row>
    <row r="603" spans="1:77" ht="12" customHeight="1" x14ac:dyDescent="0.15">
      <c r="A603" s="4"/>
      <c r="B603" s="1"/>
      <c r="D603" s="358"/>
      <c r="E603" s="358"/>
      <c r="F603" s="358"/>
      <c r="G603" s="358"/>
      <c r="H603" s="358"/>
      <c r="I603" s="358"/>
      <c r="J603" s="358"/>
      <c r="K603" s="358"/>
      <c r="L603" s="358"/>
      <c r="M603" s="358"/>
      <c r="N603" s="358"/>
      <c r="O603" s="396"/>
      <c r="Y603" s="5"/>
      <c r="Z603" s="4"/>
      <c r="AA603" s="687"/>
      <c r="AB603" s="687"/>
      <c r="AC603" s="687"/>
      <c r="AD603" s="687"/>
      <c r="AE603" s="687"/>
      <c r="AF603" s="687"/>
      <c r="AG603" s="687"/>
      <c r="AH603" s="585"/>
      <c r="AI603" s="530"/>
      <c r="AJ603" s="530"/>
      <c r="AK603" s="530"/>
      <c r="AL603" s="530"/>
      <c r="AM603" s="530"/>
      <c r="AN603" s="530"/>
      <c r="AO603" s="530"/>
      <c r="AP603" s="530"/>
      <c r="AQ603" s="530"/>
      <c r="AR603" s="530"/>
      <c r="AS603" s="530"/>
      <c r="AT603" s="530"/>
      <c r="AU603" s="530"/>
      <c r="AV603" s="530"/>
      <c r="AW603" s="530"/>
      <c r="AX603" s="530"/>
      <c r="AY603" s="530"/>
      <c r="AZ603" s="530"/>
      <c r="BA603" s="530"/>
      <c r="BB603" s="530"/>
      <c r="BC603" s="530"/>
      <c r="BD603" s="530"/>
      <c r="BE603" s="530"/>
      <c r="BF603" s="530"/>
      <c r="BG603" s="530"/>
      <c r="BH603" s="531"/>
      <c r="BI603" s="5"/>
      <c r="BS603" s="452"/>
      <c r="BY603" s="5"/>
    </row>
    <row r="604" spans="1:77" ht="12" customHeight="1" x14ac:dyDescent="0.15">
      <c r="A604" s="4"/>
      <c r="B604" s="1"/>
      <c r="D604" s="358"/>
      <c r="E604" s="358"/>
      <c r="F604" s="358"/>
      <c r="G604" s="358"/>
      <c r="H604" s="358"/>
      <c r="I604" s="358"/>
      <c r="J604" s="358"/>
      <c r="K604" s="358"/>
      <c r="L604" s="358"/>
      <c r="M604" s="358"/>
      <c r="N604" s="358"/>
      <c r="O604" s="396"/>
      <c r="Y604" s="5"/>
      <c r="Z604" s="47"/>
      <c r="AA604" s="687"/>
      <c r="AB604" s="687"/>
      <c r="AC604" s="687"/>
      <c r="AD604" s="687"/>
      <c r="AE604" s="687"/>
      <c r="AF604" s="687"/>
      <c r="AG604" s="687"/>
      <c r="AH604" s="585"/>
      <c r="AI604" s="530"/>
      <c r="AJ604" s="530"/>
      <c r="AK604" s="530"/>
      <c r="AL604" s="530"/>
      <c r="AM604" s="530"/>
      <c r="AN604" s="530"/>
      <c r="AO604" s="530"/>
      <c r="AP604" s="530"/>
      <c r="AQ604" s="530"/>
      <c r="AR604" s="530"/>
      <c r="AS604" s="530"/>
      <c r="AT604" s="530"/>
      <c r="AU604" s="530"/>
      <c r="AV604" s="530"/>
      <c r="AW604" s="530"/>
      <c r="AX604" s="530"/>
      <c r="AY604" s="530"/>
      <c r="AZ604" s="530"/>
      <c r="BA604" s="530"/>
      <c r="BB604" s="530"/>
      <c r="BC604" s="530"/>
      <c r="BD604" s="530"/>
      <c r="BE604" s="530"/>
      <c r="BF604" s="530"/>
      <c r="BG604" s="530"/>
      <c r="BH604" s="531"/>
      <c r="BI604" s="5"/>
      <c r="BS604" s="452"/>
      <c r="BY604" s="5"/>
    </row>
    <row r="605" spans="1:77" ht="12" customHeight="1" x14ac:dyDescent="0.15">
      <c r="A605" s="4"/>
      <c r="B605" s="1"/>
      <c r="D605" s="358"/>
      <c r="E605" s="358"/>
      <c r="F605" s="358"/>
      <c r="G605" s="358"/>
      <c r="H605" s="358"/>
      <c r="I605" s="358"/>
      <c r="J605" s="358"/>
      <c r="K605" s="358"/>
      <c r="L605" s="358"/>
      <c r="M605" s="358"/>
      <c r="N605" s="358"/>
      <c r="O605" s="396"/>
      <c r="Y605" s="5"/>
      <c r="Z605" s="47"/>
      <c r="AA605" s="687"/>
      <c r="AB605" s="687"/>
      <c r="AC605" s="687"/>
      <c r="AD605" s="687"/>
      <c r="AE605" s="687"/>
      <c r="AF605" s="687"/>
      <c r="AG605" s="687"/>
      <c r="AH605" s="586"/>
      <c r="AI605" s="587"/>
      <c r="AJ605" s="587"/>
      <c r="AK605" s="587"/>
      <c r="AL605" s="587"/>
      <c r="AM605" s="587"/>
      <c r="AN605" s="587"/>
      <c r="AO605" s="587"/>
      <c r="AP605" s="587"/>
      <c r="AQ605" s="587"/>
      <c r="AR605" s="587"/>
      <c r="AS605" s="587"/>
      <c r="AT605" s="587"/>
      <c r="AU605" s="587"/>
      <c r="AV605" s="587"/>
      <c r="AW605" s="587"/>
      <c r="AX605" s="587"/>
      <c r="AY605" s="587"/>
      <c r="AZ605" s="587"/>
      <c r="BA605" s="587"/>
      <c r="BB605" s="587"/>
      <c r="BC605" s="587"/>
      <c r="BD605" s="587"/>
      <c r="BE605" s="587"/>
      <c r="BF605" s="587"/>
      <c r="BG605" s="587"/>
      <c r="BH605" s="588"/>
      <c r="BI605" s="47"/>
      <c r="BS605" s="452"/>
      <c r="BY605" s="5"/>
    </row>
    <row r="606" spans="1:77" ht="12" customHeight="1" x14ac:dyDescent="0.15">
      <c r="A606" s="4"/>
      <c r="B606" s="1"/>
      <c r="D606" s="358"/>
      <c r="E606" s="358"/>
      <c r="F606" s="358"/>
      <c r="G606" s="358"/>
      <c r="H606" s="358"/>
      <c r="I606" s="358"/>
      <c r="J606" s="358"/>
      <c r="K606" s="358"/>
      <c r="L606" s="358"/>
      <c r="M606" s="358"/>
      <c r="N606" s="358"/>
      <c r="O606" s="396"/>
      <c r="Y606" s="5"/>
      <c r="Z606" s="4"/>
      <c r="AA606" s="687" t="s">
        <v>1946</v>
      </c>
      <c r="AB606" s="687"/>
      <c r="AC606" s="687"/>
      <c r="AD606" s="687"/>
      <c r="AE606" s="687"/>
      <c r="AF606" s="687"/>
      <c r="AG606" s="687"/>
      <c r="AH606" s="582" t="s">
        <v>1945</v>
      </c>
      <c r="AI606" s="583"/>
      <c r="AJ606" s="583"/>
      <c r="AK606" s="583"/>
      <c r="AL606" s="583"/>
      <c r="AM606" s="583"/>
      <c r="AN606" s="583"/>
      <c r="AO606" s="583"/>
      <c r="AP606" s="583"/>
      <c r="AQ606" s="583"/>
      <c r="AR606" s="583"/>
      <c r="AS606" s="583"/>
      <c r="AT606" s="583"/>
      <c r="AU606" s="583"/>
      <c r="AV606" s="583"/>
      <c r="AW606" s="583"/>
      <c r="AX606" s="583"/>
      <c r="AY606" s="583"/>
      <c r="AZ606" s="583"/>
      <c r="BA606" s="583"/>
      <c r="BB606" s="583"/>
      <c r="BC606" s="583"/>
      <c r="BD606" s="583"/>
      <c r="BE606" s="583"/>
      <c r="BF606" s="583"/>
      <c r="BG606" s="583"/>
      <c r="BH606" s="584"/>
      <c r="BI606" s="5"/>
      <c r="BS606" s="452"/>
      <c r="BY606" s="5"/>
    </row>
    <row r="607" spans="1:77" ht="12" customHeight="1" x14ac:dyDescent="0.15">
      <c r="A607" s="4"/>
      <c r="B607" s="1"/>
      <c r="D607" s="358"/>
      <c r="E607" s="358"/>
      <c r="F607" s="358"/>
      <c r="G607" s="358"/>
      <c r="H607" s="358"/>
      <c r="I607" s="358"/>
      <c r="J607" s="358"/>
      <c r="K607" s="358"/>
      <c r="L607" s="358"/>
      <c r="M607" s="358"/>
      <c r="N607" s="358"/>
      <c r="O607" s="396"/>
      <c r="Y607" s="5"/>
      <c r="Z607" s="4"/>
      <c r="AA607" s="687"/>
      <c r="AB607" s="687"/>
      <c r="AC607" s="687"/>
      <c r="AD607" s="687"/>
      <c r="AE607" s="687"/>
      <c r="AF607" s="687"/>
      <c r="AG607" s="687"/>
      <c r="AH607" s="586"/>
      <c r="AI607" s="587"/>
      <c r="AJ607" s="587"/>
      <c r="AK607" s="587"/>
      <c r="AL607" s="587"/>
      <c r="AM607" s="587"/>
      <c r="AN607" s="587"/>
      <c r="AO607" s="587"/>
      <c r="AP607" s="587"/>
      <c r="AQ607" s="587"/>
      <c r="AR607" s="587"/>
      <c r="AS607" s="587"/>
      <c r="AT607" s="587"/>
      <c r="AU607" s="587"/>
      <c r="AV607" s="587"/>
      <c r="AW607" s="587"/>
      <c r="AX607" s="587"/>
      <c r="AY607" s="587"/>
      <c r="AZ607" s="587"/>
      <c r="BA607" s="587"/>
      <c r="BB607" s="587"/>
      <c r="BC607" s="587"/>
      <c r="BD607" s="587"/>
      <c r="BE607" s="587"/>
      <c r="BF607" s="587"/>
      <c r="BG607" s="587"/>
      <c r="BH607" s="588"/>
      <c r="BI607" s="5"/>
      <c r="BS607" s="452"/>
      <c r="BY607" s="5"/>
    </row>
    <row r="608" spans="1:77" ht="12" customHeight="1" x14ac:dyDescent="0.15">
      <c r="A608" s="4"/>
      <c r="B608" s="1"/>
      <c r="D608" s="358"/>
      <c r="E608" s="358"/>
      <c r="F608" s="358"/>
      <c r="G608" s="358"/>
      <c r="H608" s="358"/>
      <c r="I608" s="358"/>
      <c r="J608" s="358"/>
      <c r="K608" s="358"/>
      <c r="L608" s="358"/>
      <c r="M608" s="358"/>
      <c r="N608" s="358"/>
      <c r="O608" s="396"/>
      <c r="Y608" s="5"/>
      <c r="Z608" s="4"/>
      <c r="AA608" s="582" t="s">
        <v>2026</v>
      </c>
      <c r="AB608" s="583"/>
      <c r="AC608" s="583"/>
      <c r="AD608" s="583"/>
      <c r="AE608" s="583"/>
      <c r="AF608" s="583"/>
      <c r="AG608" s="584"/>
      <c r="AH608" s="582" t="s">
        <v>2027</v>
      </c>
      <c r="AI608" s="583"/>
      <c r="AJ608" s="583"/>
      <c r="AK608" s="583"/>
      <c r="AL608" s="583"/>
      <c r="AM608" s="583"/>
      <c r="AN608" s="583"/>
      <c r="AO608" s="583"/>
      <c r="AP608" s="583"/>
      <c r="AQ608" s="583"/>
      <c r="AR608" s="583"/>
      <c r="AS608" s="583"/>
      <c r="AT608" s="583"/>
      <c r="AU608" s="583"/>
      <c r="AV608" s="583"/>
      <c r="AW608" s="583"/>
      <c r="AX608" s="583"/>
      <c r="AY608" s="583"/>
      <c r="AZ608" s="583"/>
      <c r="BA608" s="583"/>
      <c r="BB608" s="583"/>
      <c r="BC608" s="583"/>
      <c r="BD608" s="583"/>
      <c r="BE608" s="583"/>
      <c r="BF608" s="583"/>
      <c r="BG608" s="583"/>
      <c r="BH608" s="584"/>
      <c r="BI608" s="5"/>
      <c r="BJ608" s="437" t="s">
        <v>844</v>
      </c>
      <c r="BK608" s="438"/>
      <c r="BL608" s="438"/>
      <c r="BM608" s="438"/>
      <c r="BN608" s="438"/>
      <c r="BO608" s="438"/>
      <c r="BP608" s="438"/>
      <c r="BQ608" s="438"/>
      <c r="BR608" s="438"/>
      <c r="BS608" s="439"/>
      <c r="BY608" s="5"/>
    </row>
    <row r="609" spans="1:77" ht="12" customHeight="1" x14ac:dyDescent="0.15">
      <c r="A609" s="4"/>
      <c r="B609" s="1"/>
      <c r="D609" s="358"/>
      <c r="E609" s="358"/>
      <c r="F609" s="358"/>
      <c r="G609" s="358"/>
      <c r="H609" s="358"/>
      <c r="I609" s="358"/>
      <c r="J609" s="358"/>
      <c r="K609" s="358"/>
      <c r="L609" s="358"/>
      <c r="M609" s="358"/>
      <c r="N609" s="358"/>
      <c r="O609" s="396"/>
      <c r="Y609" s="5"/>
      <c r="Z609" s="4"/>
      <c r="AA609" s="585"/>
      <c r="AB609" s="530"/>
      <c r="AC609" s="530"/>
      <c r="AD609" s="530"/>
      <c r="AE609" s="530"/>
      <c r="AF609" s="530"/>
      <c r="AG609" s="531"/>
      <c r="AH609" s="585"/>
      <c r="AI609" s="530"/>
      <c r="AJ609" s="530"/>
      <c r="AK609" s="530"/>
      <c r="AL609" s="530"/>
      <c r="AM609" s="530"/>
      <c r="AN609" s="530"/>
      <c r="AO609" s="530"/>
      <c r="AP609" s="530"/>
      <c r="AQ609" s="530"/>
      <c r="AR609" s="530"/>
      <c r="AS609" s="530"/>
      <c r="AT609" s="530"/>
      <c r="AU609" s="530"/>
      <c r="AV609" s="530"/>
      <c r="AW609" s="530"/>
      <c r="AX609" s="530"/>
      <c r="AY609" s="530"/>
      <c r="AZ609" s="530"/>
      <c r="BA609" s="530"/>
      <c r="BB609" s="530"/>
      <c r="BC609" s="530"/>
      <c r="BD609" s="530"/>
      <c r="BE609" s="530"/>
      <c r="BF609" s="530"/>
      <c r="BG609" s="530"/>
      <c r="BH609" s="531"/>
      <c r="BI609" s="5"/>
      <c r="BJ609" s="437"/>
      <c r="BK609" s="438"/>
      <c r="BL609" s="438"/>
      <c r="BM609" s="438"/>
      <c r="BN609" s="438"/>
      <c r="BO609" s="438"/>
      <c r="BP609" s="438"/>
      <c r="BQ609" s="438"/>
      <c r="BR609" s="438"/>
      <c r="BS609" s="439"/>
      <c r="BY609" s="5"/>
    </row>
    <row r="610" spans="1:77" ht="12" customHeight="1" x14ac:dyDescent="0.15">
      <c r="A610" s="4"/>
      <c r="B610" s="1"/>
      <c r="D610" s="358"/>
      <c r="E610" s="358"/>
      <c r="F610" s="358"/>
      <c r="G610" s="358"/>
      <c r="H610" s="358"/>
      <c r="I610" s="358"/>
      <c r="J610" s="358"/>
      <c r="K610" s="358"/>
      <c r="L610" s="358"/>
      <c r="M610" s="358"/>
      <c r="N610" s="358"/>
      <c r="O610" s="396"/>
      <c r="Y610" s="5"/>
      <c r="Z610" s="4"/>
      <c r="AA610" s="585"/>
      <c r="AB610" s="530"/>
      <c r="AC610" s="530"/>
      <c r="AD610" s="530"/>
      <c r="AE610" s="530"/>
      <c r="AF610" s="530"/>
      <c r="AG610" s="531"/>
      <c r="AH610" s="585"/>
      <c r="AI610" s="530"/>
      <c r="AJ610" s="530"/>
      <c r="AK610" s="530"/>
      <c r="AL610" s="530"/>
      <c r="AM610" s="530"/>
      <c r="AN610" s="530"/>
      <c r="AO610" s="530"/>
      <c r="AP610" s="530"/>
      <c r="AQ610" s="530"/>
      <c r="AR610" s="530"/>
      <c r="AS610" s="530"/>
      <c r="AT610" s="530"/>
      <c r="AU610" s="530"/>
      <c r="AV610" s="530"/>
      <c r="AW610" s="530"/>
      <c r="AX610" s="530"/>
      <c r="AY610" s="530"/>
      <c r="AZ610" s="530"/>
      <c r="BA610" s="530"/>
      <c r="BB610" s="530"/>
      <c r="BC610" s="530"/>
      <c r="BD610" s="530"/>
      <c r="BE610" s="530"/>
      <c r="BF610" s="530"/>
      <c r="BG610" s="530"/>
      <c r="BH610" s="531"/>
      <c r="BI610" s="5"/>
      <c r="BS610" s="452"/>
      <c r="BY610" s="5"/>
    </row>
    <row r="611" spans="1:77" ht="12" customHeight="1" x14ac:dyDescent="0.15">
      <c r="A611" s="4"/>
      <c r="B611" s="1"/>
      <c r="D611" s="358"/>
      <c r="E611" s="358"/>
      <c r="F611" s="358"/>
      <c r="G611" s="358"/>
      <c r="H611" s="358"/>
      <c r="I611" s="358"/>
      <c r="J611" s="358"/>
      <c r="K611" s="358"/>
      <c r="L611" s="358"/>
      <c r="M611" s="358"/>
      <c r="N611" s="358"/>
      <c r="O611" s="396"/>
      <c r="Y611" s="5"/>
      <c r="Z611" s="4"/>
      <c r="AA611" s="585"/>
      <c r="AB611" s="530"/>
      <c r="AC611" s="530"/>
      <c r="AD611" s="530"/>
      <c r="AE611" s="530"/>
      <c r="AF611" s="530"/>
      <c r="AG611" s="531"/>
      <c r="AH611" s="585"/>
      <c r="AI611" s="530"/>
      <c r="AJ611" s="530"/>
      <c r="AK611" s="530"/>
      <c r="AL611" s="530"/>
      <c r="AM611" s="530"/>
      <c r="AN611" s="530"/>
      <c r="AO611" s="530"/>
      <c r="AP611" s="530"/>
      <c r="AQ611" s="530"/>
      <c r="AR611" s="530"/>
      <c r="AS611" s="530"/>
      <c r="AT611" s="530"/>
      <c r="AU611" s="530"/>
      <c r="AV611" s="530"/>
      <c r="AW611" s="530"/>
      <c r="AX611" s="530"/>
      <c r="AY611" s="530"/>
      <c r="AZ611" s="530"/>
      <c r="BA611" s="530"/>
      <c r="BB611" s="530"/>
      <c r="BC611" s="530"/>
      <c r="BD611" s="530"/>
      <c r="BE611" s="530"/>
      <c r="BF611" s="530"/>
      <c r="BG611" s="530"/>
      <c r="BH611" s="531"/>
      <c r="BI611" s="5"/>
      <c r="BS611" s="452"/>
      <c r="BY611" s="5"/>
    </row>
    <row r="612" spans="1:77" ht="12" customHeight="1" x14ac:dyDescent="0.15">
      <c r="A612" s="4"/>
      <c r="B612" s="1"/>
      <c r="D612" s="358"/>
      <c r="E612" s="358"/>
      <c r="F612" s="358"/>
      <c r="G612" s="358"/>
      <c r="H612" s="358"/>
      <c r="I612" s="358"/>
      <c r="J612" s="358"/>
      <c r="K612" s="358"/>
      <c r="L612" s="358"/>
      <c r="M612" s="358"/>
      <c r="N612" s="358"/>
      <c r="O612" s="396"/>
      <c r="Y612" s="5"/>
      <c r="Z612" s="4"/>
      <c r="AA612" s="585"/>
      <c r="AB612" s="530"/>
      <c r="AC612" s="530"/>
      <c r="AD612" s="530"/>
      <c r="AE612" s="530"/>
      <c r="AF612" s="530"/>
      <c r="AG612" s="531"/>
      <c r="AH612" s="585"/>
      <c r="AI612" s="530"/>
      <c r="AJ612" s="530"/>
      <c r="AK612" s="530"/>
      <c r="AL612" s="530"/>
      <c r="AM612" s="530"/>
      <c r="AN612" s="530"/>
      <c r="AO612" s="530"/>
      <c r="AP612" s="530"/>
      <c r="AQ612" s="530"/>
      <c r="AR612" s="530"/>
      <c r="AS612" s="530"/>
      <c r="AT612" s="530"/>
      <c r="AU612" s="530"/>
      <c r="AV612" s="530"/>
      <c r="AW612" s="530"/>
      <c r="AX612" s="530"/>
      <c r="AY612" s="530"/>
      <c r="AZ612" s="530"/>
      <c r="BA612" s="530"/>
      <c r="BB612" s="530"/>
      <c r="BC612" s="530"/>
      <c r="BD612" s="530"/>
      <c r="BE612" s="530"/>
      <c r="BF612" s="530"/>
      <c r="BG612" s="530"/>
      <c r="BH612" s="531"/>
      <c r="BI612" s="5"/>
      <c r="BS612" s="452"/>
      <c r="BY612" s="5"/>
    </row>
    <row r="613" spans="1:77" ht="12" customHeight="1" x14ac:dyDescent="0.15">
      <c r="A613" s="4"/>
      <c r="B613" s="1"/>
      <c r="D613" s="358"/>
      <c r="E613" s="358"/>
      <c r="F613" s="358"/>
      <c r="G613" s="358"/>
      <c r="H613" s="358"/>
      <c r="I613" s="358"/>
      <c r="J613" s="358"/>
      <c r="K613" s="358"/>
      <c r="L613" s="358"/>
      <c r="M613" s="358"/>
      <c r="N613" s="358"/>
      <c r="O613" s="396"/>
      <c r="Y613" s="5"/>
      <c r="Z613" s="4"/>
      <c r="AA613" s="585"/>
      <c r="AB613" s="530"/>
      <c r="AC613" s="530"/>
      <c r="AD613" s="530"/>
      <c r="AE613" s="530"/>
      <c r="AF613" s="530"/>
      <c r="AG613" s="531"/>
      <c r="AH613" s="585"/>
      <c r="AI613" s="530"/>
      <c r="AJ613" s="530"/>
      <c r="AK613" s="530"/>
      <c r="AL613" s="530"/>
      <c r="AM613" s="530"/>
      <c r="AN613" s="530"/>
      <c r="AO613" s="530"/>
      <c r="AP613" s="530"/>
      <c r="AQ613" s="530"/>
      <c r="AR613" s="530"/>
      <c r="AS613" s="530"/>
      <c r="AT613" s="530"/>
      <c r="AU613" s="530"/>
      <c r="AV613" s="530"/>
      <c r="AW613" s="530"/>
      <c r="AX613" s="530"/>
      <c r="AY613" s="530"/>
      <c r="AZ613" s="530"/>
      <c r="BA613" s="530"/>
      <c r="BB613" s="530"/>
      <c r="BC613" s="530"/>
      <c r="BD613" s="530"/>
      <c r="BE613" s="530"/>
      <c r="BF613" s="530"/>
      <c r="BG613" s="530"/>
      <c r="BH613" s="531"/>
      <c r="BI613" s="5"/>
      <c r="BS613" s="452"/>
      <c r="BY613" s="5"/>
    </row>
    <row r="614" spans="1:77" ht="12" customHeight="1" x14ac:dyDescent="0.15">
      <c r="A614" s="4"/>
      <c r="B614" s="1"/>
      <c r="D614" s="358"/>
      <c r="E614" s="358"/>
      <c r="F614" s="358"/>
      <c r="G614" s="358"/>
      <c r="H614" s="358"/>
      <c r="I614" s="358"/>
      <c r="J614" s="358"/>
      <c r="K614" s="358"/>
      <c r="L614" s="358"/>
      <c r="M614" s="358"/>
      <c r="N614" s="358"/>
      <c r="O614" s="396"/>
      <c r="Y614" s="5"/>
      <c r="Z614" s="4"/>
      <c r="AA614" s="585"/>
      <c r="AB614" s="530"/>
      <c r="AC614" s="530"/>
      <c r="AD614" s="530"/>
      <c r="AE614" s="530"/>
      <c r="AF614" s="530"/>
      <c r="AG614" s="531"/>
      <c r="AH614" s="585"/>
      <c r="AI614" s="530"/>
      <c r="AJ614" s="530"/>
      <c r="AK614" s="530"/>
      <c r="AL614" s="530"/>
      <c r="AM614" s="530"/>
      <c r="AN614" s="530"/>
      <c r="AO614" s="530"/>
      <c r="AP614" s="530"/>
      <c r="AQ614" s="530"/>
      <c r="AR614" s="530"/>
      <c r="AS614" s="530"/>
      <c r="AT614" s="530"/>
      <c r="AU614" s="530"/>
      <c r="AV614" s="530"/>
      <c r="AW614" s="530"/>
      <c r="AX614" s="530"/>
      <c r="AY614" s="530"/>
      <c r="AZ614" s="530"/>
      <c r="BA614" s="530"/>
      <c r="BB614" s="530"/>
      <c r="BC614" s="530"/>
      <c r="BD614" s="530"/>
      <c r="BE614" s="530"/>
      <c r="BF614" s="530"/>
      <c r="BG614" s="530"/>
      <c r="BH614" s="531"/>
      <c r="BI614" s="5"/>
      <c r="BS614" s="452"/>
      <c r="BY614" s="5"/>
    </row>
    <row r="615" spans="1:77" ht="12" customHeight="1" x14ac:dyDescent="0.15">
      <c r="A615" s="4"/>
      <c r="B615" s="1"/>
      <c r="D615" s="358"/>
      <c r="E615" s="358"/>
      <c r="F615" s="358"/>
      <c r="G615" s="358"/>
      <c r="H615" s="358"/>
      <c r="I615" s="358"/>
      <c r="J615" s="358"/>
      <c r="K615" s="358"/>
      <c r="L615" s="358"/>
      <c r="M615" s="358"/>
      <c r="N615" s="358"/>
      <c r="O615" s="396"/>
      <c r="Y615" s="5"/>
      <c r="Z615" s="4"/>
      <c r="AA615" s="585"/>
      <c r="AB615" s="530"/>
      <c r="AC615" s="530"/>
      <c r="AD615" s="530"/>
      <c r="AE615" s="530"/>
      <c r="AF615" s="530"/>
      <c r="AG615" s="531"/>
      <c r="AH615" s="585"/>
      <c r="AI615" s="530"/>
      <c r="AJ615" s="530"/>
      <c r="AK615" s="530"/>
      <c r="AL615" s="530"/>
      <c r="AM615" s="530"/>
      <c r="AN615" s="530"/>
      <c r="AO615" s="530"/>
      <c r="AP615" s="530"/>
      <c r="AQ615" s="530"/>
      <c r="AR615" s="530"/>
      <c r="AS615" s="530"/>
      <c r="AT615" s="530"/>
      <c r="AU615" s="530"/>
      <c r="AV615" s="530"/>
      <c r="AW615" s="530"/>
      <c r="AX615" s="530"/>
      <c r="AY615" s="530"/>
      <c r="AZ615" s="530"/>
      <c r="BA615" s="530"/>
      <c r="BB615" s="530"/>
      <c r="BC615" s="530"/>
      <c r="BD615" s="530"/>
      <c r="BE615" s="530"/>
      <c r="BF615" s="530"/>
      <c r="BG615" s="530"/>
      <c r="BH615" s="531"/>
      <c r="BI615" s="5"/>
      <c r="BS615" s="452"/>
      <c r="BY615" s="5"/>
    </row>
    <row r="616" spans="1:77" ht="12" customHeight="1" x14ac:dyDescent="0.15">
      <c r="A616" s="4"/>
      <c r="B616" s="1"/>
      <c r="D616" s="358"/>
      <c r="E616" s="358"/>
      <c r="F616" s="358"/>
      <c r="G616" s="358"/>
      <c r="H616" s="358"/>
      <c r="I616" s="358"/>
      <c r="J616" s="358"/>
      <c r="K616" s="358"/>
      <c r="L616" s="358"/>
      <c r="M616" s="358"/>
      <c r="N616" s="358"/>
      <c r="O616" s="396"/>
      <c r="Y616" s="5"/>
      <c r="Z616" s="4"/>
      <c r="AA616" s="585"/>
      <c r="AB616" s="530"/>
      <c r="AC616" s="530"/>
      <c r="AD616" s="530"/>
      <c r="AE616" s="530"/>
      <c r="AF616" s="530"/>
      <c r="AG616" s="531"/>
      <c r="AH616" s="585"/>
      <c r="AI616" s="530"/>
      <c r="AJ616" s="530"/>
      <c r="AK616" s="530"/>
      <c r="AL616" s="530"/>
      <c r="AM616" s="530"/>
      <c r="AN616" s="530"/>
      <c r="AO616" s="530"/>
      <c r="AP616" s="530"/>
      <c r="AQ616" s="530"/>
      <c r="AR616" s="530"/>
      <c r="AS616" s="530"/>
      <c r="AT616" s="530"/>
      <c r="AU616" s="530"/>
      <c r="AV616" s="530"/>
      <c r="AW616" s="530"/>
      <c r="AX616" s="530"/>
      <c r="AY616" s="530"/>
      <c r="AZ616" s="530"/>
      <c r="BA616" s="530"/>
      <c r="BB616" s="530"/>
      <c r="BC616" s="530"/>
      <c r="BD616" s="530"/>
      <c r="BE616" s="530"/>
      <c r="BF616" s="530"/>
      <c r="BG616" s="530"/>
      <c r="BH616" s="531"/>
      <c r="BI616" s="5"/>
      <c r="BS616" s="452"/>
      <c r="BY616" s="5"/>
    </row>
    <row r="617" spans="1:77" ht="12" customHeight="1" x14ac:dyDescent="0.15">
      <c r="A617" s="4"/>
      <c r="B617" s="1"/>
      <c r="D617" s="358"/>
      <c r="E617" s="358"/>
      <c r="F617" s="358"/>
      <c r="G617" s="358"/>
      <c r="H617" s="358"/>
      <c r="I617" s="358"/>
      <c r="J617" s="358"/>
      <c r="K617" s="358"/>
      <c r="L617" s="358"/>
      <c r="M617" s="358"/>
      <c r="N617" s="358"/>
      <c r="O617" s="396"/>
      <c r="Y617" s="5"/>
      <c r="Z617" s="4"/>
      <c r="AA617" s="585"/>
      <c r="AB617" s="530"/>
      <c r="AC617" s="530"/>
      <c r="AD617" s="530"/>
      <c r="AE617" s="530"/>
      <c r="AF617" s="530"/>
      <c r="AG617" s="531"/>
      <c r="AH617" s="585"/>
      <c r="AI617" s="530"/>
      <c r="AJ617" s="530"/>
      <c r="AK617" s="530"/>
      <c r="AL617" s="530"/>
      <c r="AM617" s="530"/>
      <c r="AN617" s="530"/>
      <c r="AO617" s="530"/>
      <c r="AP617" s="530"/>
      <c r="AQ617" s="530"/>
      <c r="AR617" s="530"/>
      <c r="AS617" s="530"/>
      <c r="AT617" s="530"/>
      <c r="AU617" s="530"/>
      <c r="AV617" s="530"/>
      <c r="AW617" s="530"/>
      <c r="AX617" s="530"/>
      <c r="AY617" s="530"/>
      <c r="AZ617" s="530"/>
      <c r="BA617" s="530"/>
      <c r="BB617" s="530"/>
      <c r="BC617" s="530"/>
      <c r="BD617" s="530"/>
      <c r="BE617" s="530"/>
      <c r="BF617" s="530"/>
      <c r="BG617" s="530"/>
      <c r="BH617" s="531"/>
      <c r="BI617" s="5"/>
      <c r="BS617" s="452"/>
      <c r="BY617" s="5"/>
    </row>
    <row r="618" spans="1:77" ht="5.25" customHeight="1" x14ac:dyDescent="0.15">
      <c r="A618" s="4"/>
      <c r="B618" s="1"/>
      <c r="D618" s="358"/>
      <c r="E618" s="358"/>
      <c r="F618" s="358"/>
      <c r="G618" s="358"/>
      <c r="H618" s="358"/>
      <c r="I618" s="358"/>
      <c r="J618" s="358"/>
      <c r="K618" s="358"/>
      <c r="L618" s="358"/>
      <c r="M618" s="358"/>
      <c r="N618" s="358"/>
      <c r="O618" s="396"/>
      <c r="Y618" s="5"/>
      <c r="Z618" s="4"/>
      <c r="AA618" s="586"/>
      <c r="AB618" s="587"/>
      <c r="AC618" s="587"/>
      <c r="AD618" s="587"/>
      <c r="AE618" s="587"/>
      <c r="AF618" s="587"/>
      <c r="AG618" s="588"/>
      <c r="AH618" s="586"/>
      <c r="AI618" s="587"/>
      <c r="AJ618" s="587"/>
      <c r="AK618" s="587"/>
      <c r="AL618" s="587"/>
      <c r="AM618" s="587"/>
      <c r="AN618" s="587"/>
      <c r="AO618" s="587"/>
      <c r="AP618" s="587"/>
      <c r="AQ618" s="587"/>
      <c r="AR618" s="587"/>
      <c r="AS618" s="587"/>
      <c r="AT618" s="587"/>
      <c r="AU618" s="587"/>
      <c r="AV618" s="587"/>
      <c r="AW618" s="587"/>
      <c r="AX618" s="587"/>
      <c r="AY618" s="587"/>
      <c r="AZ618" s="587"/>
      <c r="BA618" s="587"/>
      <c r="BB618" s="587"/>
      <c r="BC618" s="587"/>
      <c r="BD618" s="587"/>
      <c r="BE618" s="587"/>
      <c r="BF618" s="587"/>
      <c r="BG618" s="587"/>
      <c r="BH618" s="588"/>
      <c r="BI618" s="5"/>
      <c r="BS618" s="452"/>
      <c r="BY618" s="5"/>
    </row>
    <row r="619" spans="1:77" ht="12" customHeight="1" x14ac:dyDescent="0.15">
      <c r="A619" s="4"/>
      <c r="B619" s="1"/>
      <c r="D619" s="358"/>
      <c r="E619" s="358"/>
      <c r="F619" s="358"/>
      <c r="G619" s="358"/>
      <c r="H619" s="358"/>
      <c r="I619" s="358"/>
      <c r="J619" s="358"/>
      <c r="K619" s="358"/>
      <c r="L619" s="358"/>
      <c r="M619" s="358"/>
      <c r="N619" s="358"/>
      <c r="O619" s="396"/>
      <c r="Y619" s="5"/>
      <c r="Z619" s="4"/>
      <c r="AA619" s="687" t="s">
        <v>2028</v>
      </c>
      <c r="AB619" s="687"/>
      <c r="AC619" s="687"/>
      <c r="AD619" s="687"/>
      <c r="AE619" s="687"/>
      <c r="AF619" s="687"/>
      <c r="AG619" s="687"/>
      <c r="AH619" s="582" t="s">
        <v>1825</v>
      </c>
      <c r="AI619" s="583"/>
      <c r="AJ619" s="583"/>
      <c r="AK619" s="583"/>
      <c r="AL619" s="583"/>
      <c r="AM619" s="583"/>
      <c r="AN619" s="583"/>
      <c r="AO619" s="583"/>
      <c r="AP619" s="583"/>
      <c r="AQ619" s="583"/>
      <c r="AR619" s="583"/>
      <c r="AS619" s="583"/>
      <c r="AT619" s="583"/>
      <c r="AU619" s="583"/>
      <c r="AV619" s="583"/>
      <c r="AW619" s="583"/>
      <c r="AX619" s="583"/>
      <c r="AY619" s="583"/>
      <c r="AZ619" s="583"/>
      <c r="BA619" s="583"/>
      <c r="BB619" s="583"/>
      <c r="BC619" s="583"/>
      <c r="BD619" s="583"/>
      <c r="BE619" s="583"/>
      <c r="BF619" s="583"/>
      <c r="BG619" s="583"/>
      <c r="BH619" s="584"/>
      <c r="BI619" s="5"/>
      <c r="BS619" s="452"/>
      <c r="BY619" s="5"/>
    </row>
    <row r="620" spans="1:77" ht="12" customHeight="1" x14ac:dyDescent="0.15">
      <c r="A620" s="4"/>
      <c r="B620" s="1"/>
      <c r="D620" s="358"/>
      <c r="E620" s="358"/>
      <c r="F620" s="358"/>
      <c r="G620" s="358"/>
      <c r="H620" s="358"/>
      <c r="I620" s="358"/>
      <c r="J620" s="358"/>
      <c r="K620" s="358"/>
      <c r="L620" s="358"/>
      <c r="M620" s="358"/>
      <c r="N620" s="358"/>
      <c r="O620" s="396"/>
      <c r="Y620" s="5"/>
      <c r="Z620" s="4"/>
      <c r="AA620" s="687"/>
      <c r="AB620" s="687"/>
      <c r="AC620" s="687"/>
      <c r="AD620" s="687"/>
      <c r="AE620" s="687"/>
      <c r="AF620" s="687"/>
      <c r="AG620" s="687"/>
      <c r="AH620" s="585"/>
      <c r="AI620" s="530"/>
      <c r="AJ620" s="530"/>
      <c r="AK620" s="530"/>
      <c r="AL620" s="530"/>
      <c r="AM620" s="530"/>
      <c r="AN620" s="530"/>
      <c r="AO620" s="530"/>
      <c r="AP620" s="530"/>
      <c r="AQ620" s="530"/>
      <c r="AR620" s="530"/>
      <c r="AS620" s="530"/>
      <c r="AT620" s="530"/>
      <c r="AU620" s="530"/>
      <c r="AV620" s="530"/>
      <c r="AW620" s="530"/>
      <c r="AX620" s="530"/>
      <c r="AY620" s="530"/>
      <c r="AZ620" s="530"/>
      <c r="BA620" s="530"/>
      <c r="BB620" s="530"/>
      <c r="BC620" s="530"/>
      <c r="BD620" s="530"/>
      <c r="BE620" s="530"/>
      <c r="BF620" s="530"/>
      <c r="BG620" s="530"/>
      <c r="BH620" s="531"/>
      <c r="BI620" s="5"/>
      <c r="BS620" s="452"/>
      <c r="BY620" s="5"/>
    </row>
    <row r="621" spans="1:77" ht="12" customHeight="1" x14ac:dyDescent="0.15">
      <c r="A621" s="4"/>
      <c r="B621" s="1"/>
      <c r="D621" s="358"/>
      <c r="E621" s="358"/>
      <c r="F621" s="358"/>
      <c r="G621" s="358"/>
      <c r="H621" s="358"/>
      <c r="I621" s="358"/>
      <c r="J621" s="358"/>
      <c r="K621" s="358"/>
      <c r="L621" s="358"/>
      <c r="M621" s="358"/>
      <c r="N621" s="358"/>
      <c r="O621" s="396"/>
      <c r="Y621" s="5"/>
      <c r="Z621" s="4"/>
      <c r="AA621" s="687"/>
      <c r="AB621" s="687"/>
      <c r="AC621" s="687"/>
      <c r="AD621" s="687"/>
      <c r="AE621" s="687"/>
      <c r="AF621" s="687"/>
      <c r="AG621" s="687"/>
      <c r="AH621" s="586"/>
      <c r="AI621" s="587"/>
      <c r="AJ621" s="587"/>
      <c r="AK621" s="587"/>
      <c r="AL621" s="587"/>
      <c r="AM621" s="587"/>
      <c r="AN621" s="587"/>
      <c r="AO621" s="587"/>
      <c r="AP621" s="587"/>
      <c r="AQ621" s="587"/>
      <c r="AR621" s="587"/>
      <c r="AS621" s="587"/>
      <c r="AT621" s="587"/>
      <c r="AU621" s="587"/>
      <c r="AV621" s="587"/>
      <c r="AW621" s="587"/>
      <c r="AX621" s="587"/>
      <c r="AY621" s="587"/>
      <c r="AZ621" s="587"/>
      <c r="BA621" s="587"/>
      <c r="BB621" s="587"/>
      <c r="BC621" s="587"/>
      <c r="BD621" s="587"/>
      <c r="BE621" s="587"/>
      <c r="BF621" s="587"/>
      <c r="BG621" s="587"/>
      <c r="BH621" s="588"/>
      <c r="BI621" s="5"/>
      <c r="BS621" s="452"/>
      <c r="BY621" s="5"/>
    </row>
    <row r="622" spans="1:77" ht="12" customHeight="1" x14ac:dyDescent="0.15">
      <c r="A622" s="4"/>
      <c r="B622" s="1"/>
      <c r="D622" s="358"/>
      <c r="E622" s="358"/>
      <c r="F622" s="358"/>
      <c r="G622" s="358"/>
      <c r="H622" s="358"/>
      <c r="I622" s="358"/>
      <c r="J622" s="358"/>
      <c r="K622" s="358"/>
      <c r="L622" s="358"/>
      <c r="M622" s="358"/>
      <c r="N622" s="358"/>
      <c r="O622" s="396"/>
      <c r="Y622" s="5"/>
      <c r="Z622" s="4"/>
      <c r="AA622" s="687" t="s">
        <v>2029</v>
      </c>
      <c r="AB622" s="687"/>
      <c r="AC622" s="687"/>
      <c r="AD622" s="687"/>
      <c r="AE622" s="687"/>
      <c r="AF622" s="687"/>
      <c r="AG622" s="687"/>
      <c r="AH622" s="589" t="s">
        <v>533</v>
      </c>
      <c r="AI622" s="590"/>
      <c r="AJ622" s="590"/>
      <c r="AK622" s="590"/>
      <c r="AL622" s="590"/>
      <c r="AM622" s="590"/>
      <c r="AN622" s="590"/>
      <c r="AO622" s="590"/>
      <c r="AP622" s="590"/>
      <c r="AQ622" s="590"/>
      <c r="AR622" s="590"/>
      <c r="AS622" s="590"/>
      <c r="AT622" s="590"/>
      <c r="AU622" s="590"/>
      <c r="AV622" s="590"/>
      <c r="AW622" s="590"/>
      <c r="AX622" s="590"/>
      <c r="AY622" s="590"/>
      <c r="AZ622" s="590"/>
      <c r="BA622" s="590"/>
      <c r="BB622" s="590"/>
      <c r="BC622" s="590"/>
      <c r="BD622" s="590"/>
      <c r="BE622" s="590"/>
      <c r="BF622" s="590"/>
      <c r="BG622" s="590"/>
      <c r="BH622" s="591"/>
      <c r="BI622" s="5"/>
      <c r="BS622" s="452"/>
      <c r="BY622" s="5"/>
    </row>
    <row r="623" spans="1:77" ht="12" customHeight="1" x14ac:dyDescent="0.15">
      <c r="A623" s="4"/>
      <c r="B623" s="1"/>
      <c r="D623" s="358"/>
      <c r="E623" s="358"/>
      <c r="F623" s="358"/>
      <c r="G623" s="358"/>
      <c r="H623" s="358"/>
      <c r="I623" s="358"/>
      <c r="J623" s="358"/>
      <c r="K623" s="358"/>
      <c r="L623" s="358"/>
      <c r="M623" s="358"/>
      <c r="N623" s="358"/>
      <c r="O623" s="396"/>
      <c r="Y623" s="5"/>
      <c r="Z623" s="4"/>
      <c r="AA623" s="687"/>
      <c r="AB623" s="687"/>
      <c r="AC623" s="687"/>
      <c r="AD623" s="687"/>
      <c r="AE623" s="687"/>
      <c r="AF623" s="687"/>
      <c r="AG623" s="687"/>
      <c r="AH623" s="592"/>
      <c r="AI623" s="593"/>
      <c r="AJ623" s="593"/>
      <c r="AK623" s="593"/>
      <c r="AL623" s="593"/>
      <c r="AM623" s="593"/>
      <c r="AN623" s="593"/>
      <c r="AO623" s="593"/>
      <c r="AP623" s="593"/>
      <c r="AQ623" s="593"/>
      <c r="AR623" s="593"/>
      <c r="AS623" s="593"/>
      <c r="AT623" s="593"/>
      <c r="AU623" s="593"/>
      <c r="AV623" s="593"/>
      <c r="AW623" s="593"/>
      <c r="AX623" s="593"/>
      <c r="AY623" s="593"/>
      <c r="AZ623" s="593"/>
      <c r="BA623" s="593"/>
      <c r="BB623" s="593"/>
      <c r="BC623" s="593"/>
      <c r="BD623" s="593"/>
      <c r="BE623" s="593"/>
      <c r="BF623" s="593"/>
      <c r="BG623" s="593"/>
      <c r="BH623" s="594"/>
      <c r="BI623" s="5"/>
      <c r="BS623" s="452"/>
      <c r="BY623" s="5"/>
    </row>
    <row r="624" spans="1:77" ht="12" customHeight="1" x14ac:dyDescent="0.15">
      <c r="A624" s="4"/>
      <c r="B624" s="1"/>
      <c r="D624" s="358"/>
      <c r="E624" s="358"/>
      <c r="F624" s="358"/>
      <c r="G624" s="358"/>
      <c r="H624" s="358"/>
      <c r="I624" s="358"/>
      <c r="J624" s="358"/>
      <c r="K624" s="358"/>
      <c r="L624" s="358"/>
      <c r="M624" s="358"/>
      <c r="N624" s="358"/>
      <c r="O624" s="396"/>
      <c r="Y624" s="5"/>
      <c r="Z624" s="4"/>
      <c r="AA624" s="687"/>
      <c r="AB624" s="687"/>
      <c r="AC624" s="687"/>
      <c r="AD624" s="687"/>
      <c r="AE624" s="687"/>
      <c r="AF624" s="687"/>
      <c r="AG624" s="687"/>
      <c r="AH624" s="595"/>
      <c r="AI624" s="596"/>
      <c r="AJ624" s="596"/>
      <c r="AK624" s="596"/>
      <c r="AL624" s="596"/>
      <c r="AM624" s="596"/>
      <c r="AN624" s="596"/>
      <c r="AO624" s="596"/>
      <c r="AP624" s="596"/>
      <c r="AQ624" s="596"/>
      <c r="AR624" s="596"/>
      <c r="AS624" s="596"/>
      <c r="AT624" s="596"/>
      <c r="AU624" s="596"/>
      <c r="AV624" s="596"/>
      <c r="AW624" s="596"/>
      <c r="AX624" s="596"/>
      <c r="AY624" s="596"/>
      <c r="AZ624" s="596"/>
      <c r="BA624" s="596"/>
      <c r="BB624" s="596"/>
      <c r="BC624" s="596"/>
      <c r="BD624" s="596"/>
      <c r="BE624" s="596"/>
      <c r="BF624" s="596"/>
      <c r="BG624" s="596"/>
      <c r="BH624" s="597"/>
      <c r="BI624" s="5"/>
      <c r="BS624" s="452"/>
      <c r="BY624" s="5"/>
    </row>
    <row r="625" spans="1:256" ht="12" customHeight="1" x14ac:dyDescent="0.15">
      <c r="A625" s="4"/>
      <c r="B625" s="1"/>
      <c r="D625" s="358"/>
      <c r="E625" s="358"/>
      <c r="F625" s="358"/>
      <c r="G625" s="358"/>
      <c r="H625" s="358"/>
      <c r="I625" s="358"/>
      <c r="J625" s="358"/>
      <c r="K625" s="358"/>
      <c r="L625" s="358"/>
      <c r="M625" s="358"/>
      <c r="N625" s="358"/>
      <c r="O625" s="396"/>
      <c r="Y625" s="5"/>
      <c r="Z625" s="4"/>
      <c r="AA625" s="687" t="s">
        <v>534</v>
      </c>
      <c r="AB625" s="687"/>
      <c r="AC625" s="687"/>
      <c r="AD625" s="687"/>
      <c r="AE625" s="687"/>
      <c r="AF625" s="687"/>
      <c r="AG625" s="687"/>
      <c r="AH625" s="582" t="s">
        <v>1956</v>
      </c>
      <c r="AI625" s="583"/>
      <c r="AJ625" s="583"/>
      <c r="AK625" s="583"/>
      <c r="AL625" s="583"/>
      <c r="AM625" s="583"/>
      <c r="AN625" s="583"/>
      <c r="AO625" s="583"/>
      <c r="AP625" s="583"/>
      <c r="AQ625" s="583"/>
      <c r="AR625" s="583"/>
      <c r="AS625" s="583"/>
      <c r="AT625" s="583"/>
      <c r="AU625" s="583"/>
      <c r="AV625" s="583"/>
      <c r="AW625" s="583"/>
      <c r="AX625" s="583"/>
      <c r="AY625" s="583"/>
      <c r="AZ625" s="583"/>
      <c r="BA625" s="583"/>
      <c r="BB625" s="583"/>
      <c r="BC625" s="583"/>
      <c r="BD625" s="583"/>
      <c r="BE625" s="583"/>
      <c r="BF625" s="583"/>
      <c r="BG625" s="583"/>
      <c r="BH625" s="584"/>
      <c r="BI625" s="5"/>
      <c r="BS625" s="452"/>
      <c r="BY625" s="5"/>
    </row>
    <row r="626" spans="1:256" ht="12" customHeight="1" x14ac:dyDescent="0.15">
      <c r="A626" s="4"/>
      <c r="B626" s="1"/>
      <c r="D626" s="358"/>
      <c r="E626" s="358"/>
      <c r="F626" s="358"/>
      <c r="G626" s="358"/>
      <c r="H626" s="358"/>
      <c r="I626" s="358"/>
      <c r="J626" s="358"/>
      <c r="K626" s="358"/>
      <c r="L626" s="358"/>
      <c r="M626" s="358"/>
      <c r="N626" s="358"/>
      <c r="O626" s="396"/>
      <c r="Y626" s="5"/>
      <c r="Z626" s="4"/>
      <c r="AA626" s="687"/>
      <c r="AB626" s="687"/>
      <c r="AC626" s="687"/>
      <c r="AD626" s="687"/>
      <c r="AE626" s="687"/>
      <c r="AF626" s="687"/>
      <c r="AG626" s="687"/>
      <c r="AH626" s="585"/>
      <c r="AI626" s="530"/>
      <c r="AJ626" s="530"/>
      <c r="AK626" s="530"/>
      <c r="AL626" s="530"/>
      <c r="AM626" s="530"/>
      <c r="AN626" s="530"/>
      <c r="AO626" s="530"/>
      <c r="AP626" s="530"/>
      <c r="AQ626" s="530"/>
      <c r="AR626" s="530"/>
      <c r="AS626" s="530"/>
      <c r="AT626" s="530"/>
      <c r="AU626" s="530"/>
      <c r="AV626" s="530"/>
      <c r="AW626" s="530"/>
      <c r="AX626" s="530"/>
      <c r="AY626" s="530"/>
      <c r="AZ626" s="530"/>
      <c r="BA626" s="530"/>
      <c r="BB626" s="530"/>
      <c r="BC626" s="530"/>
      <c r="BD626" s="530"/>
      <c r="BE626" s="530"/>
      <c r="BF626" s="530"/>
      <c r="BG626" s="530"/>
      <c r="BH626" s="531"/>
      <c r="BI626" s="5"/>
      <c r="BS626" s="452"/>
      <c r="BY626" s="5"/>
    </row>
    <row r="627" spans="1:256" ht="12" customHeight="1" x14ac:dyDescent="0.15">
      <c r="A627" s="4"/>
      <c r="B627" s="1"/>
      <c r="D627" s="358"/>
      <c r="E627" s="358"/>
      <c r="F627" s="358"/>
      <c r="G627" s="358"/>
      <c r="H627" s="358"/>
      <c r="I627" s="358"/>
      <c r="J627" s="358"/>
      <c r="K627" s="358"/>
      <c r="L627" s="358"/>
      <c r="M627" s="358"/>
      <c r="N627" s="358"/>
      <c r="O627" s="396"/>
      <c r="Y627" s="5"/>
      <c r="Z627" s="4"/>
      <c r="AA627" s="687"/>
      <c r="AB627" s="687"/>
      <c r="AC627" s="687"/>
      <c r="AD627" s="687"/>
      <c r="AE627" s="687"/>
      <c r="AF627" s="687"/>
      <c r="AG627" s="687"/>
      <c r="AH627" s="585"/>
      <c r="AI627" s="530"/>
      <c r="AJ627" s="530"/>
      <c r="AK627" s="530"/>
      <c r="AL627" s="530"/>
      <c r="AM627" s="530"/>
      <c r="AN627" s="530"/>
      <c r="AO627" s="530"/>
      <c r="AP627" s="530"/>
      <c r="AQ627" s="530"/>
      <c r="AR627" s="530"/>
      <c r="AS627" s="530"/>
      <c r="AT627" s="530"/>
      <c r="AU627" s="530"/>
      <c r="AV627" s="530"/>
      <c r="AW627" s="530"/>
      <c r="AX627" s="530"/>
      <c r="AY627" s="530"/>
      <c r="AZ627" s="530"/>
      <c r="BA627" s="530"/>
      <c r="BB627" s="530"/>
      <c r="BC627" s="530"/>
      <c r="BD627" s="530"/>
      <c r="BE627" s="530"/>
      <c r="BF627" s="530"/>
      <c r="BG627" s="530"/>
      <c r="BH627" s="531"/>
      <c r="BI627" s="5"/>
      <c r="BS627" s="452"/>
      <c r="BY627" s="5"/>
    </row>
    <row r="628" spans="1:256" s="2" customFormat="1" ht="12" customHeight="1" x14ac:dyDescent="0.15">
      <c r="A628" s="4"/>
      <c r="B628" s="1"/>
      <c r="D628" s="358"/>
      <c r="E628" s="358"/>
      <c r="F628" s="358"/>
      <c r="G628" s="358"/>
      <c r="H628" s="358"/>
      <c r="I628" s="358"/>
      <c r="J628" s="358"/>
      <c r="K628" s="358"/>
      <c r="L628" s="358"/>
      <c r="M628" s="358"/>
      <c r="N628" s="358"/>
      <c r="O628" s="396"/>
      <c r="P628" s="1"/>
      <c r="Q628" s="1"/>
      <c r="R628" s="1"/>
      <c r="S628" s="1"/>
      <c r="T628" s="1"/>
      <c r="U628" s="1"/>
      <c r="V628" s="1"/>
      <c r="W628" s="1"/>
      <c r="X628" s="1"/>
      <c r="Y628" s="5"/>
      <c r="Z628" s="4"/>
      <c r="AA628" s="687"/>
      <c r="AB628" s="687"/>
      <c r="AC628" s="687"/>
      <c r="AD628" s="687"/>
      <c r="AE628" s="687"/>
      <c r="AF628" s="687"/>
      <c r="AG628" s="687"/>
      <c r="AH628" s="586"/>
      <c r="AI628" s="587"/>
      <c r="AJ628" s="587"/>
      <c r="AK628" s="587"/>
      <c r="AL628" s="587"/>
      <c r="AM628" s="587"/>
      <c r="AN628" s="587"/>
      <c r="AO628" s="587"/>
      <c r="AP628" s="587"/>
      <c r="AQ628" s="587"/>
      <c r="AR628" s="587"/>
      <c r="AS628" s="587"/>
      <c r="AT628" s="587"/>
      <c r="AU628" s="587"/>
      <c r="AV628" s="587"/>
      <c r="AW628" s="587"/>
      <c r="AX628" s="587"/>
      <c r="AY628" s="587"/>
      <c r="AZ628" s="587"/>
      <c r="BA628" s="587"/>
      <c r="BB628" s="587"/>
      <c r="BC628" s="587"/>
      <c r="BD628" s="587"/>
      <c r="BE628" s="587"/>
      <c r="BF628" s="587"/>
      <c r="BG628" s="587"/>
      <c r="BH628" s="588"/>
      <c r="BI628" s="5"/>
      <c r="BJ628" s="52"/>
      <c r="BK628" s="52"/>
      <c r="BL628" s="52"/>
      <c r="BM628" s="52"/>
      <c r="BN628" s="52"/>
      <c r="BO628" s="52"/>
      <c r="BP628" s="52"/>
      <c r="BQ628" s="52"/>
      <c r="BR628" s="52"/>
      <c r="BS628" s="452"/>
      <c r="BT628" s="1"/>
      <c r="BU628" s="1"/>
      <c r="BV628" s="1"/>
      <c r="BW628" s="1"/>
      <c r="BX628" s="1"/>
      <c r="BY628" s="5"/>
      <c r="BZ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row>
    <row r="629" spans="1:256" s="2" customFormat="1" ht="12" customHeight="1" x14ac:dyDescent="0.15">
      <c r="A629" s="4"/>
      <c r="B629" s="1"/>
      <c r="D629" s="358"/>
      <c r="E629" s="358"/>
      <c r="F629" s="358"/>
      <c r="G629" s="358"/>
      <c r="H629" s="358"/>
      <c r="I629" s="358"/>
      <c r="J629" s="358"/>
      <c r="K629" s="358"/>
      <c r="L629" s="358"/>
      <c r="M629" s="358"/>
      <c r="N629" s="358"/>
      <c r="O629" s="396"/>
      <c r="P629" s="1"/>
      <c r="Q629" s="1"/>
      <c r="R629" s="1"/>
      <c r="S629" s="1"/>
      <c r="T629" s="1"/>
      <c r="U629" s="1"/>
      <c r="V629" s="1"/>
      <c r="W629" s="1"/>
      <c r="X629" s="1"/>
      <c r="Y629" s="5"/>
      <c r="Z629" s="4"/>
      <c r="AA629" s="700" t="s">
        <v>535</v>
      </c>
      <c r="AB629" s="700"/>
      <c r="AC629" s="700"/>
      <c r="AD629" s="700"/>
      <c r="AE629" s="700"/>
      <c r="AF629" s="700"/>
      <c r="AG629" s="700"/>
      <c r="AH629" s="701" t="s">
        <v>725</v>
      </c>
      <c r="AI629" s="702"/>
      <c r="AJ629" s="702"/>
      <c r="AK629" s="702"/>
      <c r="AL629" s="702"/>
      <c r="AM629" s="702"/>
      <c r="AN629" s="702"/>
      <c r="AO629" s="702"/>
      <c r="AP629" s="702"/>
      <c r="AQ629" s="702"/>
      <c r="AR629" s="702"/>
      <c r="AS629" s="702"/>
      <c r="AT629" s="702"/>
      <c r="AU629" s="702"/>
      <c r="AV629" s="702"/>
      <c r="AW629" s="702"/>
      <c r="AX629" s="702"/>
      <c r="AY629" s="702"/>
      <c r="AZ629" s="702"/>
      <c r="BA629" s="702"/>
      <c r="BB629" s="702"/>
      <c r="BC629" s="702"/>
      <c r="BD629" s="702"/>
      <c r="BE629" s="702"/>
      <c r="BF629" s="702"/>
      <c r="BG629" s="702"/>
      <c r="BH629" s="703"/>
      <c r="BI629" s="5"/>
      <c r="BJ629" s="52"/>
      <c r="BK629" s="52"/>
      <c r="BL629" s="52"/>
      <c r="BM629" s="52"/>
      <c r="BN629" s="52"/>
      <c r="BO629" s="52"/>
      <c r="BP629" s="52"/>
      <c r="BQ629" s="52"/>
      <c r="BR629" s="52"/>
      <c r="BS629" s="452"/>
      <c r="BT629" s="1"/>
      <c r="BU629" s="1"/>
      <c r="BV629" s="1"/>
      <c r="BW629" s="1"/>
      <c r="BX629" s="1"/>
      <c r="BY629" s="5"/>
      <c r="BZ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row>
    <row r="630" spans="1:256" ht="9" customHeight="1" x14ac:dyDescent="0.15">
      <c r="A630" s="4"/>
      <c r="B630" s="1"/>
      <c r="D630" s="358"/>
      <c r="E630" s="358"/>
      <c r="F630" s="358"/>
      <c r="G630" s="358"/>
      <c r="H630" s="358"/>
      <c r="I630" s="358"/>
      <c r="J630" s="358"/>
      <c r="K630" s="358"/>
      <c r="L630" s="358"/>
      <c r="M630" s="358"/>
      <c r="N630" s="358"/>
      <c r="O630" s="396"/>
      <c r="P630" s="4"/>
      <c r="Y630" s="5"/>
      <c r="Z630" s="4"/>
      <c r="AA630" s="358"/>
      <c r="AB630" s="358"/>
      <c r="AC630" s="358"/>
      <c r="AD630" s="358"/>
      <c r="AE630" s="358"/>
      <c r="AF630" s="358"/>
      <c r="AG630" s="358"/>
      <c r="AH630" s="13"/>
      <c r="AI630" s="13"/>
      <c r="AJ630" s="13"/>
      <c r="AK630" s="13"/>
      <c r="AL630" s="13"/>
      <c r="AM630" s="13"/>
      <c r="AN630" s="13"/>
      <c r="AO630" s="13"/>
      <c r="AP630" s="13"/>
      <c r="AQ630" s="13"/>
      <c r="AR630" s="13"/>
      <c r="AS630" s="13"/>
      <c r="AT630" s="13"/>
      <c r="AU630" s="13"/>
      <c r="AV630" s="13"/>
      <c r="AW630" s="13"/>
      <c r="AX630" s="13"/>
      <c r="AY630" s="13"/>
      <c r="AZ630" s="13"/>
      <c r="BA630" s="13"/>
      <c r="BB630" s="13"/>
      <c r="BC630" s="13"/>
      <c r="BD630" s="13"/>
      <c r="BE630" s="13"/>
      <c r="BF630" s="13"/>
      <c r="BG630" s="13"/>
      <c r="BH630" s="13"/>
      <c r="BI630" s="5"/>
      <c r="BS630" s="452"/>
      <c r="BY630" s="5"/>
    </row>
    <row r="631" spans="1:256" ht="9" customHeight="1" x14ac:dyDescent="0.15">
      <c r="A631" s="4"/>
      <c r="B631" s="1"/>
      <c r="D631" s="358"/>
      <c r="E631" s="358"/>
      <c r="F631" s="358"/>
      <c r="G631" s="358"/>
      <c r="H631" s="358"/>
      <c r="I631" s="358"/>
      <c r="J631" s="358"/>
      <c r="K631" s="358"/>
      <c r="L631" s="358"/>
      <c r="M631" s="358"/>
      <c r="N631" s="358"/>
      <c r="O631" s="396"/>
      <c r="Y631" s="5"/>
      <c r="Z631" s="1"/>
      <c r="AA631" s="358"/>
      <c r="AB631" s="358"/>
      <c r="AC631" s="358"/>
      <c r="AD631" s="358"/>
      <c r="AE631" s="358"/>
      <c r="AF631" s="358"/>
      <c r="AG631" s="358"/>
      <c r="AH631" s="13"/>
      <c r="AI631" s="13"/>
      <c r="AJ631" s="13"/>
      <c r="AK631" s="13"/>
      <c r="AL631" s="13"/>
      <c r="AM631" s="13"/>
      <c r="AN631" s="13"/>
      <c r="AO631" s="13"/>
      <c r="AP631" s="13"/>
      <c r="AQ631" s="13"/>
      <c r="AR631" s="13"/>
      <c r="AS631" s="13"/>
      <c r="AT631" s="13"/>
      <c r="AU631" s="13"/>
      <c r="AV631" s="13"/>
      <c r="AW631" s="13"/>
      <c r="AX631" s="13"/>
      <c r="AY631" s="13"/>
      <c r="AZ631" s="13"/>
      <c r="BA631" s="13"/>
      <c r="BB631" s="13"/>
      <c r="BC631" s="13"/>
      <c r="BD631" s="13"/>
      <c r="BE631" s="13"/>
      <c r="BF631" s="13"/>
      <c r="BG631" s="13"/>
      <c r="BH631" s="13"/>
      <c r="BI631" s="5"/>
      <c r="BS631" s="452"/>
      <c r="BY631" s="5"/>
    </row>
    <row r="632" spans="1:256" ht="12" customHeight="1" x14ac:dyDescent="0.15">
      <c r="A632" s="4"/>
      <c r="B632" s="1427"/>
      <c r="C632" s="1428" t="s">
        <v>342</v>
      </c>
      <c r="D632" s="1429" t="s">
        <v>2006</v>
      </c>
      <c r="E632" s="1429"/>
      <c r="F632" s="1429"/>
      <c r="G632" s="1429"/>
      <c r="H632" s="1429"/>
      <c r="I632" s="1429"/>
      <c r="J632" s="1429"/>
      <c r="K632" s="1429"/>
      <c r="L632" s="1429"/>
      <c r="M632" s="1429"/>
      <c r="N632" s="1429"/>
      <c r="O632" s="529"/>
      <c r="P632" s="4"/>
      <c r="R632" s="1" t="s">
        <v>1631</v>
      </c>
      <c r="T632" s="10"/>
      <c r="U632" s="10"/>
      <c r="V632" s="43"/>
      <c r="W632" s="1392" t="s">
        <v>1632</v>
      </c>
      <c r="X632" s="1392"/>
      <c r="Y632" s="568"/>
      <c r="Z632" s="1430" t="s">
        <v>505</v>
      </c>
      <c r="AA632" s="1413" t="s">
        <v>2005</v>
      </c>
      <c r="AB632" s="1413"/>
      <c r="AC632" s="1413"/>
      <c r="AD632" s="1413"/>
      <c r="AE632" s="1413"/>
      <c r="AF632" s="1413"/>
      <c r="AG632" s="1413"/>
      <c r="AH632" s="1413"/>
      <c r="AI632" s="1413"/>
      <c r="AJ632" s="1413"/>
      <c r="AK632" s="1413"/>
      <c r="AL632" s="1413"/>
      <c r="AM632" s="1413"/>
      <c r="AN632" s="1413"/>
      <c r="AO632" s="1413"/>
      <c r="AP632" s="1413"/>
      <c r="AQ632" s="1413"/>
      <c r="AR632" s="1413"/>
      <c r="AS632" s="1413"/>
      <c r="AT632" s="1413"/>
      <c r="AU632" s="1413"/>
      <c r="AV632" s="1413"/>
      <c r="AW632" s="1413"/>
      <c r="AX632" s="1413"/>
      <c r="AY632" s="1413"/>
      <c r="AZ632" s="1413"/>
      <c r="BA632" s="1413"/>
      <c r="BB632" s="1413"/>
      <c r="BC632" s="1413"/>
      <c r="BD632" s="1413"/>
      <c r="BE632" s="1413"/>
      <c r="BF632" s="1413"/>
      <c r="BG632" s="1413"/>
      <c r="BH632" s="1413"/>
      <c r="BI632" s="531"/>
      <c r="BJ632" s="1391" t="s">
        <v>2009</v>
      </c>
      <c r="BK632" s="1391"/>
      <c r="BL632" s="1391"/>
      <c r="BM632" s="1391"/>
      <c r="BN632" s="1391"/>
      <c r="BO632" s="1391"/>
      <c r="BP632" s="1391"/>
      <c r="BQ632" s="1391"/>
      <c r="BR632" s="1431"/>
      <c r="BS632" s="1432"/>
      <c r="BT632" s="1387"/>
      <c r="BU632" s="1387"/>
      <c r="BV632" s="1387"/>
      <c r="BW632" s="1387"/>
      <c r="BX632" s="1387"/>
      <c r="BY632" s="1387"/>
    </row>
    <row r="633" spans="1:256" ht="12" customHeight="1" x14ac:dyDescent="0.15">
      <c r="A633" s="4"/>
      <c r="B633" s="1433"/>
      <c r="C633" s="1434"/>
      <c r="D633" s="1429"/>
      <c r="E633" s="1429"/>
      <c r="F633" s="1429"/>
      <c r="G633" s="1429"/>
      <c r="H633" s="1429"/>
      <c r="I633" s="1429"/>
      <c r="J633" s="1429"/>
      <c r="K633" s="1429"/>
      <c r="L633" s="1429"/>
      <c r="M633" s="1429"/>
      <c r="N633" s="1429"/>
      <c r="O633" s="529"/>
      <c r="P633" s="4"/>
      <c r="Y633" s="5"/>
      <c r="AA633" s="1413"/>
      <c r="AB633" s="1413"/>
      <c r="AC633" s="1413"/>
      <c r="AD633" s="1413"/>
      <c r="AE633" s="1413"/>
      <c r="AF633" s="1413"/>
      <c r="AG633" s="1413"/>
      <c r="AH633" s="1413"/>
      <c r="AI633" s="1413"/>
      <c r="AJ633" s="1413"/>
      <c r="AK633" s="1413"/>
      <c r="AL633" s="1413"/>
      <c r="AM633" s="1413"/>
      <c r="AN633" s="1413"/>
      <c r="AO633" s="1413"/>
      <c r="AP633" s="1413"/>
      <c r="AQ633" s="1413"/>
      <c r="AR633" s="1413"/>
      <c r="AS633" s="1413"/>
      <c r="AT633" s="1413"/>
      <c r="AU633" s="1413"/>
      <c r="AV633" s="1413"/>
      <c r="AW633" s="1413"/>
      <c r="AX633" s="1413"/>
      <c r="AY633" s="1413"/>
      <c r="AZ633" s="1413"/>
      <c r="BA633" s="1413"/>
      <c r="BB633" s="1413"/>
      <c r="BC633" s="1413"/>
      <c r="BD633" s="1413"/>
      <c r="BE633" s="1413"/>
      <c r="BF633" s="1413"/>
      <c r="BG633" s="1413"/>
      <c r="BH633" s="1413"/>
      <c r="BI633" s="531"/>
      <c r="BJ633" s="1408" t="s">
        <v>2004</v>
      </c>
      <c r="BK633" s="1409"/>
      <c r="BL633" s="1409"/>
      <c r="BM633" s="1409"/>
      <c r="BN633" s="1409"/>
      <c r="BO633" s="1409"/>
      <c r="BP633" s="1409"/>
      <c r="BQ633" s="1409"/>
      <c r="BR633" s="1409"/>
      <c r="BS633" s="1410"/>
      <c r="BT633" s="1387"/>
      <c r="BU633" s="1387"/>
      <c r="BV633" s="1387"/>
      <c r="BW633" s="1387"/>
      <c r="BX633" s="1387"/>
      <c r="BY633" s="1387"/>
    </row>
    <row r="634" spans="1:256" ht="12" customHeight="1" x14ac:dyDescent="0.15">
      <c r="A634" s="4"/>
      <c r="B634" s="1426"/>
      <c r="C634" s="1434"/>
      <c r="D634" s="1429"/>
      <c r="E634" s="1429"/>
      <c r="F634" s="1429"/>
      <c r="G634" s="1429"/>
      <c r="H634" s="1429"/>
      <c r="I634" s="1429"/>
      <c r="J634" s="1429"/>
      <c r="K634" s="1429"/>
      <c r="L634" s="1429"/>
      <c r="M634" s="1429"/>
      <c r="N634" s="1429"/>
      <c r="O634" s="529"/>
      <c r="R634" s="774" t="s">
        <v>1637</v>
      </c>
      <c r="S634" s="774"/>
      <c r="T634" s="774"/>
      <c r="U634" s="774"/>
      <c r="V634" s="774"/>
      <c r="W634" s="774"/>
      <c r="X634" s="774"/>
      <c r="Y634" s="5"/>
      <c r="AA634" s="1435"/>
      <c r="AB634" s="1435"/>
      <c r="AC634" s="1435"/>
      <c r="AD634" s="1435"/>
      <c r="AE634" s="1435"/>
      <c r="AF634" s="1435"/>
      <c r="AG634" s="1435"/>
      <c r="AH634" s="1435"/>
      <c r="AI634" s="1435"/>
      <c r="AJ634" s="1435"/>
      <c r="AK634" s="1435"/>
      <c r="AL634" s="1435"/>
      <c r="AM634" s="1435"/>
      <c r="AN634" s="1435"/>
      <c r="AO634" s="1435"/>
      <c r="AP634" s="1435"/>
      <c r="AQ634" s="1435"/>
      <c r="AR634" s="1435"/>
      <c r="AS634" s="1435"/>
      <c r="AT634" s="1435"/>
      <c r="AU634" s="1435"/>
      <c r="AV634" s="1435"/>
      <c r="AW634" s="1435"/>
      <c r="AX634" s="1435"/>
      <c r="AY634" s="1435"/>
      <c r="AZ634" s="1435"/>
      <c r="BA634" s="1435"/>
      <c r="BB634" s="1435"/>
      <c r="BC634" s="1435"/>
      <c r="BD634" s="1435"/>
      <c r="BE634" s="1435"/>
      <c r="BF634" s="1435"/>
      <c r="BG634" s="1435"/>
      <c r="BH634" s="1435"/>
      <c r="BI634" s="1436"/>
      <c r="BJ634" s="1437"/>
      <c r="BK634" s="1438"/>
      <c r="BL634" s="1438"/>
      <c r="BM634" s="1438"/>
      <c r="BN634" s="1438"/>
      <c r="BO634" s="1438"/>
      <c r="BP634" s="1438"/>
      <c r="BQ634" s="1438"/>
      <c r="BR634" s="1438"/>
      <c r="BS634" s="1439"/>
      <c r="BT634" s="1387"/>
      <c r="BU634" s="1387"/>
      <c r="BV634" s="1387"/>
      <c r="BW634" s="1387"/>
      <c r="BX634" s="1387"/>
      <c r="BY634" s="1387"/>
    </row>
    <row r="635" spans="1:256" ht="12" customHeight="1" x14ac:dyDescent="0.15">
      <c r="A635" s="4"/>
      <c r="B635" s="1433"/>
      <c r="C635" s="1434"/>
      <c r="D635" s="1429"/>
      <c r="E635" s="1429"/>
      <c r="F635" s="1429"/>
      <c r="G635" s="1429"/>
      <c r="H635" s="1429"/>
      <c r="I635" s="1429"/>
      <c r="J635" s="1429"/>
      <c r="K635" s="1429"/>
      <c r="L635" s="1429"/>
      <c r="M635" s="1429"/>
      <c r="N635" s="1429"/>
      <c r="O635" s="529"/>
      <c r="P635" s="4"/>
      <c r="T635" s="10"/>
      <c r="U635" s="10"/>
      <c r="V635" s="43"/>
      <c r="W635" s="43"/>
      <c r="X635" s="95"/>
      <c r="Y635" s="393"/>
      <c r="AA635" s="303" t="s">
        <v>3</v>
      </c>
      <c r="AB635" s="1440" t="s">
        <v>2003</v>
      </c>
      <c r="AC635" s="1440"/>
      <c r="AD635" s="1440"/>
      <c r="AE635" s="1440"/>
      <c r="AF635" s="1440"/>
      <c r="AG635" s="1440"/>
      <c r="AH635" s="1440"/>
      <c r="AI635" s="1440"/>
      <c r="AJ635" s="1440"/>
      <c r="AK635" s="1440"/>
      <c r="AL635" s="1440"/>
      <c r="AM635" s="1440"/>
      <c r="AN635" s="1440"/>
      <c r="AO635" s="1440"/>
      <c r="AP635" s="1440"/>
      <c r="AQ635" s="1440"/>
      <c r="AR635" s="1440"/>
      <c r="AS635" s="1440"/>
      <c r="AT635" s="1440"/>
      <c r="AU635" s="1440"/>
      <c r="AV635" s="1440"/>
      <c r="AW635" s="1440"/>
      <c r="AX635" s="1440"/>
      <c r="AY635" s="1440"/>
      <c r="AZ635" s="1440"/>
      <c r="BA635" s="1440"/>
      <c r="BB635" s="1440"/>
      <c r="BC635" s="1440"/>
      <c r="BD635" s="1440"/>
      <c r="BE635" s="1440"/>
      <c r="BF635" s="1440"/>
      <c r="BG635" s="1440"/>
      <c r="BH635" s="1440"/>
      <c r="BI635" s="1441"/>
      <c r="BJ635" s="1442" t="s">
        <v>2036</v>
      </c>
      <c r="BK635" s="1443"/>
      <c r="BL635" s="1443"/>
      <c r="BM635" s="1443"/>
      <c r="BN635" s="1443"/>
      <c r="BO635" s="1443"/>
      <c r="BP635" s="1443"/>
      <c r="BQ635" s="1443"/>
      <c r="BR635" s="1443"/>
      <c r="BS635" s="1444"/>
      <c r="BT635" s="1387"/>
      <c r="BU635" s="1387"/>
      <c r="BV635" s="1387"/>
      <c r="BW635" s="1387"/>
      <c r="BX635" s="1387"/>
      <c r="BY635" s="1387"/>
    </row>
    <row r="636" spans="1:256" ht="12" customHeight="1" x14ac:dyDescent="0.15">
      <c r="A636" s="4"/>
      <c r="B636" s="1433"/>
      <c r="C636" s="1434"/>
      <c r="D636" s="1429"/>
      <c r="E636" s="1429"/>
      <c r="F636" s="1429"/>
      <c r="G636" s="1429"/>
      <c r="H636" s="1429"/>
      <c r="I636" s="1429"/>
      <c r="J636" s="1429"/>
      <c r="K636" s="1429"/>
      <c r="L636" s="1429"/>
      <c r="M636" s="1429"/>
      <c r="N636" s="1429"/>
      <c r="O636" s="529"/>
      <c r="P636" s="4"/>
      <c r="Y636" s="5"/>
      <c r="AA636" s="1445"/>
      <c r="AB636" s="1413"/>
      <c r="AC636" s="1413"/>
      <c r="AD636" s="1413"/>
      <c r="AE636" s="1413"/>
      <c r="AF636" s="1413"/>
      <c r="AG636" s="1413"/>
      <c r="AH636" s="1413"/>
      <c r="AI636" s="1413"/>
      <c r="AJ636" s="1413"/>
      <c r="AK636" s="1413"/>
      <c r="AL636" s="1413"/>
      <c r="AM636" s="1413"/>
      <c r="AN636" s="1413"/>
      <c r="AO636" s="1413"/>
      <c r="AP636" s="1413"/>
      <c r="AQ636" s="1413"/>
      <c r="AR636" s="1413"/>
      <c r="AS636" s="1413"/>
      <c r="AT636" s="1413"/>
      <c r="AU636" s="1413"/>
      <c r="AV636" s="1413"/>
      <c r="AW636" s="1413"/>
      <c r="AX636" s="1413"/>
      <c r="AY636" s="1413"/>
      <c r="AZ636" s="1413"/>
      <c r="BA636" s="1413"/>
      <c r="BB636" s="1413"/>
      <c r="BC636" s="1413"/>
      <c r="BD636" s="1413"/>
      <c r="BE636" s="1413"/>
      <c r="BF636" s="1413"/>
      <c r="BG636" s="1413"/>
      <c r="BH636" s="1413"/>
      <c r="BI636" s="531"/>
      <c r="BJ636" s="732"/>
      <c r="BK636" s="1446"/>
      <c r="BL636" s="1446"/>
      <c r="BM636" s="1446"/>
      <c r="BN636" s="1446"/>
      <c r="BO636" s="1446"/>
      <c r="BP636" s="1446"/>
      <c r="BQ636" s="1446"/>
      <c r="BR636" s="1446"/>
      <c r="BS636" s="734"/>
      <c r="BT636" s="1387"/>
      <c r="BU636" s="1387"/>
      <c r="BV636" s="1387"/>
      <c r="BW636" s="1387"/>
      <c r="BX636" s="1387"/>
      <c r="BY636" s="1387"/>
    </row>
    <row r="637" spans="1:256" ht="12" customHeight="1" x14ac:dyDescent="0.15">
      <c r="A637" s="4"/>
      <c r="B637" s="1447"/>
      <c r="C637" s="1448"/>
      <c r="D637" s="1429"/>
      <c r="E637" s="1429"/>
      <c r="F637" s="1429"/>
      <c r="G637" s="1429"/>
      <c r="H637" s="1429"/>
      <c r="I637" s="1429"/>
      <c r="J637" s="1429"/>
      <c r="K637" s="1429"/>
      <c r="L637" s="1429"/>
      <c r="M637" s="1429"/>
      <c r="N637" s="1429"/>
      <c r="O637" s="529"/>
      <c r="Y637" s="5"/>
      <c r="AA637" s="1393"/>
      <c r="AB637" s="1413"/>
      <c r="AC637" s="1413"/>
      <c r="AD637" s="1413"/>
      <c r="AE637" s="1413"/>
      <c r="AF637" s="1413"/>
      <c r="AG637" s="1413"/>
      <c r="AH637" s="1413"/>
      <c r="AI637" s="1413"/>
      <c r="AJ637" s="1413"/>
      <c r="AK637" s="1413"/>
      <c r="AL637" s="1413"/>
      <c r="AM637" s="1413"/>
      <c r="AN637" s="1413"/>
      <c r="AO637" s="1413"/>
      <c r="AP637" s="1413"/>
      <c r="AQ637" s="1413"/>
      <c r="AR637" s="1413"/>
      <c r="AS637" s="1413"/>
      <c r="AT637" s="1413"/>
      <c r="AU637" s="1413"/>
      <c r="AV637" s="1413"/>
      <c r="AW637" s="1413"/>
      <c r="AX637" s="1413"/>
      <c r="AY637" s="1413"/>
      <c r="AZ637" s="1413"/>
      <c r="BA637" s="1413"/>
      <c r="BB637" s="1413"/>
      <c r="BC637" s="1413"/>
      <c r="BD637" s="1413"/>
      <c r="BE637" s="1413"/>
      <c r="BF637" s="1413"/>
      <c r="BG637" s="1413"/>
      <c r="BH637" s="1413"/>
      <c r="BI637" s="531"/>
      <c r="BJ637" s="1391"/>
      <c r="BK637" s="1391"/>
      <c r="BL637" s="1391"/>
      <c r="BM637" s="1391"/>
      <c r="BN637" s="1391"/>
      <c r="BO637" s="1391"/>
      <c r="BP637" s="1391"/>
      <c r="BQ637" s="1391"/>
      <c r="BR637" s="1391"/>
      <c r="BS637" s="452"/>
      <c r="BT637" s="1387"/>
      <c r="BU637" s="1387"/>
      <c r="BV637" s="1387"/>
      <c r="BW637" s="1387"/>
      <c r="BX637" s="1387"/>
      <c r="BY637" s="1387"/>
    </row>
    <row r="638" spans="1:256" ht="12" customHeight="1" x14ac:dyDescent="0.15">
      <c r="A638" s="4"/>
      <c r="D638" s="248"/>
      <c r="E638" s="248"/>
      <c r="F638" s="248"/>
      <c r="G638" s="248"/>
      <c r="H638" s="248"/>
      <c r="I638" s="248"/>
      <c r="J638" s="248"/>
      <c r="K638" s="248"/>
      <c r="L638" s="248"/>
      <c r="M638" s="248"/>
      <c r="N638" s="248"/>
      <c r="O638" s="442"/>
      <c r="P638" s="4"/>
      <c r="T638" s="10"/>
      <c r="U638" s="10"/>
      <c r="V638" s="43"/>
      <c r="W638" s="43"/>
      <c r="X638" s="95"/>
      <c r="Y638" s="393"/>
      <c r="AA638" s="1445"/>
      <c r="AB638" s="1435"/>
      <c r="AC638" s="1435"/>
      <c r="AD638" s="1435"/>
      <c r="AE638" s="1435"/>
      <c r="AF638" s="1435"/>
      <c r="AG638" s="1435"/>
      <c r="AH638" s="1435"/>
      <c r="AI638" s="1435"/>
      <c r="AJ638" s="1435"/>
      <c r="AK638" s="1435"/>
      <c r="AL638" s="1435"/>
      <c r="AM638" s="1435"/>
      <c r="AN638" s="1435"/>
      <c r="AO638" s="1435"/>
      <c r="AP638" s="1435"/>
      <c r="AQ638" s="1435"/>
      <c r="AR638" s="1435"/>
      <c r="AS638" s="1435"/>
      <c r="AT638" s="1435"/>
      <c r="AU638" s="1435"/>
      <c r="AV638" s="1435"/>
      <c r="AW638" s="1435"/>
      <c r="AX638" s="1435"/>
      <c r="AY638" s="1435"/>
      <c r="AZ638" s="1435"/>
      <c r="BA638" s="1435"/>
      <c r="BB638" s="1435"/>
      <c r="BC638" s="1435"/>
      <c r="BD638" s="1435"/>
      <c r="BE638" s="1435"/>
      <c r="BF638" s="1435"/>
      <c r="BG638" s="1435"/>
      <c r="BH638" s="1435"/>
      <c r="BI638" s="1436"/>
      <c r="BJ638" s="1391"/>
      <c r="BK638" s="1391"/>
      <c r="BL638" s="1391"/>
      <c r="BM638" s="1391"/>
      <c r="BN638" s="1391"/>
      <c r="BO638" s="1391"/>
      <c r="BP638" s="1391"/>
      <c r="BQ638" s="1391"/>
      <c r="BR638" s="1391"/>
      <c r="BS638" s="452"/>
      <c r="BT638" s="1387"/>
      <c r="BU638" s="1387"/>
      <c r="BV638" s="1387"/>
      <c r="BW638" s="1387"/>
      <c r="BX638" s="1387"/>
      <c r="BY638" s="1387"/>
    </row>
    <row r="639" spans="1:256" ht="12" customHeight="1" x14ac:dyDescent="0.15">
      <c r="A639" s="4"/>
      <c r="D639" s="29"/>
      <c r="E639" s="382"/>
      <c r="F639" s="382"/>
      <c r="G639" s="382"/>
      <c r="H639" s="382"/>
      <c r="I639" s="382"/>
      <c r="J639" s="382"/>
      <c r="K639" s="382"/>
      <c r="L639" s="382"/>
      <c r="M639" s="382"/>
      <c r="N639" s="382"/>
      <c r="O639" s="402"/>
      <c r="P639" s="4"/>
      <c r="Y639" s="5"/>
      <c r="AA639" s="1394" t="s">
        <v>3</v>
      </c>
      <c r="AB639" s="1413" t="s">
        <v>2002</v>
      </c>
      <c r="AC639" s="1413"/>
      <c r="AD639" s="1413"/>
      <c r="AE639" s="1413"/>
      <c r="AF639" s="1413"/>
      <c r="AG639" s="1413"/>
      <c r="AH639" s="1413"/>
      <c r="AI639" s="1413"/>
      <c r="AJ639" s="1413"/>
      <c r="AK639" s="1413"/>
      <c r="AL639" s="1413"/>
      <c r="AM639" s="1413"/>
      <c r="AN639" s="1413"/>
      <c r="AO639" s="1413"/>
      <c r="AP639" s="1413"/>
      <c r="AQ639" s="1413"/>
      <c r="AR639" s="1413"/>
      <c r="AS639" s="1413"/>
      <c r="AT639" s="1413"/>
      <c r="AU639" s="1413"/>
      <c r="AV639" s="1413"/>
      <c r="AW639" s="1413"/>
      <c r="AX639" s="1413"/>
      <c r="AY639" s="1413"/>
      <c r="AZ639" s="1413"/>
      <c r="BA639" s="1413"/>
      <c r="BB639" s="1413"/>
      <c r="BC639" s="1413"/>
      <c r="BD639" s="1413"/>
      <c r="BE639" s="1413"/>
      <c r="BF639" s="1413"/>
      <c r="BG639" s="1413"/>
      <c r="BH639" s="1413"/>
      <c r="BI639" s="531"/>
      <c r="BJ639" s="1391"/>
      <c r="BK639" s="1391"/>
      <c r="BL639" s="1391"/>
      <c r="BM639" s="1391"/>
      <c r="BN639" s="1391"/>
      <c r="BO639" s="1391"/>
      <c r="BP639" s="1391"/>
      <c r="BQ639" s="1391"/>
      <c r="BR639" s="1391"/>
      <c r="BS639" s="452"/>
      <c r="BT639" s="1387"/>
      <c r="BU639" s="1387"/>
      <c r="BV639" s="1387"/>
      <c r="BW639" s="1387"/>
      <c r="BX639" s="1387"/>
      <c r="BY639" s="1387"/>
    </row>
    <row r="640" spans="1:256" ht="12" customHeight="1" x14ac:dyDescent="0.15">
      <c r="A640" s="4"/>
      <c r="D640" s="382"/>
      <c r="E640" s="382"/>
      <c r="F640" s="382"/>
      <c r="G640" s="382"/>
      <c r="H640" s="382"/>
      <c r="I640" s="382"/>
      <c r="J640" s="382"/>
      <c r="K640" s="382"/>
      <c r="L640" s="382"/>
      <c r="M640" s="382"/>
      <c r="N640" s="382"/>
      <c r="O640" s="402"/>
      <c r="Y640" s="5"/>
      <c r="AA640" s="1445"/>
      <c r="AB640" s="1413"/>
      <c r="AC640" s="1413"/>
      <c r="AD640" s="1413"/>
      <c r="AE640" s="1413"/>
      <c r="AF640" s="1413"/>
      <c r="AG640" s="1413"/>
      <c r="AH640" s="1413"/>
      <c r="AI640" s="1413"/>
      <c r="AJ640" s="1413"/>
      <c r="AK640" s="1413"/>
      <c r="AL640" s="1413"/>
      <c r="AM640" s="1413"/>
      <c r="AN640" s="1413"/>
      <c r="AO640" s="1413"/>
      <c r="AP640" s="1413"/>
      <c r="AQ640" s="1413"/>
      <c r="AR640" s="1413"/>
      <c r="AS640" s="1413"/>
      <c r="AT640" s="1413"/>
      <c r="AU640" s="1413"/>
      <c r="AV640" s="1413"/>
      <c r="AW640" s="1413"/>
      <c r="AX640" s="1413"/>
      <c r="AY640" s="1413"/>
      <c r="AZ640" s="1413"/>
      <c r="BA640" s="1413"/>
      <c r="BB640" s="1413"/>
      <c r="BC640" s="1413"/>
      <c r="BD640" s="1413"/>
      <c r="BE640" s="1413"/>
      <c r="BF640" s="1413"/>
      <c r="BG640" s="1413"/>
      <c r="BH640" s="1413"/>
      <c r="BI640" s="531"/>
      <c r="BJ640" s="1391"/>
      <c r="BK640" s="1391"/>
      <c r="BL640" s="1391"/>
      <c r="BM640" s="1391"/>
      <c r="BN640" s="1391"/>
      <c r="BO640" s="1391"/>
      <c r="BP640" s="1391"/>
      <c r="BQ640" s="1391"/>
      <c r="BR640" s="1391"/>
      <c r="BS640" s="452"/>
      <c r="BT640" s="1387"/>
      <c r="BU640" s="1387"/>
      <c r="BV640" s="1387"/>
      <c r="BW640" s="1387"/>
      <c r="BX640" s="1387"/>
      <c r="BY640" s="1387"/>
    </row>
    <row r="641" spans="1:79" ht="12" customHeight="1" x14ac:dyDescent="0.15">
      <c r="A641" s="4"/>
      <c r="D641" s="248"/>
      <c r="E641" s="248"/>
      <c r="F641" s="248"/>
      <c r="G641" s="248"/>
      <c r="H641" s="248"/>
      <c r="I641" s="248"/>
      <c r="J641" s="248"/>
      <c r="K641" s="248"/>
      <c r="L641" s="248"/>
      <c r="M641" s="248"/>
      <c r="N641" s="248"/>
      <c r="O641" s="442"/>
      <c r="P641" s="4"/>
      <c r="T641" s="10"/>
      <c r="U641" s="10"/>
      <c r="V641" s="43"/>
      <c r="W641" s="43"/>
      <c r="X641" s="95"/>
      <c r="Y641" s="393"/>
      <c r="AA641" s="1393"/>
      <c r="AB641" s="1413"/>
      <c r="AC641" s="1413"/>
      <c r="AD641" s="1413"/>
      <c r="AE641" s="1413"/>
      <c r="AF641" s="1413"/>
      <c r="AG641" s="1413"/>
      <c r="AH641" s="1413"/>
      <c r="AI641" s="1413"/>
      <c r="AJ641" s="1413"/>
      <c r="AK641" s="1413"/>
      <c r="AL641" s="1413"/>
      <c r="AM641" s="1413"/>
      <c r="AN641" s="1413"/>
      <c r="AO641" s="1413"/>
      <c r="AP641" s="1413"/>
      <c r="AQ641" s="1413"/>
      <c r="AR641" s="1413"/>
      <c r="AS641" s="1413"/>
      <c r="AT641" s="1413"/>
      <c r="AU641" s="1413"/>
      <c r="AV641" s="1413"/>
      <c r="AW641" s="1413"/>
      <c r="AX641" s="1413"/>
      <c r="AY641" s="1413"/>
      <c r="AZ641" s="1413"/>
      <c r="BA641" s="1413"/>
      <c r="BB641" s="1413"/>
      <c r="BC641" s="1413"/>
      <c r="BD641" s="1413"/>
      <c r="BE641" s="1413"/>
      <c r="BF641" s="1413"/>
      <c r="BG641" s="1413"/>
      <c r="BH641" s="1413"/>
      <c r="BI641" s="531"/>
      <c r="BJ641" s="1391"/>
      <c r="BK641" s="1391"/>
      <c r="BL641" s="1391"/>
      <c r="BM641" s="1391"/>
      <c r="BN641" s="1391"/>
      <c r="BO641" s="1391"/>
      <c r="BP641" s="1391"/>
      <c r="BQ641" s="1391"/>
      <c r="BR641" s="1391"/>
      <c r="BS641" s="452"/>
      <c r="BT641" s="1387"/>
      <c r="BU641" s="1387"/>
      <c r="BV641" s="1387"/>
      <c r="BW641" s="1387"/>
      <c r="BX641" s="1387"/>
      <c r="BY641" s="1387"/>
    </row>
    <row r="642" spans="1:79" ht="12" customHeight="1" x14ac:dyDescent="0.15">
      <c r="A642" s="4"/>
      <c r="D642" s="29"/>
      <c r="E642" s="382"/>
      <c r="F642" s="382"/>
      <c r="G642" s="382"/>
      <c r="H642" s="382"/>
      <c r="I642" s="382"/>
      <c r="J642" s="382"/>
      <c r="K642" s="382"/>
      <c r="L642" s="382"/>
      <c r="M642" s="382"/>
      <c r="N642" s="382"/>
      <c r="O642" s="402"/>
      <c r="P642" s="4"/>
      <c r="T642" s="10"/>
      <c r="U642" s="10"/>
      <c r="V642" s="43"/>
      <c r="W642" s="43"/>
      <c r="X642" s="95"/>
      <c r="Y642" s="393"/>
      <c r="AA642" s="1394" t="s">
        <v>3</v>
      </c>
      <c r="AB642" s="1449" t="s">
        <v>2001</v>
      </c>
      <c r="AC642" s="1440"/>
      <c r="AD642" s="1440"/>
      <c r="AE642" s="1440"/>
      <c r="AF642" s="1440"/>
      <c r="AG642" s="1440"/>
      <c r="AH642" s="1440"/>
      <c r="AI642" s="1440"/>
      <c r="AJ642" s="1440"/>
      <c r="AK642" s="1440"/>
      <c r="AL642" s="1440"/>
      <c r="AM642" s="1440"/>
      <c r="AN642" s="1440"/>
      <c r="AO642" s="1440"/>
      <c r="AP642" s="1440"/>
      <c r="AQ642" s="1440"/>
      <c r="AR642" s="1440"/>
      <c r="AS642" s="1440"/>
      <c r="AT642" s="1440"/>
      <c r="AU642" s="1440"/>
      <c r="AV642" s="1440"/>
      <c r="AW642" s="1440"/>
      <c r="AX642" s="1440"/>
      <c r="AY642" s="1440"/>
      <c r="AZ642" s="1440"/>
      <c r="BA642" s="1440"/>
      <c r="BB642" s="1440"/>
      <c r="BC642" s="1440"/>
      <c r="BD642" s="1440"/>
      <c r="BE642" s="1440"/>
      <c r="BF642" s="1440"/>
      <c r="BG642" s="1440"/>
      <c r="BH642" s="1440"/>
      <c r="BI642" s="1441"/>
      <c r="BJ642" s="1391"/>
      <c r="BK642" s="1391"/>
      <c r="BL642" s="1391"/>
      <c r="BM642" s="1391"/>
      <c r="BN642" s="1391"/>
      <c r="BO642" s="1391"/>
      <c r="BP642" s="1391"/>
      <c r="BQ642" s="1391"/>
      <c r="BR642" s="1391"/>
      <c r="BS642" s="452"/>
      <c r="BT642" s="1387"/>
      <c r="BU642" s="1387"/>
      <c r="BV642" s="1387"/>
      <c r="BW642" s="1387"/>
      <c r="BX642" s="1387"/>
      <c r="BY642" s="1387"/>
    </row>
    <row r="643" spans="1:79" ht="12" customHeight="1" x14ac:dyDescent="0.15">
      <c r="A643" s="4"/>
      <c r="D643" s="382"/>
      <c r="E643" s="382"/>
      <c r="F643" s="382"/>
      <c r="G643" s="382"/>
      <c r="H643" s="382"/>
      <c r="I643" s="382"/>
      <c r="J643" s="382"/>
      <c r="K643" s="382"/>
      <c r="L643" s="382"/>
      <c r="M643" s="382"/>
      <c r="N643" s="382"/>
      <c r="O643" s="402"/>
      <c r="P643" s="4"/>
      <c r="Y643" s="5"/>
      <c r="AA643" s="1445"/>
      <c r="AB643" s="1450"/>
      <c r="AC643" s="1435"/>
      <c r="AD643" s="1435"/>
      <c r="AE643" s="1435"/>
      <c r="AF643" s="1435"/>
      <c r="AG643" s="1435"/>
      <c r="AH643" s="1435"/>
      <c r="AI643" s="1435"/>
      <c r="AJ643" s="1435"/>
      <c r="AK643" s="1435"/>
      <c r="AL643" s="1435"/>
      <c r="AM643" s="1435"/>
      <c r="AN643" s="1435"/>
      <c r="AO643" s="1435"/>
      <c r="AP643" s="1435"/>
      <c r="AQ643" s="1435"/>
      <c r="AR643" s="1435"/>
      <c r="AS643" s="1435"/>
      <c r="AT643" s="1435"/>
      <c r="AU643" s="1435"/>
      <c r="AV643" s="1435"/>
      <c r="AW643" s="1435"/>
      <c r="AX643" s="1435"/>
      <c r="AY643" s="1435"/>
      <c r="AZ643" s="1435"/>
      <c r="BA643" s="1435"/>
      <c r="BB643" s="1435"/>
      <c r="BC643" s="1435"/>
      <c r="BD643" s="1435"/>
      <c r="BE643" s="1435"/>
      <c r="BF643" s="1435"/>
      <c r="BG643" s="1435"/>
      <c r="BH643" s="1435"/>
      <c r="BI643" s="1436"/>
      <c r="BJ643" s="1391"/>
      <c r="BK643" s="1391"/>
      <c r="BL643" s="1391"/>
      <c r="BM643" s="1391"/>
      <c r="BN643" s="1391"/>
      <c r="BO643" s="1391"/>
      <c r="BP643" s="1391"/>
      <c r="BQ643" s="1391"/>
      <c r="BR643" s="1391"/>
      <c r="BS643" s="452"/>
      <c r="BT643" s="1387"/>
      <c r="BU643" s="1387"/>
      <c r="BV643" s="1387"/>
      <c r="BW643" s="1387"/>
      <c r="BX643" s="1387"/>
      <c r="BY643" s="1387"/>
    </row>
    <row r="644" spans="1:79" ht="12" customHeight="1" x14ac:dyDescent="0.15">
      <c r="A644" s="4"/>
      <c r="D644" s="248"/>
      <c r="E644" s="248"/>
      <c r="F644" s="248"/>
      <c r="G644" s="248"/>
      <c r="H644" s="248"/>
      <c r="I644" s="248"/>
      <c r="J644" s="248"/>
      <c r="K644" s="248"/>
      <c r="L644" s="248"/>
      <c r="M644" s="248"/>
      <c r="N644" s="248"/>
      <c r="O644" s="442"/>
      <c r="Y644" s="5"/>
      <c r="AA644" s="1394" t="s">
        <v>3</v>
      </c>
      <c r="AB644" s="1449" t="s">
        <v>2000</v>
      </c>
      <c r="AC644" s="1440"/>
      <c r="AD644" s="1440"/>
      <c r="AE644" s="1440"/>
      <c r="AF644" s="1440"/>
      <c r="AG644" s="1440"/>
      <c r="AH644" s="1440"/>
      <c r="AI644" s="1440"/>
      <c r="AJ644" s="1440"/>
      <c r="AK644" s="1440"/>
      <c r="AL644" s="1440"/>
      <c r="AM644" s="1440"/>
      <c r="AN644" s="1440"/>
      <c r="AO644" s="1440"/>
      <c r="AP644" s="1440"/>
      <c r="AQ644" s="1440"/>
      <c r="AR644" s="1440"/>
      <c r="AS644" s="1440"/>
      <c r="AT644" s="1440"/>
      <c r="AU644" s="1440"/>
      <c r="AV644" s="1440"/>
      <c r="AW644" s="1440"/>
      <c r="AX644" s="1440"/>
      <c r="AY644" s="1440"/>
      <c r="AZ644" s="1440"/>
      <c r="BA644" s="1440"/>
      <c r="BB644" s="1440"/>
      <c r="BC644" s="1440"/>
      <c r="BD644" s="1440"/>
      <c r="BE644" s="1440"/>
      <c r="BF644" s="1440"/>
      <c r="BG644" s="1440"/>
      <c r="BH644" s="1440"/>
      <c r="BI644" s="1441"/>
      <c r="BJ644" s="1391"/>
      <c r="BK644" s="1391"/>
      <c r="BL644" s="1391"/>
      <c r="BM644" s="1391"/>
      <c r="BN644" s="1391"/>
      <c r="BO644" s="1391"/>
      <c r="BP644" s="1391"/>
      <c r="BQ644" s="1391"/>
      <c r="BR644" s="1391"/>
      <c r="BS644" s="452"/>
      <c r="BT644" s="1387"/>
      <c r="BU644" s="1387"/>
      <c r="BV644" s="1387"/>
      <c r="BW644" s="1387"/>
      <c r="BX644" s="1387"/>
      <c r="BY644" s="1387"/>
    </row>
    <row r="645" spans="1:79" ht="12" customHeight="1" x14ac:dyDescent="0.15">
      <c r="A645" s="4"/>
      <c r="D645" s="29"/>
      <c r="E645" s="382"/>
      <c r="F645" s="382"/>
      <c r="G645" s="382"/>
      <c r="H645" s="382"/>
      <c r="I645" s="382"/>
      <c r="J645" s="382"/>
      <c r="K645" s="382"/>
      <c r="L645" s="382"/>
      <c r="M645" s="382"/>
      <c r="N645" s="382"/>
      <c r="O645" s="402"/>
      <c r="P645" s="4"/>
      <c r="T645" s="10"/>
      <c r="U645" s="10"/>
      <c r="V645" s="43"/>
      <c r="W645" s="43"/>
      <c r="X645" s="95"/>
      <c r="Y645" s="393"/>
      <c r="AA645" s="1393"/>
      <c r="AB645" s="1451"/>
      <c r="AC645" s="1413"/>
      <c r="AD645" s="1413"/>
      <c r="AE645" s="1413"/>
      <c r="AF645" s="1413"/>
      <c r="AG645" s="1413"/>
      <c r="AH645" s="1413"/>
      <c r="AI645" s="1413"/>
      <c r="AJ645" s="1413"/>
      <c r="AK645" s="1413"/>
      <c r="AL645" s="1413"/>
      <c r="AM645" s="1413"/>
      <c r="AN645" s="1413"/>
      <c r="AO645" s="1413"/>
      <c r="AP645" s="1413"/>
      <c r="AQ645" s="1413"/>
      <c r="AR645" s="1413"/>
      <c r="AS645" s="1413"/>
      <c r="AT645" s="1413"/>
      <c r="AU645" s="1413"/>
      <c r="AV645" s="1413"/>
      <c r="AW645" s="1413"/>
      <c r="AX645" s="1413"/>
      <c r="AY645" s="1413"/>
      <c r="AZ645" s="1413"/>
      <c r="BA645" s="1413"/>
      <c r="BB645" s="1413"/>
      <c r="BC645" s="1413"/>
      <c r="BD645" s="1413"/>
      <c r="BE645" s="1413"/>
      <c r="BF645" s="1413"/>
      <c r="BG645" s="1413"/>
      <c r="BH645" s="1413"/>
      <c r="BI645" s="531"/>
      <c r="BJ645" s="1391"/>
      <c r="BK645" s="1391"/>
      <c r="BL645" s="1391"/>
      <c r="BM645" s="1391"/>
      <c r="BN645" s="1391"/>
      <c r="BO645" s="1391"/>
      <c r="BP645" s="1391"/>
      <c r="BQ645" s="1391"/>
      <c r="BR645" s="1391"/>
      <c r="BS645" s="452"/>
      <c r="BT645" s="1387"/>
      <c r="BU645" s="1387"/>
      <c r="BV645" s="1387"/>
      <c r="BW645" s="1387"/>
      <c r="BX645" s="1387"/>
      <c r="BY645" s="1387"/>
    </row>
    <row r="646" spans="1:79" ht="12" customHeight="1" x14ac:dyDescent="0.15">
      <c r="A646" s="4"/>
      <c r="D646" s="382"/>
      <c r="E646" s="382"/>
      <c r="F646" s="382"/>
      <c r="G646" s="382"/>
      <c r="H646" s="382"/>
      <c r="I646" s="382"/>
      <c r="J646" s="382"/>
      <c r="K646" s="382"/>
      <c r="L646" s="382"/>
      <c r="M646" s="382"/>
      <c r="N646" s="382"/>
      <c r="O646" s="402"/>
      <c r="P646" s="4"/>
      <c r="Y646" s="5"/>
      <c r="AA646" s="1452"/>
      <c r="AB646" s="1451"/>
      <c r="AC646" s="1413"/>
      <c r="AD646" s="1413"/>
      <c r="AE646" s="1413"/>
      <c r="AF646" s="1413"/>
      <c r="AG646" s="1413"/>
      <c r="AH646" s="1413"/>
      <c r="AI646" s="1413"/>
      <c r="AJ646" s="1413"/>
      <c r="AK646" s="1413"/>
      <c r="AL646" s="1413"/>
      <c r="AM646" s="1413"/>
      <c r="AN646" s="1413"/>
      <c r="AO646" s="1413"/>
      <c r="AP646" s="1413"/>
      <c r="AQ646" s="1413"/>
      <c r="AR646" s="1413"/>
      <c r="AS646" s="1413"/>
      <c r="AT646" s="1413"/>
      <c r="AU646" s="1413"/>
      <c r="AV646" s="1413"/>
      <c r="AW646" s="1413"/>
      <c r="AX646" s="1413"/>
      <c r="AY646" s="1413"/>
      <c r="AZ646" s="1413"/>
      <c r="BA646" s="1413"/>
      <c r="BB646" s="1413"/>
      <c r="BC646" s="1413"/>
      <c r="BD646" s="1413"/>
      <c r="BE646" s="1413"/>
      <c r="BF646" s="1413"/>
      <c r="BG646" s="1413"/>
      <c r="BH646" s="1413"/>
      <c r="BI646" s="531"/>
      <c r="BJ646" s="1391"/>
      <c r="BK646" s="1391"/>
      <c r="BL646" s="1391"/>
      <c r="BM646" s="1391"/>
      <c r="BN646" s="1391"/>
      <c r="BO646" s="1391"/>
      <c r="BP646" s="1391"/>
      <c r="BQ646" s="1391"/>
      <c r="BR646" s="1391"/>
      <c r="BS646" s="452"/>
      <c r="BT646" s="1387"/>
      <c r="BU646" s="1387"/>
      <c r="BV646" s="1387"/>
      <c r="BW646" s="1387"/>
      <c r="BX646" s="1387"/>
      <c r="BY646" s="1387"/>
    </row>
    <row r="647" spans="1:79" ht="12" customHeight="1" x14ac:dyDescent="0.15">
      <c r="A647" s="4"/>
      <c r="D647" s="248"/>
      <c r="E647" s="248"/>
      <c r="F647" s="248"/>
      <c r="G647" s="248"/>
      <c r="H647" s="248"/>
      <c r="I647" s="248"/>
      <c r="J647" s="248"/>
      <c r="K647" s="248"/>
      <c r="L647" s="248"/>
      <c r="M647" s="248"/>
      <c r="N647" s="248"/>
      <c r="O647" s="442"/>
      <c r="Y647" s="5"/>
      <c r="AA647" s="1445" t="s">
        <v>3</v>
      </c>
      <c r="AB647" s="1440" t="s">
        <v>2007</v>
      </c>
      <c r="AC647" s="1440"/>
      <c r="AD647" s="1440"/>
      <c r="AE647" s="1440"/>
      <c r="AF647" s="1440"/>
      <c r="AG647" s="1440"/>
      <c r="AH647" s="1440"/>
      <c r="AI647" s="1440"/>
      <c r="AJ647" s="1440"/>
      <c r="AK647" s="1440"/>
      <c r="AL647" s="1440"/>
      <c r="AM647" s="1440"/>
      <c r="AN647" s="1440"/>
      <c r="AO647" s="1440"/>
      <c r="AP647" s="1440"/>
      <c r="AQ647" s="1440"/>
      <c r="AR647" s="1440"/>
      <c r="AS647" s="1440"/>
      <c r="AT647" s="1440"/>
      <c r="AU647" s="1440"/>
      <c r="AV647" s="1440"/>
      <c r="AW647" s="1440"/>
      <c r="AX647" s="1440"/>
      <c r="AY647" s="1440"/>
      <c r="AZ647" s="1440"/>
      <c r="BA647" s="1440"/>
      <c r="BB647" s="1440"/>
      <c r="BC647" s="1440"/>
      <c r="BD647" s="1440"/>
      <c r="BE647" s="1440"/>
      <c r="BF647" s="1440"/>
      <c r="BG647" s="1440"/>
      <c r="BH647" s="1440"/>
      <c r="BI647" s="1441"/>
      <c r="BJ647" s="1420" t="s">
        <v>2008</v>
      </c>
      <c r="BK647" s="1420"/>
      <c r="BL647" s="1420"/>
      <c r="BM647" s="1420"/>
      <c r="BN647" s="1420"/>
      <c r="BO647" s="1420"/>
      <c r="BP647" s="1420"/>
      <c r="BQ647" s="1420"/>
      <c r="BR647" s="1420"/>
      <c r="BS647" s="823"/>
      <c r="BT647" s="1387"/>
      <c r="BU647" s="1387"/>
      <c r="BV647" s="1387"/>
      <c r="BW647" s="1387"/>
      <c r="BX647" s="1387"/>
      <c r="BY647" s="1387"/>
    </row>
    <row r="648" spans="1:79" ht="12" customHeight="1" x14ac:dyDescent="0.15">
      <c r="A648" s="4"/>
      <c r="D648" s="248"/>
      <c r="E648" s="248"/>
      <c r="F648" s="248"/>
      <c r="G648" s="248"/>
      <c r="H648" s="248"/>
      <c r="I648" s="248"/>
      <c r="J648" s="248"/>
      <c r="K648" s="248"/>
      <c r="L648" s="248"/>
      <c r="M648" s="248"/>
      <c r="N648" s="248"/>
      <c r="O648" s="442"/>
      <c r="Y648" s="5"/>
      <c r="AA648" s="10"/>
      <c r="AB648" s="1413"/>
      <c r="AC648" s="1413"/>
      <c r="AD648" s="1413"/>
      <c r="AE648" s="1413"/>
      <c r="AF648" s="1413"/>
      <c r="AG648" s="1413"/>
      <c r="AH648" s="1413"/>
      <c r="AI648" s="1413"/>
      <c r="AJ648" s="1413"/>
      <c r="AK648" s="1413"/>
      <c r="AL648" s="1413"/>
      <c r="AM648" s="1413"/>
      <c r="AN648" s="1413"/>
      <c r="AO648" s="1413"/>
      <c r="AP648" s="1413"/>
      <c r="AQ648" s="1413"/>
      <c r="AR648" s="1413"/>
      <c r="AS648" s="1413"/>
      <c r="AT648" s="1413"/>
      <c r="AU648" s="1413"/>
      <c r="AV648" s="1413"/>
      <c r="AW648" s="1413"/>
      <c r="AX648" s="1413"/>
      <c r="AY648" s="1413"/>
      <c r="AZ648" s="1413"/>
      <c r="BA648" s="1413"/>
      <c r="BB648" s="1413"/>
      <c r="BC648" s="1413"/>
      <c r="BD648" s="1413"/>
      <c r="BE648" s="1413"/>
      <c r="BF648" s="1413"/>
      <c r="BG648" s="1413"/>
      <c r="BH648" s="1413"/>
      <c r="BI648" s="531"/>
      <c r="BJ648" s="1391"/>
      <c r="BK648" s="1391"/>
      <c r="BL648" s="1391"/>
      <c r="BM648" s="1391"/>
      <c r="BN648" s="1391"/>
      <c r="BO648" s="1391"/>
      <c r="BP648" s="1391"/>
      <c r="BQ648" s="1391"/>
      <c r="BR648" s="1391"/>
      <c r="BS648" s="452"/>
      <c r="BT648" s="1387"/>
      <c r="BU648" s="1387"/>
      <c r="BV648" s="1387"/>
      <c r="BW648" s="1387"/>
      <c r="BX648" s="1387"/>
      <c r="BY648" s="1387"/>
    </row>
    <row r="649" spans="1:79" ht="12" customHeight="1" x14ac:dyDescent="0.15">
      <c r="A649" s="4"/>
      <c r="D649" s="29"/>
      <c r="E649" s="382"/>
      <c r="F649" s="382"/>
      <c r="G649" s="382"/>
      <c r="H649" s="382"/>
      <c r="I649" s="382"/>
      <c r="J649" s="382"/>
      <c r="K649" s="382"/>
      <c r="L649" s="382"/>
      <c r="M649" s="382"/>
      <c r="N649" s="382"/>
      <c r="O649" s="402"/>
      <c r="P649" s="4"/>
      <c r="T649" s="10"/>
      <c r="U649" s="10"/>
      <c r="V649" s="43"/>
      <c r="W649" s="43"/>
      <c r="X649" s="95"/>
      <c r="Y649" s="393"/>
      <c r="AA649" s="10"/>
      <c r="AB649" s="1413"/>
      <c r="AC649" s="1413"/>
      <c r="AD649" s="1413"/>
      <c r="AE649" s="1413"/>
      <c r="AF649" s="1413"/>
      <c r="AG649" s="1413"/>
      <c r="AH649" s="1413"/>
      <c r="AI649" s="1413"/>
      <c r="AJ649" s="1413"/>
      <c r="AK649" s="1413"/>
      <c r="AL649" s="1413"/>
      <c r="AM649" s="1413"/>
      <c r="AN649" s="1413"/>
      <c r="AO649" s="1413"/>
      <c r="AP649" s="1413"/>
      <c r="AQ649" s="1413"/>
      <c r="AR649" s="1413"/>
      <c r="AS649" s="1413"/>
      <c r="AT649" s="1413"/>
      <c r="AU649" s="1413"/>
      <c r="AV649" s="1413"/>
      <c r="AW649" s="1413"/>
      <c r="AX649" s="1413"/>
      <c r="AY649" s="1413"/>
      <c r="AZ649" s="1413"/>
      <c r="BA649" s="1413"/>
      <c r="BB649" s="1413"/>
      <c r="BC649" s="1413"/>
      <c r="BD649" s="1413"/>
      <c r="BE649" s="1413"/>
      <c r="BF649" s="1413"/>
      <c r="BG649" s="1413"/>
      <c r="BH649" s="1413"/>
      <c r="BI649" s="531"/>
      <c r="BJ649" s="1391"/>
      <c r="BK649" s="1391"/>
      <c r="BL649" s="1391"/>
      <c r="BM649" s="1391"/>
      <c r="BN649" s="1391"/>
      <c r="BO649" s="1391"/>
      <c r="BP649" s="1391"/>
      <c r="BQ649" s="1391"/>
      <c r="BR649" s="1391"/>
      <c r="BS649" s="452"/>
      <c r="BT649" s="1387"/>
      <c r="BU649" s="1387"/>
      <c r="BV649" s="1387"/>
      <c r="BW649" s="1387"/>
      <c r="BX649" s="1387"/>
      <c r="BY649" s="1387"/>
    </row>
    <row r="650" spans="1:79" ht="12" customHeight="1" x14ac:dyDescent="0.15">
      <c r="A650" s="4"/>
      <c r="D650" s="382"/>
      <c r="E650" s="382"/>
      <c r="F650" s="382"/>
      <c r="G650" s="382"/>
      <c r="H650" s="382"/>
      <c r="I650" s="382"/>
      <c r="J650" s="382"/>
      <c r="K650" s="382"/>
      <c r="L650" s="382"/>
      <c r="M650" s="382"/>
      <c r="N650" s="382"/>
      <c r="O650" s="402"/>
      <c r="P650" s="4"/>
      <c r="Y650" s="5"/>
      <c r="AA650" s="10"/>
      <c r="AB650" s="1413"/>
      <c r="AC650" s="1413"/>
      <c r="AD650" s="1413"/>
      <c r="AE650" s="1413"/>
      <c r="AF650" s="1413"/>
      <c r="AG650" s="1413"/>
      <c r="AH650" s="1413"/>
      <c r="AI650" s="1413"/>
      <c r="AJ650" s="1413"/>
      <c r="AK650" s="1413"/>
      <c r="AL650" s="1413"/>
      <c r="AM650" s="1413"/>
      <c r="AN650" s="1413"/>
      <c r="AO650" s="1413"/>
      <c r="AP650" s="1413"/>
      <c r="AQ650" s="1413"/>
      <c r="AR650" s="1413"/>
      <c r="AS650" s="1413"/>
      <c r="AT650" s="1413"/>
      <c r="AU650" s="1413"/>
      <c r="AV650" s="1413"/>
      <c r="AW650" s="1413"/>
      <c r="AX650" s="1413"/>
      <c r="AY650" s="1413"/>
      <c r="AZ650" s="1413"/>
      <c r="BA650" s="1413"/>
      <c r="BB650" s="1413"/>
      <c r="BC650" s="1413"/>
      <c r="BD650" s="1413"/>
      <c r="BE650" s="1413"/>
      <c r="BF650" s="1413"/>
      <c r="BG650" s="1413"/>
      <c r="BH650" s="1413"/>
      <c r="BI650" s="531"/>
      <c r="BJ650" s="1391"/>
      <c r="BK650" s="1391"/>
      <c r="BL650" s="1391"/>
      <c r="BM650" s="1391"/>
      <c r="BN650" s="1391"/>
      <c r="BO650" s="1391"/>
      <c r="BP650" s="1391"/>
      <c r="BQ650" s="1391"/>
      <c r="BR650" s="1391"/>
      <c r="BS650" s="452"/>
      <c r="BT650" s="1387"/>
      <c r="BU650" s="1387"/>
      <c r="BV650" s="1387"/>
      <c r="BW650" s="1387"/>
      <c r="BX650" s="1387"/>
      <c r="BY650" s="1387"/>
    </row>
    <row r="651" spans="1:79" ht="12" customHeight="1" x14ac:dyDescent="0.15">
      <c r="A651" s="4"/>
      <c r="B651" s="1387"/>
      <c r="C651" s="1388"/>
      <c r="D651" s="1389"/>
      <c r="E651" s="1389"/>
      <c r="F651" s="1389"/>
      <c r="G651" s="1389"/>
      <c r="H651" s="1389"/>
      <c r="I651" s="1389"/>
      <c r="J651" s="1389"/>
      <c r="K651" s="1389"/>
      <c r="L651" s="1389"/>
      <c r="M651" s="1389"/>
      <c r="N651" s="1389"/>
      <c r="O651" s="396"/>
      <c r="P651" s="1387"/>
      <c r="Q651" s="1387"/>
      <c r="R651" s="1387"/>
      <c r="S651" s="1387"/>
      <c r="T651" s="1387"/>
      <c r="U651" s="1387"/>
      <c r="V651" s="1387"/>
      <c r="W651" s="1387"/>
      <c r="X651" s="1387"/>
      <c r="Y651" s="5"/>
      <c r="AA651" s="10"/>
      <c r="AB651" s="1389"/>
      <c r="AC651" s="1389"/>
      <c r="AD651" s="1389"/>
      <c r="AE651" s="1389"/>
      <c r="AF651" s="1389"/>
      <c r="AG651" s="1389"/>
      <c r="AH651" s="1390"/>
      <c r="AI651" s="1390"/>
      <c r="AJ651" s="1390"/>
      <c r="AK651" s="1390"/>
      <c r="AL651" s="1390"/>
      <c r="AM651" s="1390"/>
      <c r="AN651" s="1390"/>
      <c r="AO651" s="1390"/>
      <c r="AP651" s="1390"/>
      <c r="AQ651" s="1390"/>
      <c r="AR651" s="1390"/>
      <c r="AS651" s="1390"/>
      <c r="AT651" s="1390"/>
      <c r="AU651" s="1390"/>
      <c r="AV651" s="1390"/>
      <c r="AW651" s="1390"/>
      <c r="AX651" s="1390"/>
      <c r="AY651" s="1390"/>
      <c r="AZ651" s="1390"/>
      <c r="BA651" s="1390"/>
      <c r="BB651" s="1390"/>
      <c r="BC651" s="1390"/>
      <c r="BD651" s="1390"/>
      <c r="BE651" s="1390"/>
      <c r="BF651" s="1390"/>
      <c r="BG651" s="1390"/>
      <c r="BH651" s="1390"/>
      <c r="BI651" s="5"/>
      <c r="BJ651" s="1391"/>
      <c r="BK651" s="1391"/>
      <c r="BL651" s="1391"/>
      <c r="BM651" s="1391"/>
      <c r="BN651" s="1391"/>
      <c r="BO651" s="1391"/>
      <c r="BP651" s="1391"/>
      <c r="BQ651" s="1391"/>
      <c r="BR651" s="1391"/>
      <c r="BS651" s="452"/>
      <c r="BT651" s="1387"/>
      <c r="BU651" s="1387"/>
      <c r="BV651" s="1387"/>
      <c r="BW651" s="1387"/>
      <c r="BX651" s="1387"/>
      <c r="BY651" s="1387"/>
    </row>
    <row r="652" spans="1:79" ht="9" customHeight="1" x14ac:dyDescent="0.15">
      <c r="A652" s="4"/>
      <c r="B652" s="1387"/>
      <c r="C652" s="1388"/>
      <c r="D652" s="1389"/>
      <c r="E652" s="1389"/>
      <c r="F652" s="1389"/>
      <c r="G652" s="1389"/>
      <c r="H652" s="1389"/>
      <c r="I652" s="1389"/>
      <c r="J652" s="1389"/>
      <c r="K652" s="1389"/>
      <c r="L652" s="1389"/>
      <c r="M652" s="1389"/>
      <c r="N652" s="1389"/>
      <c r="O652" s="396"/>
      <c r="P652" s="1387"/>
      <c r="Q652" s="1387"/>
      <c r="R652" s="1387"/>
      <c r="S652" s="1387"/>
      <c r="T652" s="1387"/>
      <c r="U652" s="1387"/>
      <c r="V652" s="1387"/>
      <c r="W652" s="1387"/>
      <c r="X652" s="1387"/>
      <c r="Y652" s="5"/>
      <c r="Z652" s="1387"/>
      <c r="AA652" s="10"/>
      <c r="AB652" s="1389"/>
      <c r="AC652" s="1389"/>
      <c r="AD652" s="1389"/>
      <c r="AE652" s="1389"/>
      <c r="AF652" s="1389"/>
      <c r="AG652" s="1389"/>
      <c r="AH652" s="1390"/>
      <c r="AI652" s="1390"/>
      <c r="AJ652" s="1390"/>
      <c r="AK652" s="1390"/>
      <c r="AL652" s="1390"/>
      <c r="AM652" s="1390"/>
      <c r="AN652" s="1390"/>
      <c r="AO652" s="1390"/>
      <c r="AP652" s="1390"/>
      <c r="AQ652" s="1390"/>
      <c r="AR652" s="1390"/>
      <c r="AS652" s="1390"/>
      <c r="AT652" s="1390"/>
      <c r="AU652" s="1390"/>
      <c r="AV652" s="1390"/>
      <c r="AW652" s="1390"/>
      <c r="AX652" s="1390"/>
      <c r="AY652" s="1390"/>
      <c r="AZ652" s="1390"/>
      <c r="BA652" s="1390"/>
      <c r="BB652" s="1390"/>
      <c r="BC652" s="1390"/>
      <c r="BD652" s="1390"/>
      <c r="BE652" s="1390"/>
      <c r="BF652" s="1390"/>
      <c r="BG652" s="1390"/>
      <c r="BH652" s="1390"/>
      <c r="BI652" s="5"/>
      <c r="BJ652" s="1391"/>
      <c r="BK652" s="1391"/>
      <c r="BL652" s="1391"/>
      <c r="BM652" s="1391"/>
      <c r="BN652" s="1391"/>
      <c r="BO652" s="1391"/>
      <c r="BP652" s="1391"/>
      <c r="BQ652" s="1391"/>
      <c r="BR652" s="1391"/>
      <c r="BS652" s="452"/>
      <c r="BT652" s="1387"/>
      <c r="BU652" s="1387"/>
      <c r="BV652" s="1387"/>
      <c r="BW652" s="1387"/>
      <c r="BX652" s="1387"/>
      <c r="BY652" s="1387"/>
    </row>
    <row r="653" spans="1:79" ht="12" customHeight="1" x14ac:dyDescent="0.15">
      <c r="A653" s="4"/>
      <c r="C653" s="2" t="s">
        <v>349</v>
      </c>
      <c r="D653" s="541" t="s">
        <v>1936</v>
      </c>
      <c r="E653" s="542"/>
      <c r="F653" s="542"/>
      <c r="G653" s="542"/>
      <c r="H653" s="542"/>
      <c r="I653" s="542"/>
      <c r="J653" s="542"/>
      <c r="K653" s="542"/>
      <c r="L653" s="542"/>
      <c r="M653" s="542"/>
      <c r="N653" s="542"/>
      <c r="O653" s="543"/>
      <c r="P653" s="544"/>
      <c r="Q653" s="545"/>
      <c r="R653" s="567" t="s">
        <v>1631</v>
      </c>
      <c r="S653" s="567"/>
      <c r="T653" s="567"/>
      <c r="U653" s="545"/>
      <c r="V653" s="545"/>
      <c r="W653" s="1392" t="s">
        <v>1632</v>
      </c>
      <c r="X653" s="1392"/>
      <c r="Y653" s="568"/>
      <c r="Z653" s="10" t="s">
        <v>4</v>
      </c>
      <c r="AA653" s="530" t="s">
        <v>1944</v>
      </c>
      <c r="AB653" s="530"/>
      <c r="AC653" s="530"/>
      <c r="AD653" s="530"/>
      <c r="AE653" s="530"/>
      <c r="AF653" s="530"/>
      <c r="AG653" s="530"/>
      <c r="AH653" s="530"/>
      <c r="AI653" s="530"/>
      <c r="AJ653" s="530"/>
      <c r="AK653" s="530"/>
      <c r="AL653" s="530"/>
      <c r="AM653" s="530"/>
      <c r="AN653" s="530"/>
      <c r="AO653" s="530"/>
      <c r="AP653" s="530"/>
      <c r="AQ653" s="530"/>
      <c r="AR653" s="530"/>
      <c r="AS653" s="530"/>
      <c r="AT653" s="530"/>
      <c r="AU653" s="530"/>
      <c r="AV653" s="530"/>
      <c r="AW653" s="530"/>
      <c r="AX653" s="530"/>
      <c r="AY653" s="530"/>
      <c r="AZ653" s="530"/>
      <c r="BA653" s="530"/>
      <c r="BB653" s="530"/>
      <c r="BC653" s="530"/>
      <c r="BD653" s="530"/>
      <c r="BE653" s="530"/>
      <c r="BF653" s="530"/>
      <c r="BG653" s="530"/>
      <c r="BH653" s="530"/>
      <c r="BI653" s="531"/>
      <c r="BJ653" s="535" t="s">
        <v>1937</v>
      </c>
      <c r="BK653" s="536"/>
      <c r="BL653" s="536"/>
      <c r="BM653" s="536"/>
      <c r="BN653" s="536"/>
      <c r="BO653" s="536"/>
      <c r="BP653" s="536"/>
      <c r="BQ653" s="536"/>
      <c r="BR653" s="536"/>
      <c r="BS653" s="537"/>
      <c r="BY653" s="5"/>
      <c r="CA653" s="1"/>
    </row>
    <row r="654" spans="1:79" ht="12" customHeight="1" x14ac:dyDescent="0.15">
      <c r="A654" s="4"/>
      <c r="D654" s="541"/>
      <c r="E654" s="542"/>
      <c r="F654" s="542"/>
      <c r="G654" s="542"/>
      <c r="H654" s="542"/>
      <c r="I654" s="542"/>
      <c r="J654" s="542"/>
      <c r="K654" s="542"/>
      <c r="L654" s="542"/>
      <c r="M654" s="542"/>
      <c r="N654" s="542"/>
      <c r="O654" s="543"/>
      <c r="P654" s="544"/>
      <c r="Q654" s="545"/>
      <c r="R654" s="530" t="s">
        <v>1964</v>
      </c>
      <c r="S654" s="530"/>
      <c r="T654" s="530"/>
      <c r="U654" s="530"/>
      <c r="V654" s="530"/>
      <c r="W654" s="530"/>
      <c r="X654" s="530"/>
      <c r="Y654" s="531"/>
      <c r="AA654" s="530"/>
      <c r="AB654" s="530"/>
      <c r="AC654" s="530"/>
      <c r="AD654" s="530"/>
      <c r="AE654" s="530"/>
      <c r="AF654" s="530"/>
      <c r="AG654" s="530"/>
      <c r="AH654" s="530"/>
      <c r="AI654" s="530"/>
      <c r="AJ654" s="530"/>
      <c r="AK654" s="530"/>
      <c r="AL654" s="530"/>
      <c r="AM654" s="530"/>
      <c r="AN654" s="530"/>
      <c r="AO654" s="530"/>
      <c r="AP654" s="530"/>
      <c r="AQ654" s="530"/>
      <c r="AR654" s="530"/>
      <c r="AS654" s="530"/>
      <c r="AT654" s="530"/>
      <c r="AU654" s="530"/>
      <c r="AV654" s="530"/>
      <c r="AW654" s="530"/>
      <c r="AX654" s="530"/>
      <c r="AY654" s="530"/>
      <c r="AZ654" s="530"/>
      <c r="BA654" s="530"/>
      <c r="BB654" s="530"/>
      <c r="BC654" s="530"/>
      <c r="BD654" s="530"/>
      <c r="BE654" s="530"/>
      <c r="BF654" s="530"/>
      <c r="BG654" s="530"/>
      <c r="BH654" s="530"/>
      <c r="BI654" s="531"/>
      <c r="BJ654" s="535"/>
      <c r="BK654" s="536"/>
      <c r="BL654" s="536"/>
      <c r="BM654" s="536"/>
      <c r="BN654" s="536"/>
      <c r="BO654" s="536"/>
      <c r="BP654" s="536"/>
      <c r="BQ654" s="536"/>
      <c r="BR654" s="536"/>
      <c r="BS654" s="537"/>
      <c r="BY654" s="5"/>
      <c r="CA654" s="1"/>
    </row>
    <row r="655" spans="1:79" ht="12" customHeight="1" x14ac:dyDescent="0.15">
      <c r="A655" s="4"/>
      <c r="D655" s="541"/>
      <c r="E655" s="542"/>
      <c r="F655" s="542"/>
      <c r="G655" s="542"/>
      <c r="H655" s="542"/>
      <c r="I655" s="542"/>
      <c r="J655" s="542"/>
      <c r="K655" s="542"/>
      <c r="L655" s="542"/>
      <c r="M655" s="542"/>
      <c r="N655" s="542"/>
      <c r="O655" s="543"/>
      <c r="P655" s="392"/>
      <c r="Q655" s="385"/>
      <c r="R655" s="530"/>
      <c r="S655" s="530"/>
      <c r="T655" s="530"/>
      <c r="U655" s="530"/>
      <c r="V655" s="530"/>
      <c r="W655" s="530"/>
      <c r="X655" s="530"/>
      <c r="Y655" s="531"/>
      <c r="AA655" s="530"/>
      <c r="AB655" s="530"/>
      <c r="AC655" s="530"/>
      <c r="AD655" s="530"/>
      <c r="AE655" s="530"/>
      <c r="AF655" s="530"/>
      <c r="AG655" s="530"/>
      <c r="AH655" s="530"/>
      <c r="AI655" s="530"/>
      <c r="AJ655" s="530"/>
      <c r="AK655" s="530"/>
      <c r="AL655" s="530"/>
      <c r="AM655" s="530"/>
      <c r="AN655" s="530"/>
      <c r="AO655" s="530"/>
      <c r="AP655" s="530"/>
      <c r="AQ655" s="530"/>
      <c r="AR655" s="530"/>
      <c r="AS655" s="530"/>
      <c r="AT655" s="530"/>
      <c r="AU655" s="530"/>
      <c r="AV655" s="530"/>
      <c r="AW655" s="530"/>
      <c r="AX655" s="530"/>
      <c r="AY655" s="530"/>
      <c r="AZ655" s="530"/>
      <c r="BA655" s="530"/>
      <c r="BB655" s="530"/>
      <c r="BC655" s="530"/>
      <c r="BD655" s="530"/>
      <c r="BE655" s="530"/>
      <c r="BF655" s="530"/>
      <c r="BG655" s="530"/>
      <c r="BH655" s="530"/>
      <c r="BI655" s="531"/>
      <c r="BJ655" s="535"/>
      <c r="BK655" s="536"/>
      <c r="BL655" s="536"/>
      <c r="BM655" s="536"/>
      <c r="BN655" s="536"/>
      <c r="BO655" s="536"/>
      <c r="BP655" s="536"/>
      <c r="BQ655" s="536"/>
      <c r="BR655" s="536"/>
      <c r="BS655" s="537"/>
      <c r="BY655" s="5"/>
      <c r="CA655" s="1"/>
    </row>
    <row r="656" spans="1:79" ht="12" customHeight="1" x14ac:dyDescent="0.15">
      <c r="A656" s="4"/>
      <c r="D656" s="541"/>
      <c r="E656" s="542"/>
      <c r="F656" s="542"/>
      <c r="G656" s="542"/>
      <c r="H656" s="542"/>
      <c r="I656" s="542"/>
      <c r="J656" s="542"/>
      <c r="K656" s="542"/>
      <c r="L656" s="542"/>
      <c r="M656" s="542"/>
      <c r="N656" s="542"/>
      <c r="O656" s="543"/>
      <c r="P656" s="392"/>
      <c r="Q656" s="385"/>
      <c r="R656" s="530"/>
      <c r="S656" s="530"/>
      <c r="T656" s="530"/>
      <c r="U656" s="530"/>
      <c r="V656" s="530"/>
      <c r="W656" s="530"/>
      <c r="X656" s="530"/>
      <c r="Y656" s="531"/>
      <c r="AA656" s="530"/>
      <c r="AB656" s="530"/>
      <c r="AC656" s="530"/>
      <c r="AD656" s="530"/>
      <c r="AE656" s="530"/>
      <c r="AF656" s="530"/>
      <c r="AG656" s="530"/>
      <c r="AH656" s="530"/>
      <c r="AI656" s="530"/>
      <c r="AJ656" s="530"/>
      <c r="AK656" s="530"/>
      <c r="AL656" s="530"/>
      <c r="AM656" s="530"/>
      <c r="AN656" s="530"/>
      <c r="AO656" s="530"/>
      <c r="AP656" s="530"/>
      <c r="AQ656" s="530"/>
      <c r="AR656" s="530"/>
      <c r="AS656" s="530"/>
      <c r="AT656" s="530"/>
      <c r="AU656" s="530"/>
      <c r="AV656" s="530"/>
      <c r="AW656" s="530"/>
      <c r="AX656" s="530"/>
      <c r="AY656" s="530"/>
      <c r="AZ656" s="530"/>
      <c r="BA656" s="530"/>
      <c r="BB656" s="530"/>
      <c r="BC656" s="530"/>
      <c r="BD656" s="530"/>
      <c r="BE656" s="530"/>
      <c r="BF656" s="530"/>
      <c r="BG656" s="530"/>
      <c r="BH656" s="530"/>
      <c r="BI656" s="531"/>
      <c r="BJ656" s="535"/>
      <c r="BK656" s="536"/>
      <c r="BL656" s="536"/>
      <c r="BM656" s="536"/>
      <c r="BN656" s="536"/>
      <c r="BO656" s="536"/>
      <c r="BP656" s="536"/>
      <c r="BQ656" s="536"/>
      <c r="BR656" s="536"/>
      <c r="BS656" s="537"/>
      <c r="BY656" s="5"/>
      <c r="CA656" s="1"/>
    </row>
    <row r="657" spans="1:79" ht="9" customHeight="1" x14ac:dyDescent="0.15">
      <c r="A657" s="4"/>
      <c r="D657" s="542"/>
      <c r="E657" s="542"/>
      <c r="F657" s="542"/>
      <c r="G657" s="542"/>
      <c r="H657" s="542"/>
      <c r="I657" s="542"/>
      <c r="J657" s="542"/>
      <c r="K657" s="542"/>
      <c r="L657" s="542"/>
      <c r="M657" s="542"/>
      <c r="N657" s="542"/>
      <c r="O657" s="543"/>
      <c r="P657" s="544"/>
      <c r="Q657" s="545"/>
      <c r="Y657" s="5"/>
      <c r="AA657" s="530"/>
      <c r="AB657" s="530"/>
      <c r="AC657" s="530"/>
      <c r="AD657" s="530"/>
      <c r="AE657" s="530"/>
      <c r="AF657" s="530"/>
      <c r="AG657" s="530"/>
      <c r="AH657" s="530"/>
      <c r="AI657" s="530"/>
      <c r="AJ657" s="530"/>
      <c r="AK657" s="530"/>
      <c r="AL657" s="530"/>
      <c r="AM657" s="530"/>
      <c r="AN657" s="530"/>
      <c r="AO657" s="530"/>
      <c r="AP657" s="530"/>
      <c r="AQ657" s="530"/>
      <c r="AR657" s="530"/>
      <c r="AS657" s="530"/>
      <c r="AT657" s="530"/>
      <c r="AU657" s="530"/>
      <c r="AV657" s="530"/>
      <c r="AW657" s="530"/>
      <c r="AX657" s="530"/>
      <c r="AY657" s="530"/>
      <c r="AZ657" s="530"/>
      <c r="BA657" s="530"/>
      <c r="BB657" s="530"/>
      <c r="BC657" s="530"/>
      <c r="BD657" s="530"/>
      <c r="BE657" s="530"/>
      <c r="BF657" s="530"/>
      <c r="BG657" s="530"/>
      <c r="BH657" s="530"/>
      <c r="BI657" s="531"/>
      <c r="BJ657" s="535"/>
      <c r="BK657" s="536"/>
      <c r="BL657" s="536"/>
      <c r="BM657" s="536"/>
      <c r="BN657" s="536"/>
      <c r="BO657" s="536"/>
      <c r="BP657" s="536"/>
      <c r="BQ657" s="536"/>
      <c r="BR657" s="536"/>
      <c r="BS657" s="537"/>
      <c r="BY657" s="5"/>
      <c r="CA657" s="1"/>
    </row>
    <row r="658" spans="1:79" ht="6.75" customHeight="1" x14ac:dyDescent="0.15">
      <c r="A658" s="4"/>
      <c r="O658" s="5"/>
      <c r="Y658" s="5"/>
      <c r="AB658" s="382"/>
      <c r="AC658" s="382"/>
      <c r="AD658" s="382"/>
      <c r="AE658" s="382"/>
      <c r="AF658" s="382"/>
      <c r="AG658" s="382"/>
      <c r="AH658" s="382"/>
      <c r="AI658" s="382"/>
      <c r="AJ658" s="382"/>
      <c r="AK658" s="382"/>
      <c r="AL658" s="382"/>
      <c r="AM658" s="382"/>
      <c r="AN658" s="382"/>
      <c r="AO658" s="382"/>
      <c r="AP658" s="382"/>
      <c r="AQ658" s="382"/>
      <c r="AR658" s="382"/>
      <c r="AS658" s="382"/>
      <c r="AT658" s="382"/>
      <c r="AU658" s="382"/>
      <c r="AV658" s="382"/>
      <c r="AW658" s="382"/>
      <c r="AX658" s="382"/>
      <c r="AY658" s="382"/>
      <c r="AZ658" s="382"/>
      <c r="BA658" s="382"/>
      <c r="BB658" s="382"/>
      <c r="BC658" s="382"/>
      <c r="BD658" s="382"/>
      <c r="BE658" s="382"/>
      <c r="BF658" s="382"/>
      <c r="BG658" s="382"/>
      <c r="BH658" s="382"/>
      <c r="BI658" s="402"/>
      <c r="BJ658" s="535"/>
      <c r="BK658" s="536"/>
      <c r="BL658" s="536"/>
      <c r="BM658" s="536"/>
      <c r="BN658" s="536"/>
      <c r="BO658" s="536"/>
      <c r="BP658" s="536"/>
      <c r="BQ658" s="536"/>
      <c r="BR658" s="536"/>
      <c r="BS658" s="537"/>
      <c r="BY658" s="5"/>
      <c r="CA658" s="1"/>
    </row>
    <row r="659" spans="1:79" ht="12" customHeight="1" x14ac:dyDescent="0.15">
      <c r="A659" s="4"/>
      <c r="C659" s="2" t="s">
        <v>354</v>
      </c>
      <c r="D659" s="616" t="s">
        <v>1167</v>
      </c>
      <c r="E659" s="616"/>
      <c r="F659" s="616"/>
      <c r="G659" s="616"/>
      <c r="H659" s="616"/>
      <c r="I659" s="616"/>
      <c r="J659" s="616"/>
      <c r="K659" s="616"/>
      <c r="L659" s="616"/>
      <c r="M659" s="616"/>
      <c r="N659" s="616"/>
      <c r="O659" s="617"/>
      <c r="P659" s="544"/>
      <c r="Q659" s="545"/>
      <c r="R659" s="567" t="s">
        <v>1631</v>
      </c>
      <c r="S659" s="567"/>
      <c r="T659" s="567"/>
      <c r="U659" s="545"/>
      <c r="V659" s="545"/>
      <c r="W659" s="567" t="s">
        <v>1632</v>
      </c>
      <c r="X659" s="567"/>
      <c r="Y659" s="568"/>
      <c r="Z659" s="447" t="s">
        <v>4</v>
      </c>
      <c r="AA659" s="1" t="s">
        <v>727</v>
      </c>
      <c r="BI659" s="5"/>
      <c r="BJ659" s="52" t="s">
        <v>726</v>
      </c>
      <c r="BS659" s="452"/>
      <c r="BY659" s="5"/>
    </row>
    <row r="660" spans="1:79" ht="16.5" customHeight="1" x14ac:dyDescent="0.15">
      <c r="A660" s="4"/>
      <c r="D660" s="616"/>
      <c r="E660" s="616"/>
      <c r="F660" s="616"/>
      <c r="G660" s="616"/>
      <c r="H660" s="616"/>
      <c r="I660" s="616"/>
      <c r="J660" s="616"/>
      <c r="K660" s="616"/>
      <c r="L660" s="616"/>
      <c r="M660" s="616"/>
      <c r="N660" s="616"/>
      <c r="O660" s="617"/>
      <c r="Y660" s="260"/>
      <c r="Z660" s="251" t="s">
        <v>2</v>
      </c>
      <c r="AA660" s="252" t="s">
        <v>1107</v>
      </c>
      <c r="AG660" s="5"/>
      <c r="AH660" s="572"/>
      <c r="AI660" s="551"/>
      <c r="AJ660" s="551"/>
      <c r="AK660" s="551"/>
      <c r="AL660" s="551"/>
      <c r="AM660" s="551"/>
      <c r="AN660" s="551"/>
      <c r="AO660" s="551"/>
      <c r="AP660" s="551"/>
      <c r="AQ660" s="551"/>
      <c r="AR660" s="551"/>
      <c r="AS660" s="551"/>
      <c r="AT660" s="551"/>
      <c r="AU660" s="551"/>
      <c r="AV660" s="551"/>
      <c r="AW660" s="551"/>
      <c r="AX660" s="551"/>
      <c r="AY660" s="551"/>
      <c r="AZ660" s="551"/>
      <c r="BA660" s="551"/>
      <c r="BB660" s="551"/>
      <c r="BC660" s="551"/>
      <c r="BD660" s="551"/>
      <c r="BE660" s="551"/>
      <c r="BF660" s="551"/>
      <c r="BG660" s="551"/>
      <c r="BH660" s="573"/>
      <c r="BI660" s="5"/>
      <c r="BS660" s="452"/>
      <c r="BY660" s="5"/>
      <c r="CA660" s="1"/>
    </row>
    <row r="661" spans="1:79" ht="9" customHeight="1" x14ac:dyDescent="0.15">
      <c r="A661" s="4"/>
      <c r="D661" s="248"/>
      <c r="E661" s="248"/>
      <c r="F661" s="248"/>
      <c r="G661" s="248"/>
      <c r="H661" s="248"/>
      <c r="I661" s="248"/>
      <c r="J661" s="248"/>
      <c r="K661" s="248"/>
      <c r="L661" s="248"/>
      <c r="M661" s="248"/>
      <c r="N661" s="248"/>
      <c r="O661" s="442"/>
      <c r="Y661" s="5"/>
      <c r="BI661" s="5"/>
      <c r="BS661" s="452"/>
      <c r="BY661" s="5"/>
      <c r="CA661" s="1"/>
    </row>
    <row r="662" spans="1:79" ht="12" customHeight="1" x14ac:dyDescent="0.15">
      <c r="A662" s="4"/>
      <c r="D662" s="29"/>
      <c r="E662" s="382"/>
      <c r="F662" s="382"/>
      <c r="G662" s="382"/>
      <c r="H662" s="382"/>
      <c r="I662" s="382"/>
      <c r="J662" s="382"/>
      <c r="K662" s="382"/>
      <c r="L662" s="382"/>
      <c r="M662" s="382"/>
      <c r="N662" s="382"/>
      <c r="O662" s="402"/>
      <c r="P662" s="4"/>
      <c r="T662" s="10"/>
      <c r="U662" s="10"/>
      <c r="V662" s="43"/>
      <c r="W662" s="43"/>
      <c r="X662" s="95"/>
      <c r="Y662" s="393"/>
      <c r="Z662" s="10" t="s">
        <v>4</v>
      </c>
      <c r="AA662" s="530" t="s">
        <v>1106</v>
      </c>
      <c r="AB662" s="530"/>
      <c r="AC662" s="530"/>
      <c r="AD662" s="530"/>
      <c r="AE662" s="530"/>
      <c r="AF662" s="530"/>
      <c r="AG662" s="530"/>
      <c r="AH662" s="530"/>
      <c r="AI662" s="530"/>
      <c r="AJ662" s="530"/>
      <c r="AK662" s="530"/>
      <c r="AL662" s="530"/>
      <c r="AM662" s="530"/>
      <c r="AN662" s="530"/>
      <c r="AO662" s="530"/>
      <c r="AP662" s="530"/>
      <c r="AQ662" s="530"/>
      <c r="AR662" s="530"/>
      <c r="AS662" s="530"/>
      <c r="AT662" s="530"/>
      <c r="AU662" s="530"/>
      <c r="AV662" s="530"/>
      <c r="AW662" s="530"/>
      <c r="AX662" s="530"/>
      <c r="AY662" s="530"/>
      <c r="AZ662" s="530"/>
      <c r="BA662" s="530"/>
      <c r="BB662" s="530"/>
      <c r="BC662" s="530"/>
      <c r="BD662" s="530"/>
      <c r="BE662" s="530"/>
      <c r="BF662" s="530"/>
      <c r="BG662" s="530"/>
      <c r="BH662" s="530"/>
      <c r="BI662" s="531"/>
      <c r="BJ662" s="52" t="s">
        <v>515</v>
      </c>
      <c r="BS662" s="452"/>
      <c r="BY662" s="5"/>
      <c r="CA662" s="1"/>
    </row>
    <row r="663" spans="1:79" ht="12" customHeight="1" x14ac:dyDescent="0.15">
      <c r="A663" s="4"/>
      <c r="D663" s="382"/>
      <c r="E663" s="382"/>
      <c r="F663" s="382"/>
      <c r="G663" s="382"/>
      <c r="H663" s="382"/>
      <c r="I663" s="382"/>
      <c r="J663" s="382"/>
      <c r="K663" s="382"/>
      <c r="L663" s="382"/>
      <c r="M663" s="382"/>
      <c r="N663" s="382"/>
      <c r="O663" s="402"/>
      <c r="P663" s="4"/>
      <c r="Y663" s="5"/>
      <c r="AA663" s="530"/>
      <c r="AB663" s="530"/>
      <c r="AC663" s="530"/>
      <c r="AD663" s="530"/>
      <c r="AE663" s="530"/>
      <c r="AF663" s="530"/>
      <c r="AG663" s="530"/>
      <c r="AH663" s="530"/>
      <c r="AI663" s="530"/>
      <c r="AJ663" s="530"/>
      <c r="AK663" s="530"/>
      <c r="AL663" s="530"/>
      <c r="AM663" s="530"/>
      <c r="AN663" s="530"/>
      <c r="AO663" s="530"/>
      <c r="AP663" s="530"/>
      <c r="AQ663" s="530"/>
      <c r="AR663" s="530"/>
      <c r="AS663" s="530"/>
      <c r="AT663" s="530"/>
      <c r="AU663" s="530"/>
      <c r="AV663" s="530"/>
      <c r="AW663" s="530"/>
      <c r="AX663" s="530"/>
      <c r="AY663" s="530"/>
      <c r="AZ663" s="530"/>
      <c r="BA663" s="530"/>
      <c r="BB663" s="530"/>
      <c r="BC663" s="530"/>
      <c r="BD663" s="530"/>
      <c r="BE663" s="530"/>
      <c r="BF663" s="530"/>
      <c r="BG663" s="530"/>
      <c r="BH663" s="530"/>
      <c r="BI663" s="531"/>
      <c r="BS663" s="452"/>
      <c r="BY663" s="5"/>
      <c r="CA663" s="1"/>
    </row>
    <row r="664" spans="1:79" ht="12" customHeight="1" x14ac:dyDescent="0.15">
      <c r="A664" s="4"/>
      <c r="C664" s="2" t="s">
        <v>355</v>
      </c>
      <c r="D664" s="616" t="s">
        <v>1442</v>
      </c>
      <c r="E664" s="616"/>
      <c r="F664" s="616"/>
      <c r="G664" s="616"/>
      <c r="H664" s="616"/>
      <c r="I664" s="616"/>
      <c r="J664" s="616"/>
      <c r="K664" s="616"/>
      <c r="L664" s="616"/>
      <c r="M664" s="616"/>
      <c r="N664" s="616"/>
      <c r="O664" s="617"/>
      <c r="P664" s="544"/>
      <c r="Q664" s="545"/>
      <c r="R664" s="567" t="s">
        <v>1631</v>
      </c>
      <c r="S664" s="567"/>
      <c r="T664" s="567"/>
      <c r="U664" s="545"/>
      <c r="V664" s="545"/>
      <c r="W664" s="567" t="s">
        <v>1632</v>
      </c>
      <c r="X664" s="567"/>
      <c r="Y664" s="568"/>
      <c r="Z664" s="447" t="s">
        <v>4</v>
      </c>
      <c r="AA664" s="530" t="s">
        <v>1108</v>
      </c>
      <c r="AB664" s="530"/>
      <c r="AC664" s="530"/>
      <c r="AD664" s="530"/>
      <c r="AE664" s="530"/>
      <c r="AF664" s="530"/>
      <c r="AG664" s="530"/>
      <c r="AH664" s="530"/>
      <c r="AI664" s="530"/>
      <c r="AJ664" s="530"/>
      <c r="AK664" s="530"/>
      <c r="AL664" s="530"/>
      <c r="AM664" s="530"/>
      <c r="AN664" s="530"/>
      <c r="AO664" s="530"/>
      <c r="AP664" s="530"/>
      <c r="AQ664" s="530"/>
      <c r="AR664" s="530"/>
      <c r="AS664" s="530"/>
      <c r="AT664" s="530"/>
      <c r="AU664" s="530"/>
      <c r="AV664" s="530"/>
      <c r="AW664" s="530"/>
      <c r="AX664" s="530"/>
      <c r="AY664" s="530"/>
      <c r="AZ664" s="530"/>
      <c r="BA664" s="530"/>
      <c r="BB664" s="530"/>
      <c r="BC664" s="530"/>
      <c r="BD664" s="530"/>
      <c r="BE664" s="530"/>
      <c r="BF664" s="530"/>
      <c r="BG664" s="530"/>
      <c r="BH664" s="530"/>
      <c r="BI664" s="531"/>
      <c r="BJ664" s="52" t="s">
        <v>529</v>
      </c>
      <c r="BS664" s="452"/>
      <c r="BY664" s="5"/>
      <c r="CA664" s="1"/>
    </row>
    <row r="665" spans="1:79" ht="12" customHeight="1" x14ac:dyDescent="0.15">
      <c r="A665" s="4"/>
      <c r="D665" s="616"/>
      <c r="E665" s="616"/>
      <c r="F665" s="616"/>
      <c r="G665" s="616"/>
      <c r="H665" s="616"/>
      <c r="I665" s="616"/>
      <c r="J665" s="616"/>
      <c r="K665" s="616"/>
      <c r="L665" s="616"/>
      <c r="M665" s="616"/>
      <c r="N665" s="616"/>
      <c r="O665" s="617"/>
      <c r="P665" s="392"/>
      <c r="Q665" s="385"/>
      <c r="R665" s="330"/>
      <c r="S665" s="330"/>
      <c r="T665" s="330"/>
      <c r="U665" s="385"/>
      <c r="V665" s="385"/>
      <c r="W665" s="330"/>
      <c r="X665" s="330"/>
      <c r="Y665" s="386"/>
      <c r="Z665" s="447"/>
      <c r="AA665" s="530"/>
      <c r="AB665" s="530"/>
      <c r="AC665" s="530"/>
      <c r="AD665" s="530"/>
      <c r="AE665" s="530"/>
      <c r="AF665" s="530"/>
      <c r="AG665" s="530"/>
      <c r="AH665" s="530"/>
      <c r="AI665" s="530"/>
      <c r="AJ665" s="530"/>
      <c r="AK665" s="530"/>
      <c r="AL665" s="530"/>
      <c r="AM665" s="530"/>
      <c r="AN665" s="530"/>
      <c r="AO665" s="530"/>
      <c r="AP665" s="530"/>
      <c r="AQ665" s="530"/>
      <c r="AR665" s="530"/>
      <c r="AS665" s="530"/>
      <c r="AT665" s="530"/>
      <c r="AU665" s="530"/>
      <c r="AV665" s="530"/>
      <c r="AW665" s="530"/>
      <c r="AX665" s="530"/>
      <c r="AY665" s="530"/>
      <c r="AZ665" s="530"/>
      <c r="BA665" s="530"/>
      <c r="BB665" s="530"/>
      <c r="BC665" s="530"/>
      <c r="BD665" s="530"/>
      <c r="BE665" s="530"/>
      <c r="BF665" s="530"/>
      <c r="BG665" s="530"/>
      <c r="BH665" s="530"/>
      <c r="BI665" s="531"/>
      <c r="BS665" s="452"/>
      <c r="BY665" s="5"/>
      <c r="CA665" s="1"/>
    </row>
    <row r="666" spans="1:79" ht="12" customHeight="1" x14ac:dyDescent="0.15">
      <c r="A666" s="4"/>
      <c r="D666" s="616"/>
      <c r="E666" s="616"/>
      <c r="F666" s="616"/>
      <c r="G666" s="616"/>
      <c r="H666" s="616"/>
      <c r="I666" s="616"/>
      <c r="J666" s="616"/>
      <c r="K666" s="616"/>
      <c r="L666" s="616"/>
      <c r="M666" s="616"/>
      <c r="N666" s="616"/>
      <c r="O666" s="617"/>
      <c r="P666" s="4"/>
      <c r="Y666" s="5"/>
      <c r="Z666" s="447"/>
      <c r="AA666" s="530"/>
      <c r="AB666" s="530"/>
      <c r="AC666" s="530"/>
      <c r="AD666" s="530"/>
      <c r="AE666" s="530"/>
      <c r="AF666" s="530"/>
      <c r="AG666" s="530"/>
      <c r="AH666" s="530"/>
      <c r="AI666" s="530"/>
      <c r="AJ666" s="530"/>
      <c r="AK666" s="530"/>
      <c r="AL666" s="530"/>
      <c r="AM666" s="530"/>
      <c r="AN666" s="530"/>
      <c r="AO666" s="530"/>
      <c r="AP666" s="530"/>
      <c r="AQ666" s="530"/>
      <c r="AR666" s="530"/>
      <c r="AS666" s="530"/>
      <c r="AT666" s="530"/>
      <c r="AU666" s="530"/>
      <c r="AV666" s="530"/>
      <c r="AW666" s="530"/>
      <c r="AX666" s="530"/>
      <c r="AY666" s="530"/>
      <c r="AZ666" s="530"/>
      <c r="BA666" s="530"/>
      <c r="BB666" s="530"/>
      <c r="BC666" s="530"/>
      <c r="BD666" s="530"/>
      <c r="BE666" s="530"/>
      <c r="BF666" s="530"/>
      <c r="BG666" s="530"/>
      <c r="BH666" s="530"/>
      <c r="BI666" s="531"/>
      <c r="BS666" s="452"/>
      <c r="BY666" s="5"/>
      <c r="CA666" s="1"/>
    </row>
    <row r="667" spans="1:79" ht="12" customHeight="1" x14ac:dyDescent="0.15">
      <c r="A667" s="3"/>
      <c r="D667" s="616"/>
      <c r="E667" s="616"/>
      <c r="F667" s="616"/>
      <c r="G667" s="616"/>
      <c r="H667" s="616"/>
      <c r="I667" s="616"/>
      <c r="J667" s="616"/>
      <c r="K667" s="616"/>
      <c r="L667" s="616"/>
      <c r="M667" s="616"/>
      <c r="N667" s="616"/>
      <c r="O667" s="617"/>
      <c r="P667" s="2"/>
      <c r="Q667" s="2"/>
      <c r="R667" s="2"/>
      <c r="S667" s="2"/>
      <c r="T667" s="2"/>
      <c r="U667" s="2"/>
      <c r="V667" s="2"/>
      <c r="W667" s="2"/>
      <c r="X667" s="2"/>
      <c r="Y667" s="9"/>
      <c r="Z667" s="447"/>
      <c r="AA667" s="530"/>
      <c r="AB667" s="530"/>
      <c r="AC667" s="530"/>
      <c r="AD667" s="530"/>
      <c r="AE667" s="530"/>
      <c r="AF667" s="530"/>
      <c r="AG667" s="530"/>
      <c r="AH667" s="530"/>
      <c r="AI667" s="530"/>
      <c r="AJ667" s="530"/>
      <c r="AK667" s="530"/>
      <c r="AL667" s="530"/>
      <c r="AM667" s="530"/>
      <c r="AN667" s="530"/>
      <c r="AO667" s="530"/>
      <c r="AP667" s="530"/>
      <c r="AQ667" s="530"/>
      <c r="AR667" s="530"/>
      <c r="AS667" s="530"/>
      <c r="AT667" s="530"/>
      <c r="AU667" s="530"/>
      <c r="AV667" s="530"/>
      <c r="AW667" s="530"/>
      <c r="AX667" s="530"/>
      <c r="AY667" s="530"/>
      <c r="AZ667" s="530"/>
      <c r="BA667" s="530"/>
      <c r="BB667" s="530"/>
      <c r="BC667" s="530"/>
      <c r="BD667" s="530"/>
      <c r="BE667" s="530"/>
      <c r="BF667" s="530"/>
      <c r="BG667" s="530"/>
      <c r="BH667" s="530"/>
      <c r="BI667" s="531"/>
      <c r="BS667" s="452"/>
      <c r="BY667" s="5"/>
      <c r="CA667" s="1"/>
    </row>
    <row r="668" spans="1:79" ht="12" customHeight="1" x14ac:dyDescent="0.15">
      <c r="A668" s="3"/>
      <c r="D668" s="616"/>
      <c r="E668" s="616"/>
      <c r="F668" s="616"/>
      <c r="G668" s="616"/>
      <c r="H668" s="616"/>
      <c r="I668" s="616"/>
      <c r="J668" s="616"/>
      <c r="K668" s="616"/>
      <c r="L668" s="616"/>
      <c r="M668" s="616"/>
      <c r="N668" s="616"/>
      <c r="O668" s="617"/>
      <c r="P668" s="2"/>
      <c r="Q668" s="2"/>
      <c r="R668" s="2"/>
      <c r="S668" s="2"/>
      <c r="T668" s="2"/>
      <c r="U668" s="2"/>
      <c r="V668" s="2"/>
      <c r="W668" s="2"/>
      <c r="X668" s="2"/>
      <c r="Y668" s="9"/>
      <c r="Z668" s="447"/>
      <c r="AA668" s="530"/>
      <c r="AB668" s="530"/>
      <c r="AC668" s="530"/>
      <c r="AD668" s="530"/>
      <c r="AE668" s="530"/>
      <c r="AF668" s="530"/>
      <c r="AG668" s="530"/>
      <c r="AH668" s="530"/>
      <c r="AI668" s="530"/>
      <c r="AJ668" s="530"/>
      <c r="AK668" s="530"/>
      <c r="AL668" s="530"/>
      <c r="AM668" s="530"/>
      <c r="AN668" s="530"/>
      <c r="AO668" s="530"/>
      <c r="AP668" s="530"/>
      <c r="AQ668" s="530"/>
      <c r="AR668" s="530"/>
      <c r="AS668" s="530"/>
      <c r="AT668" s="530"/>
      <c r="AU668" s="530"/>
      <c r="AV668" s="530"/>
      <c r="AW668" s="530"/>
      <c r="AX668" s="530"/>
      <c r="AY668" s="530"/>
      <c r="AZ668" s="530"/>
      <c r="BA668" s="530"/>
      <c r="BB668" s="530"/>
      <c r="BC668" s="530"/>
      <c r="BD668" s="530"/>
      <c r="BE668" s="530"/>
      <c r="BF668" s="530"/>
      <c r="BG668" s="530"/>
      <c r="BH668" s="530"/>
      <c r="BI668" s="531"/>
      <c r="BS668" s="452"/>
      <c r="BY668" s="5"/>
      <c r="CA668" s="1"/>
    </row>
    <row r="669" spans="1:79" ht="12" customHeight="1" x14ac:dyDescent="0.15">
      <c r="A669" s="4"/>
      <c r="O669" s="5"/>
      <c r="Y669" s="5"/>
      <c r="Z669" s="447"/>
      <c r="BI669" s="5"/>
      <c r="BS669" s="452"/>
      <c r="BY669" s="5"/>
      <c r="CA669" s="1"/>
    </row>
    <row r="670" spans="1:79" ht="12" customHeight="1" x14ac:dyDescent="0.15">
      <c r="A670" s="4"/>
      <c r="C670" s="2" t="s">
        <v>1458</v>
      </c>
      <c r="D670" s="541" t="s">
        <v>90</v>
      </c>
      <c r="E670" s="542"/>
      <c r="F670" s="542"/>
      <c r="G670" s="542"/>
      <c r="H670" s="542"/>
      <c r="I670" s="542"/>
      <c r="J670" s="542"/>
      <c r="K670" s="542"/>
      <c r="L670" s="542"/>
      <c r="M670" s="542"/>
      <c r="N670" s="542"/>
      <c r="O670" s="543"/>
      <c r="P670" s="544"/>
      <c r="Q670" s="545"/>
      <c r="R670" s="567" t="s">
        <v>1631</v>
      </c>
      <c r="S670" s="567"/>
      <c r="T670" s="567"/>
      <c r="U670" s="545"/>
      <c r="V670" s="545"/>
      <c r="W670" s="567" t="s">
        <v>1632</v>
      </c>
      <c r="X670" s="567"/>
      <c r="Y670" s="568"/>
      <c r="Z670" s="10" t="s">
        <v>4</v>
      </c>
      <c r="AA670" s="1" t="s">
        <v>728</v>
      </c>
      <c r="BI670" s="5"/>
      <c r="BJ670" s="547" t="s">
        <v>358</v>
      </c>
      <c r="BK670" s="547"/>
      <c r="BL670" s="547"/>
      <c r="BM670" s="547"/>
      <c r="BN670" s="547"/>
      <c r="BO670" s="547"/>
      <c r="BP670" s="547"/>
      <c r="BQ670" s="547"/>
      <c r="BR670" s="547"/>
      <c r="BS670" s="548"/>
      <c r="BY670" s="5"/>
      <c r="CA670" s="1"/>
    </row>
    <row r="671" spans="1:79" ht="12" customHeight="1" x14ac:dyDescent="0.15">
      <c r="A671" s="4"/>
      <c r="D671" s="542"/>
      <c r="E671" s="542"/>
      <c r="F671" s="542"/>
      <c r="G671" s="542"/>
      <c r="H671" s="542"/>
      <c r="I671" s="542"/>
      <c r="J671" s="542"/>
      <c r="K671" s="542"/>
      <c r="L671" s="542"/>
      <c r="M671" s="542"/>
      <c r="N671" s="542"/>
      <c r="O671" s="543"/>
      <c r="P671" s="544"/>
      <c r="Q671" s="545"/>
      <c r="R671" s="1" t="s">
        <v>1653</v>
      </c>
      <c r="Y671" s="5"/>
      <c r="AA671" s="13" t="s">
        <v>1443</v>
      </c>
      <c r="AB671" s="13"/>
      <c r="AC671" s="13"/>
      <c r="AD671" s="13"/>
      <c r="AE671" s="13"/>
      <c r="AF671" s="13"/>
      <c r="AG671" s="13"/>
      <c r="AH671" s="13"/>
      <c r="AI671" s="13"/>
      <c r="AJ671" s="13"/>
      <c r="AK671" s="13"/>
      <c r="AL671" s="13"/>
      <c r="AM671" s="13"/>
      <c r="AN671" s="13"/>
      <c r="AO671" s="13"/>
      <c r="AP671" s="13"/>
      <c r="AQ671" s="13"/>
      <c r="AR671" s="13"/>
      <c r="AS671" s="13"/>
      <c r="AT671" s="13"/>
      <c r="AU671" s="13"/>
      <c r="AV671" s="13"/>
      <c r="AW671" s="13"/>
      <c r="AX671" s="13"/>
      <c r="AY671" s="13"/>
      <c r="AZ671" s="13"/>
      <c r="BA671" s="13"/>
      <c r="BB671" s="13"/>
      <c r="BC671" s="13"/>
      <c r="BD671" s="13"/>
      <c r="BE671" s="13"/>
      <c r="BF671" s="13"/>
      <c r="BG671" s="13"/>
      <c r="BH671" s="13"/>
      <c r="BI671" s="436"/>
      <c r="BJ671" s="547"/>
      <c r="BK671" s="547"/>
      <c r="BL671" s="547"/>
      <c r="BM671" s="547"/>
      <c r="BN671" s="547"/>
      <c r="BO671" s="547"/>
      <c r="BP671" s="547"/>
      <c r="BQ671" s="547"/>
      <c r="BR671" s="547"/>
      <c r="BS671" s="548"/>
      <c r="BY671" s="5"/>
      <c r="CA671" s="1"/>
    </row>
    <row r="672" spans="1:79" ht="12" customHeight="1" x14ac:dyDescent="0.15">
      <c r="A672" s="4"/>
      <c r="D672" s="420"/>
      <c r="E672" s="420"/>
      <c r="F672" s="420"/>
      <c r="G672" s="420"/>
      <c r="H672" s="420"/>
      <c r="I672" s="420"/>
      <c r="J672" s="420"/>
      <c r="K672" s="420"/>
      <c r="L672" s="420"/>
      <c r="M672" s="420"/>
      <c r="N672" s="420"/>
      <c r="O672" s="421"/>
      <c r="P672" s="385"/>
      <c r="Q672" s="385"/>
      <c r="Y672" s="5"/>
      <c r="AA672" s="13"/>
      <c r="AB672" s="13"/>
      <c r="AC672" s="13"/>
      <c r="AD672" s="13"/>
      <c r="AE672" s="13"/>
      <c r="AF672" s="13"/>
      <c r="AG672" s="13"/>
      <c r="AH672" s="13"/>
      <c r="AI672" s="13"/>
      <c r="AJ672" s="13"/>
      <c r="AK672" s="13"/>
      <c r="AL672" s="13"/>
      <c r="AM672" s="13"/>
      <c r="AN672" s="13"/>
      <c r="AO672" s="13"/>
      <c r="AP672" s="13"/>
      <c r="AQ672" s="13"/>
      <c r="AR672" s="13"/>
      <c r="AS672" s="13"/>
      <c r="AT672" s="13"/>
      <c r="AU672" s="13"/>
      <c r="AV672" s="13"/>
      <c r="AW672" s="13"/>
      <c r="AX672" s="13"/>
      <c r="AY672" s="13"/>
      <c r="AZ672" s="13"/>
      <c r="BA672" s="13"/>
      <c r="BB672" s="13"/>
      <c r="BC672" s="13"/>
      <c r="BD672" s="13"/>
      <c r="BE672" s="13"/>
      <c r="BF672" s="13"/>
      <c r="BG672" s="13"/>
      <c r="BH672" s="13"/>
      <c r="BI672" s="436"/>
      <c r="BJ672" s="434"/>
      <c r="BK672" s="434"/>
      <c r="BL672" s="434"/>
      <c r="BM672" s="434"/>
      <c r="BN672" s="434"/>
      <c r="BO672" s="434"/>
      <c r="BP672" s="434"/>
      <c r="BQ672" s="434"/>
      <c r="BR672" s="434"/>
      <c r="BS672" s="435"/>
      <c r="BY672" s="5"/>
      <c r="CA672" s="1"/>
    </row>
    <row r="673" spans="1:79" ht="12" customHeight="1" x14ac:dyDescent="0.15">
      <c r="A673" s="4"/>
      <c r="O673" s="5"/>
      <c r="Y673" s="5"/>
      <c r="AB673" s="382"/>
      <c r="AC673" s="382"/>
      <c r="AD673" s="382"/>
      <c r="AE673" s="382"/>
      <c r="AF673" s="382"/>
      <c r="AG673" s="382"/>
      <c r="AH673" s="382"/>
      <c r="AI673" s="382"/>
      <c r="AJ673" s="382"/>
      <c r="AK673" s="382"/>
      <c r="AL673" s="382"/>
      <c r="AM673" s="382"/>
      <c r="AN673" s="382"/>
      <c r="AO673" s="382"/>
      <c r="AP673" s="382"/>
      <c r="AQ673" s="382"/>
      <c r="AR673" s="382"/>
      <c r="AS673" s="382"/>
      <c r="AT673" s="382"/>
      <c r="AU673" s="382"/>
      <c r="AV673" s="382"/>
      <c r="AW673" s="382"/>
      <c r="AX673" s="382"/>
      <c r="AY673" s="382"/>
      <c r="AZ673" s="382"/>
      <c r="BA673" s="382"/>
      <c r="BB673" s="382"/>
      <c r="BC673" s="382"/>
      <c r="BD673" s="382"/>
      <c r="BE673" s="382"/>
      <c r="BF673" s="382"/>
      <c r="BG673" s="382"/>
      <c r="BH673" s="382"/>
      <c r="BI673" s="402"/>
      <c r="BS673" s="452"/>
      <c r="BY673" s="5"/>
      <c r="CA673" s="1"/>
    </row>
    <row r="674" spans="1:79" ht="12" customHeight="1" x14ac:dyDescent="0.15">
      <c r="A674" s="4"/>
      <c r="B674" s="2" t="s">
        <v>336</v>
      </c>
      <c r="C674" s="1" t="s">
        <v>117</v>
      </c>
      <c r="O674" s="5"/>
      <c r="Y674" s="5"/>
      <c r="Z674" s="447"/>
      <c r="BI674" s="5"/>
      <c r="BS674" s="452"/>
      <c r="BY674" s="5"/>
      <c r="CA674" s="1"/>
    </row>
    <row r="675" spans="1:79" ht="12" customHeight="1" x14ac:dyDescent="0.15">
      <c r="A675" s="4"/>
      <c r="B675" s="1"/>
      <c r="C675" s="1" t="s">
        <v>337</v>
      </c>
      <c r="D675" s="528" t="s">
        <v>58</v>
      </c>
      <c r="E675" s="528"/>
      <c r="F675" s="528"/>
      <c r="G675" s="528"/>
      <c r="H675" s="528"/>
      <c r="I675" s="528"/>
      <c r="J675" s="528"/>
      <c r="K675" s="528"/>
      <c r="L675" s="528"/>
      <c r="M675" s="528"/>
      <c r="N675" s="528"/>
      <c r="O675" s="529"/>
      <c r="P675" s="544"/>
      <c r="Q675" s="545"/>
      <c r="R675" s="567" t="s">
        <v>1631</v>
      </c>
      <c r="S675" s="567"/>
      <c r="T675" s="567"/>
      <c r="U675" s="545"/>
      <c r="V675" s="545"/>
      <c r="W675" s="567" t="s">
        <v>1632</v>
      </c>
      <c r="X675" s="567"/>
      <c r="Y675" s="568"/>
      <c r="Z675" s="10" t="s">
        <v>4</v>
      </c>
      <c r="AA675" s="1" t="s">
        <v>133</v>
      </c>
      <c r="BI675" s="5"/>
      <c r="BJ675" s="52" t="s">
        <v>275</v>
      </c>
      <c r="BS675" s="452"/>
      <c r="BY675" s="5"/>
      <c r="CA675" s="1"/>
    </row>
    <row r="676" spans="1:79" ht="12" customHeight="1" x14ac:dyDescent="0.15">
      <c r="A676" s="4"/>
      <c r="D676" s="528"/>
      <c r="E676" s="528"/>
      <c r="F676" s="528"/>
      <c r="G676" s="528"/>
      <c r="H676" s="528"/>
      <c r="I676" s="528"/>
      <c r="J676" s="528"/>
      <c r="K676" s="528"/>
      <c r="L676" s="528"/>
      <c r="M676" s="528"/>
      <c r="N676" s="528"/>
      <c r="O676" s="529"/>
      <c r="P676" s="4"/>
      <c r="Y676" s="5"/>
      <c r="Z676" s="447"/>
      <c r="BI676" s="5"/>
      <c r="BS676" s="452"/>
      <c r="BY676" s="5"/>
      <c r="CA676" s="1"/>
    </row>
    <row r="677" spans="1:79" ht="12" customHeight="1" x14ac:dyDescent="0.15">
      <c r="A677" s="4"/>
      <c r="D677" s="528"/>
      <c r="E677" s="528"/>
      <c r="F677" s="528"/>
      <c r="G677" s="528"/>
      <c r="H677" s="528"/>
      <c r="I677" s="528"/>
      <c r="J677" s="528"/>
      <c r="K677" s="528"/>
      <c r="L677" s="528"/>
      <c r="M677" s="528"/>
      <c r="N677" s="528"/>
      <c r="O677" s="529"/>
      <c r="Y677" s="5"/>
      <c r="Z677" s="447"/>
      <c r="BI677" s="5"/>
      <c r="BS677" s="452"/>
      <c r="BY677" s="5"/>
      <c r="CA677" s="1"/>
    </row>
    <row r="678" spans="1:79" ht="12" customHeight="1" x14ac:dyDescent="0.15">
      <c r="A678" s="4"/>
      <c r="D678" s="528"/>
      <c r="E678" s="528"/>
      <c r="F678" s="528"/>
      <c r="G678" s="528"/>
      <c r="H678" s="528"/>
      <c r="I678" s="528"/>
      <c r="J678" s="528"/>
      <c r="K678" s="528"/>
      <c r="L678" s="528"/>
      <c r="M678" s="528"/>
      <c r="N678" s="528"/>
      <c r="O678" s="529"/>
      <c r="Y678" s="5"/>
      <c r="BI678" s="5"/>
      <c r="BS678" s="452"/>
      <c r="BY678" s="5"/>
      <c r="CA678" s="1"/>
    </row>
    <row r="679" spans="1:79" ht="12" customHeight="1" x14ac:dyDescent="0.15">
      <c r="A679" s="4"/>
      <c r="B679" s="1"/>
      <c r="C679" s="1" t="s">
        <v>338</v>
      </c>
      <c r="D679" s="528" t="s">
        <v>460</v>
      </c>
      <c r="E679" s="528"/>
      <c r="F679" s="528"/>
      <c r="G679" s="528"/>
      <c r="H679" s="528"/>
      <c r="I679" s="528"/>
      <c r="J679" s="528"/>
      <c r="K679" s="528"/>
      <c r="L679" s="528"/>
      <c r="M679" s="528"/>
      <c r="N679" s="528"/>
      <c r="O679" s="529"/>
      <c r="P679" s="544"/>
      <c r="Q679" s="545"/>
      <c r="R679" s="567" t="s">
        <v>1631</v>
      </c>
      <c r="S679" s="567"/>
      <c r="T679" s="567"/>
      <c r="U679" s="545"/>
      <c r="V679" s="545"/>
      <c r="W679" s="567" t="s">
        <v>1632</v>
      </c>
      <c r="X679" s="567"/>
      <c r="Y679" s="568"/>
      <c r="Z679" s="10" t="s">
        <v>4</v>
      </c>
      <c r="AA679" s="530" t="s">
        <v>1444</v>
      </c>
      <c r="AB679" s="530"/>
      <c r="AC679" s="530"/>
      <c r="AD679" s="530"/>
      <c r="AE679" s="530"/>
      <c r="AF679" s="530"/>
      <c r="AG679" s="530"/>
      <c r="AH679" s="530"/>
      <c r="AI679" s="530"/>
      <c r="AJ679" s="530"/>
      <c r="AK679" s="530"/>
      <c r="AL679" s="530"/>
      <c r="AM679" s="530"/>
      <c r="AN679" s="530"/>
      <c r="AO679" s="530"/>
      <c r="AP679" s="530"/>
      <c r="AQ679" s="530"/>
      <c r="AR679" s="530"/>
      <c r="AS679" s="530"/>
      <c r="AT679" s="530"/>
      <c r="AU679" s="530"/>
      <c r="AV679" s="530"/>
      <c r="AW679" s="530"/>
      <c r="AX679" s="530"/>
      <c r="AY679" s="530"/>
      <c r="AZ679" s="530"/>
      <c r="BA679" s="530"/>
      <c r="BB679" s="530"/>
      <c r="BC679" s="530"/>
      <c r="BD679" s="530"/>
      <c r="BE679" s="530"/>
      <c r="BF679" s="530"/>
      <c r="BG679" s="530"/>
      <c r="BH679" s="530"/>
      <c r="BI679" s="531"/>
      <c r="BJ679" s="637" t="s">
        <v>461</v>
      </c>
      <c r="BK679" s="638"/>
      <c r="BL679" s="638"/>
      <c r="BM679" s="638"/>
      <c r="BN679" s="638"/>
      <c r="BO679" s="638"/>
      <c r="BP679" s="638"/>
      <c r="BQ679" s="638"/>
      <c r="BR679" s="638"/>
      <c r="BS679" s="639"/>
      <c r="BY679" s="5"/>
      <c r="CA679" s="1"/>
    </row>
    <row r="680" spans="1:79" ht="12" customHeight="1" x14ac:dyDescent="0.15">
      <c r="A680" s="4"/>
      <c r="D680" s="528"/>
      <c r="E680" s="528"/>
      <c r="F680" s="528"/>
      <c r="G680" s="528"/>
      <c r="H680" s="528"/>
      <c r="I680" s="528"/>
      <c r="J680" s="528"/>
      <c r="K680" s="528"/>
      <c r="L680" s="528"/>
      <c r="M680" s="528"/>
      <c r="N680" s="528"/>
      <c r="O680" s="529"/>
      <c r="P680" s="4"/>
      <c r="Y680" s="5"/>
      <c r="Z680" s="447"/>
      <c r="AA680" s="530"/>
      <c r="AB680" s="530"/>
      <c r="AC680" s="530"/>
      <c r="AD680" s="530"/>
      <c r="AE680" s="530"/>
      <c r="AF680" s="530"/>
      <c r="AG680" s="530"/>
      <c r="AH680" s="530"/>
      <c r="AI680" s="530"/>
      <c r="AJ680" s="530"/>
      <c r="AK680" s="530"/>
      <c r="AL680" s="530"/>
      <c r="AM680" s="530"/>
      <c r="AN680" s="530"/>
      <c r="AO680" s="530"/>
      <c r="AP680" s="530"/>
      <c r="AQ680" s="530"/>
      <c r="AR680" s="530"/>
      <c r="AS680" s="530"/>
      <c r="AT680" s="530"/>
      <c r="AU680" s="530"/>
      <c r="AV680" s="530"/>
      <c r="AW680" s="530"/>
      <c r="AX680" s="530"/>
      <c r="AY680" s="530"/>
      <c r="AZ680" s="530"/>
      <c r="BA680" s="530"/>
      <c r="BB680" s="530"/>
      <c r="BC680" s="530"/>
      <c r="BD680" s="530"/>
      <c r="BE680" s="530"/>
      <c r="BF680" s="530"/>
      <c r="BG680" s="530"/>
      <c r="BH680" s="530"/>
      <c r="BI680" s="531"/>
      <c r="BJ680" s="637"/>
      <c r="BK680" s="638"/>
      <c r="BL680" s="638"/>
      <c r="BM680" s="638"/>
      <c r="BN680" s="638"/>
      <c r="BO680" s="638"/>
      <c r="BP680" s="638"/>
      <c r="BQ680" s="638"/>
      <c r="BR680" s="638"/>
      <c r="BS680" s="639"/>
      <c r="BY680" s="5"/>
      <c r="CA680" s="1"/>
    </row>
    <row r="681" spans="1:79" ht="12" customHeight="1" x14ac:dyDescent="0.15">
      <c r="A681" s="4"/>
      <c r="D681" s="528"/>
      <c r="E681" s="528"/>
      <c r="F681" s="528"/>
      <c r="G681" s="528"/>
      <c r="H681" s="528"/>
      <c r="I681" s="528"/>
      <c r="J681" s="528"/>
      <c r="K681" s="528"/>
      <c r="L681" s="528"/>
      <c r="M681" s="528"/>
      <c r="N681" s="528"/>
      <c r="O681" s="529"/>
      <c r="Y681" s="5"/>
      <c r="Z681" s="447"/>
      <c r="AA681" s="384"/>
      <c r="AB681" s="384"/>
      <c r="AC681" s="384"/>
      <c r="AD681" s="384"/>
      <c r="AE681" s="384"/>
      <c r="AF681" s="384"/>
      <c r="AG681" s="384"/>
      <c r="AH681" s="384"/>
      <c r="AI681" s="384"/>
      <c r="AJ681" s="384"/>
      <c r="AK681" s="384"/>
      <c r="AL681" s="384"/>
      <c r="AM681" s="384"/>
      <c r="AN681" s="384"/>
      <c r="AO681" s="384"/>
      <c r="AP681" s="384"/>
      <c r="AQ681" s="384"/>
      <c r="AR681" s="384"/>
      <c r="AS681" s="384"/>
      <c r="AT681" s="384"/>
      <c r="AU681" s="384"/>
      <c r="AV681" s="384"/>
      <c r="AW681" s="384"/>
      <c r="AX681" s="384"/>
      <c r="AY681" s="384"/>
      <c r="AZ681" s="384"/>
      <c r="BA681" s="384"/>
      <c r="BB681" s="384"/>
      <c r="BC681" s="384"/>
      <c r="BD681" s="384"/>
      <c r="BE681" s="384"/>
      <c r="BF681" s="384"/>
      <c r="BG681" s="384"/>
      <c r="BH681" s="384"/>
      <c r="BI681" s="387"/>
      <c r="BJ681" s="389"/>
      <c r="BK681" s="389"/>
      <c r="BL681" s="389"/>
      <c r="BM681" s="389"/>
      <c r="BN681" s="389"/>
      <c r="BO681" s="389"/>
      <c r="BP681" s="389"/>
      <c r="BQ681" s="389"/>
      <c r="BR681" s="389"/>
      <c r="BS681" s="390"/>
      <c r="BY681" s="5"/>
      <c r="CA681" s="1"/>
    </row>
    <row r="682" spans="1:79" ht="12" customHeight="1" x14ac:dyDescent="0.15">
      <c r="A682" s="4"/>
      <c r="D682" s="382"/>
      <c r="E682" s="382"/>
      <c r="F682" s="382"/>
      <c r="G682" s="382"/>
      <c r="H682" s="382"/>
      <c r="I682" s="382"/>
      <c r="J682" s="382"/>
      <c r="K682" s="382"/>
      <c r="L682" s="382"/>
      <c r="M682" s="382"/>
      <c r="N682" s="382"/>
      <c r="O682" s="402"/>
      <c r="Y682" s="5"/>
      <c r="Z682" s="447"/>
      <c r="AA682" s="384"/>
      <c r="AB682" s="384"/>
      <c r="AC682" s="384"/>
      <c r="AD682" s="384"/>
      <c r="AE682" s="384"/>
      <c r="AF682" s="384"/>
      <c r="AG682" s="384"/>
      <c r="AH682" s="384"/>
      <c r="AI682" s="384"/>
      <c r="AJ682" s="384"/>
      <c r="AK682" s="384"/>
      <c r="AL682" s="384"/>
      <c r="AM682" s="384"/>
      <c r="AN682" s="384"/>
      <c r="AO682" s="384"/>
      <c r="AP682" s="384"/>
      <c r="AQ682" s="384"/>
      <c r="AR682" s="384"/>
      <c r="AS682" s="384"/>
      <c r="AT682" s="384"/>
      <c r="AU682" s="384"/>
      <c r="AV682" s="384"/>
      <c r="AW682" s="384"/>
      <c r="AX682" s="384"/>
      <c r="AY682" s="384"/>
      <c r="AZ682" s="384"/>
      <c r="BA682" s="384"/>
      <c r="BB682" s="384"/>
      <c r="BC682" s="384"/>
      <c r="BD682" s="384"/>
      <c r="BE682" s="384"/>
      <c r="BF682" s="384"/>
      <c r="BG682" s="384"/>
      <c r="BH682" s="384"/>
      <c r="BI682" s="387"/>
      <c r="BS682" s="452"/>
      <c r="BY682" s="5"/>
      <c r="CA682" s="1"/>
    </row>
    <row r="683" spans="1:79" ht="12" customHeight="1" x14ac:dyDescent="0.15">
      <c r="A683" s="4"/>
      <c r="C683" s="2" t="s">
        <v>342</v>
      </c>
      <c r="D683" s="528" t="s">
        <v>778</v>
      </c>
      <c r="E683" s="528"/>
      <c r="F683" s="528"/>
      <c r="G683" s="528"/>
      <c r="H683" s="528"/>
      <c r="I683" s="528"/>
      <c r="J683" s="528"/>
      <c r="K683" s="528"/>
      <c r="L683" s="528"/>
      <c r="M683" s="528"/>
      <c r="N683" s="528"/>
      <c r="O683" s="529"/>
      <c r="P683" s="544"/>
      <c r="Q683" s="545"/>
      <c r="R683" s="567" t="s">
        <v>1631</v>
      </c>
      <c r="S683" s="567"/>
      <c r="T683" s="567"/>
      <c r="U683" s="545"/>
      <c r="V683" s="545"/>
      <c r="W683" s="567" t="s">
        <v>1632</v>
      </c>
      <c r="X683" s="567"/>
      <c r="Y683" s="568"/>
      <c r="Z683" s="10" t="s">
        <v>4</v>
      </c>
      <c r="AA683" s="530" t="s">
        <v>316</v>
      </c>
      <c r="AB683" s="530"/>
      <c r="AC683" s="530"/>
      <c r="AD683" s="530"/>
      <c r="AE683" s="530"/>
      <c r="AF683" s="530"/>
      <c r="AG683" s="530"/>
      <c r="AH683" s="530"/>
      <c r="AI683" s="530"/>
      <c r="AJ683" s="530"/>
      <c r="AK683" s="530"/>
      <c r="AL683" s="530"/>
      <c r="AM683" s="530"/>
      <c r="AN683" s="530"/>
      <c r="AO683" s="530"/>
      <c r="AP683" s="530"/>
      <c r="AQ683" s="530"/>
      <c r="AR683" s="530"/>
      <c r="AS683" s="530"/>
      <c r="AT683" s="530"/>
      <c r="AU683" s="530"/>
      <c r="AV683" s="530"/>
      <c r="AW683" s="530"/>
      <c r="AX683" s="530"/>
      <c r="AY683" s="530"/>
      <c r="AZ683" s="530"/>
      <c r="BA683" s="530"/>
      <c r="BB683" s="530"/>
      <c r="BC683" s="530"/>
      <c r="BD683" s="530"/>
      <c r="BE683" s="530"/>
      <c r="BF683" s="530"/>
      <c r="BG683" s="530"/>
      <c r="BH683" s="530"/>
      <c r="BI683" s="531"/>
      <c r="BJ683" s="52" t="s">
        <v>171</v>
      </c>
      <c r="BS683" s="452"/>
      <c r="BY683" s="5"/>
      <c r="CA683" s="1"/>
    </row>
    <row r="684" spans="1:79" ht="12" customHeight="1" x14ac:dyDescent="0.15">
      <c r="A684" s="4"/>
      <c r="D684" s="528"/>
      <c r="E684" s="528"/>
      <c r="F684" s="528"/>
      <c r="G684" s="528"/>
      <c r="H684" s="528"/>
      <c r="I684" s="528"/>
      <c r="J684" s="528"/>
      <c r="K684" s="528"/>
      <c r="L684" s="528"/>
      <c r="M684" s="528"/>
      <c r="N684" s="528"/>
      <c r="O684" s="529"/>
      <c r="P684" s="4"/>
      <c r="Y684" s="5"/>
      <c r="AA684" s="530"/>
      <c r="AB684" s="530"/>
      <c r="AC684" s="530"/>
      <c r="AD684" s="530"/>
      <c r="AE684" s="530"/>
      <c r="AF684" s="530"/>
      <c r="AG684" s="530"/>
      <c r="AH684" s="530"/>
      <c r="AI684" s="530"/>
      <c r="AJ684" s="530"/>
      <c r="AK684" s="530"/>
      <c r="AL684" s="530"/>
      <c r="AM684" s="530"/>
      <c r="AN684" s="530"/>
      <c r="AO684" s="530"/>
      <c r="AP684" s="530"/>
      <c r="AQ684" s="530"/>
      <c r="AR684" s="530"/>
      <c r="AS684" s="530"/>
      <c r="AT684" s="530"/>
      <c r="AU684" s="530"/>
      <c r="AV684" s="530"/>
      <c r="AW684" s="530"/>
      <c r="AX684" s="530"/>
      <c r="AY684" s="530"/>
      <c r="AZ684" s="530"/>
      <c r="BA684" s="530"/>
      <c r="BB684" s="530"/>
      <c r="BC684" s="530"/>
      <c r="BD684" s="530"/>
      <c r="BE684" s="530"/>
      <c r="BF684" s="530"/>
      <c r="BG684" s="530"/>
      <c r="BH684" s="530"/>
      <c r="BI684" s="531"/>
      <c r="BJ684" s="52" t="s">
        <v>990</v>
      </c>
      <c r="BS684" s="452"/>
      <c r="BY684" s="5"/>
      <c r="CA684" s="1"/>
    </row>
    <row r="685" spans="1:79" ht="12" customHeight="1" x14ac:dyDescent="0.15">
      <c r="A685" s="4"/>
      <c r="D685" s="528"/>
      <c r="E685" s="528"/>
      <c r="F685" s="528"/>
      <c r="G685" s="528"/>
      <c r="H685" s="528"/>
      <c r="I685" s="528"/>
      <c r="J685" s="528"/>
      <c r="K685" s="528"/>
      <c r="L685" s="528"/>
      <c r="M685" s="528"/>
      <c r="N685" s="528"/>
      <c r="O685" s="529"/>
      <c r="Y685" s="5"/>
      <c r="AA685" s="384"/>
      <c r="AB685" s="384"/>
      <c r="AC685" s="384"/>
      <c r="AD685" s="384"/>
      <c r="AE685" s="384"/>
      <c r="AF685" s="384"/>
      <c r="AG685" s="384"/>
      <c r="AH685" s="384"/>
      <c r="AI685" s="384"/>
      <c r="AJ685" s="384"/>
      <c r="AK685" s="384"/>
      <c r="AL685" s="384"/>
      <c r="AM685" s="384"/>
      <c r="AN685" s="384"/>
      <c r="AO685" s="384"/>
      <c r="AP685" s="384"/>
      <c r="AQ685" s="384"/>
      <c r="AR685" s="384"/>
      <c r="AS685" s="384"/>
      <c r="AT685" s="384"/>
      <c r="AU685" s="384"/>
      <c r="AV685" s="384"/>
      <c r="AW685" s="384"/>
      <c r="AX685" s="384"/>
      <c r="AY685" s="384"/>
      <c r="AZ685" s="384"/>
      <c r="BA685" s="384"/>
      <c r="BB685" s="384"/>
      <c r="BC685" s="384"/>
      <c r="BD685" s="384"/>
      <c r="BE685" s="384"/>
      <c r="BF685" s="384"/>
      <c r="BG685" s="384"/>
      <c r="BH685" s="384"/>
      <c r="BI685" s="387"/>
      <c r="BS685" s="452"/>
      <c r="BY685" s="5"/>
      <c r="CA685" s="1"/>
    </row>
    <row r="686" spans="1:79" ht="12" customHeight="1" x14ac:dyDescent="0.15">
      <c r="A686" s="4"/>
      <c r="D686" s="528"/>
      <c r="E686" s="528"/>
      <c r="F686" s="528"/>
      <c r="G686" s="528"/>
      <c r="H686" s="528"/>
      <c r="I686" s="528"/>
      <c r="J686" s="528"/>
      <c r="K686" s="528"/>
      <c r="L686" s="528"/>
      <c r="M686" s="528"/>
      <c r="N686" s="528"/>
      <c r="O686" s="529"/>
      <c r="Y686" s="5"/>
      <c r="Z686" s="100" t="s">
        <v>1583</v>
      </c>
      <c r="BI686" s="5"/>
      <c r="BS686" s="452"/>
      <c r="BY686" s="5"/>
      <c r="CA686" s="1"/>
    </row>
    <row r="687" spans="1:79" ht="12" customHeight="1" x14ac:dyDescent="0.15">
      <c r="A687" s="4"/>
      <c r="C687" s="2" t="s">
        <v>779</v>
      </c>
      <c r="D687" s="530" t="s">
        <v>1173</v>
      </c>
      <c r="E687" s="530"/>
      <c r="F687" s="530"/>
      <c r="G687" s="530"/>
      <c r="H687" s="530"/>
      <c r="I687" s="530"/>
      <c r="J687" s="530"/>
      <c r="K687" s="530"/>
      <c r="L687" s="530"/>
      <c r="M687" s="530"/>
      <c r="N687" s="530"/>
      <c r="O687" s="531"/>
      <c r="Y687" s="5"/>
      <c r="AA687" s="10" t="s">
        <v>339</v>
      </c>
      <c r="AB687" s="1" t="s">
        <v>1576</v>
      </c>
      <c r="BI687" s="5"/>
      <c r="BS687" s="452"/>
      <c r="BY687" s="5"/>
      <c r="CA687" s="1"/>
    </row>
    <row r="688" spans="1:79" ht="12" customHeight="1" x14ac:dyDescent="0.15">
      <c r="A688" s="4"/>
      <c r="D688" s="530"/>
      <c r="E688" s="530"/>
      <c r="F688" s="530"/>
      <c r="G688" s="530"/>
      <c r="H688" s="530"/>
      <c r="I688" s="530"/>
      <c r="J688" s="530"/>
      <c r="K688" s="530"/>
      <c r="L688" s="530"/>
      <c r="M688" s="530"/>
      <c r="N688" s="530"/>
      <c r="O688" s="531"/>
      <c r="Y688" s="5"/>
      <c r="AA688" s="10" t="s">
        <v>340</v>
      </c>
      <c r="AB688" s="562" t="s">
        <v>1926</v>
      </c>
      <c r="AC688" s="562"/>
      <c r="AD688" s="562"/>
      <c r="AE688" s="562"/>
      <c r="AF688" s="562"/>
      <c r="AG688" s="562"/>
      <c r="AH688" s="562"/>
      <c r="AI688" s="562"/>
      <c r="AJ688" s="562"/>
      <c r="AK688" s="562"/>
      <c r="AL688" s="562"/>
      <c r="AM688" s="562"/>
      <c r="AN688" s="562"/>
      <c r="AO688" s="562"/>
      <c r="AP688" s="562"/>
      <c r="AQ688" s="562"/>
      <c r="AR688" s="562"/>
      <c r="AS688" s="562"/>
      <c r="AT688" s="562"/>
      <c r="AU688" s="562"/>
      <c r="AV688" s="562"/>
      <c r="AW688" s="562"/>
      <c r="AX688" s="562"/>
      <c r="AY688" s="562"/>
      <c r="AZ688" s="562"/>
      <c r="BA688" s="562"/>
      <c r="BB688" s="562"/>
      <c r="BC688" s="562"/>
      <c r="BD688" s="562"/>
      <c r="BE688" s="562"/>
      <c r="BF688" s="562"/>
      <c r="BG688" s="562"/>
      <c r="BH688" s="562"/>
      <c r="BI688" s="563"/>
      <c r="BS688" s="452"/>
      <c r="BY688" s="5"/>
      <c r="CA688" s="1"/>
    </row>
    <row r="689" spans="1:79" ht="12" customHeight="1" x14ac:dyDescent="0.15">
      <c r="A689" s="4"/>
      <c r="D689" s="358"/>
      <c r="E689" s="358"/>
      <c r="F689" s="358"/>
      <c r="G689" s="358"/>
      <c r="H689" s="358"/>
      <c r="I689" s="358"/>
      <c r="J689" s="358"/>
      <c r="K689" s="358"/>
      <c r="L689" s="358"/>
      <c r="M689" s="358"/>
      <c r="N689" s="358"/>
      <c r="O689" s="396"/>
      <c r="Y689" s="5"/>
      <c r="AA689" s="10" t="s">
        <v>341</v>
      </c>
      <c r="AB689" s="705" t="s">
        <v>1927</v>
      </c>
      <c r="AC689" s="705"/>
      <c r="AD689" s="705"/>
      <c r="AE689" s="705"/>
      <c r="AF689" s="705"/>
      <c r="AG689" s="705"/>
      <c r="AH689" s="705"/>
      <c r="AI689" s="705"/>
      <c r="AJ689" s="705"/>
      <c r="AK689" s="705"/>
      <c r="AL689" s="705"/>
      <c r="AM689" s="705"/>
      <c r="AN689" s="705"/>
      <c r="AO689" s="705"/>
      <c r="AP689" s="705"/>
      <c r="AQ689" s="705"/>
      <c r="AR689" s="705"/>
      <c r="AS689" s="705"/>
      <c r="AT689" s="705"/>
      <c r="AU689" s="705"/>
      <c r="AV689" s="705"/>
      <c r="AW689" s="705"/>
      <c r="AX689" s="705"/>
      <c r="AY689" s="705"/>
      <c r="AZ689" s="705"/>
      <c r="BA689" s="705"/>
      <c r="BB689" s="705"/>
      <c r="BC689" s="705"/>
      <c r="BD689" s="705"/>
      <c r="BE689" s="705"/>
      <c r="BF689" s="705"/>
      <c r="BG689" s="705"/>
      <c r="BH689" s="705"/>
      <c r="BI689" s="706"/>
      <c r="BS689" s="452"/>
      <c r="BY689" s="5"/>
      <c r="CA689" s="1"/>
    </row>
    <row r="690" spans="1:79" ht="12" customHeight="1" x14ac:dyDescent="0.15">
      <c r="A690" s="4"/>
      <c r="D690" s="358"/>
      <c r="E690" s="358"/>
      <c r="F690" s="358"/>
      <c r="G690" s="358"/>
      <c r="H690" s="358"/>
      <c r="I690" s="358"/>
      <c r="J690" s="358"/>
      <c r="K690" s="358"/>
      <c r="L690" s="358"/>
      <c r="M690" s="358"/>
      <c r="N690" s="358"/>
      <c r="O690" s="396"/>
      <c r="Y690" s="5"/>
      <c r="Z690" s="1"/>
      <c r="AA690" s="10" t="s">
        <v>343</v>
      </c>
      <c r="AB690" s="528" t="s">
        <v>1577</v>
      </c>
      <c r="AC690" s="528"/>
      <c r="AD690" s="528"/>
      <c r="AE690" s="528"/>
      <c r="AF690" s="528"/>
      <c r="AG690" s="528"/>
      <c r="AH690" s="528"/>
      <c r="AI690" s="528"/>
      <c r="AJ690" s="528"/>
      <c r="AK690" s="528"/>
      <c r="AL690" s="528"/>
      <c r="AM690" s="528"/>
      <c r="AN690" s="528"/>
      <c r="AO690" s="528"/>
      <c r="AP690" s="528"/>
      <c r="AQ690" s="528"/>
      <c r="AR690" s="528"/>
      <c r="AS690" s="528"/>
      <c r="AT690" s="528"/>
      <c r="AU690" s="528"/>
      <c r="AV690" s="528"/>
      <c r="AW690" s="528"/>
      <c r="AX690" s="528"/>
      <c r="AY690" s="528"/>
      <c r="AZ690" s="528"/>
      <c r="BA690" s="528"/>
      <c r="BB690" s="528"/>
      <c r="BC690" s="528"/>
      <c r="BD690" s="528"/>
      <c r="BE690" s="528"/>
      <c r="BF690" s="528"/>
      <c r="BG690" s="528"/>
      <c r="BH690" s="528"/>
      <c r="BI690" s="529"/>
      <c r="BJ690" s="451"/>
      <c r="BS690" s="452"/>
      <c r="BY690" s="5"/>
      <c r="CA690" s="1"/>
    </row>
    <row r="691" spans="1:79" ht="12" customHeight="1" x14ac:dyDescent="0.15">
      <c r="A691" s="4"/>
      <c r="D691" s="358"/>
      <c r="E691" s="358"/>
      <c r="F691" s="358"/>
      <c r="G691" s="358"/>
      <c r="H691" s="358"/>
      <c r="I691" s="358"/>
      <c r="J691" s="358"/>
      <c r="K691" s="358"/>
      <c r="L691" s="358"/>
      <c r="M691" s="358"/>
      <c r="N691" s="358"/>
      <c r="O691" s="396"/>
      <c r="Y691" s="5"/>
      <c r="Z691" s="1"/>
      <c r="AB691" s="528"/>
      <c r="AC691" s="528"/>
      <c r="AD691" s="528"/>
      <c r="AE691" s="528"/>
      <c r="AF691" s="528"/>
      <c r="AG691" s="528"/>
      <c r="AH691" s="528"/>
      <c r="AI691" s="528"/>
      <c r="AJ691" s="528"/>
      <c r="AK691" s="528"/>
      <c r="AL691" s="528"/>
      <c r="AM691" s="528"/>
      <c r="AN691" s="528"/>
      <c r="AO691" s="528"/>
      <c r="AP691" s="528"/>
      <c r="AQ691" s="528"/>
      <c r="AR691" s="528"/>
      <c r="AS691" s="528"/>
      <c r="AT691" s="528"/>
      <c r="AU691" s="528"/>
      <c r="AV691" s="528"/>
      <c r="AW691" s="528"/>
      <c r="AX691" s="528"/>
      <c r="AY691" s="528"/>
      <c r="AZ691" s="528"/>
      <c r="BA691" s="528"/>
      <c r="BB691" s="528"/>
      <c r="BC691" s="528"/>
      <c r="BD691" s="528"/>
      <c r="BE691" s="528"/>
      <c r="BF691" s="528"/>
      <c r="BG691" s="528"/>
      <c r="BH691" s="528"/>
      <c r="BI691" s="529"/>
      <c r="BJ691" s="224"/>
      <c r="BK691" s="425"/>
      <c r="BL691" s="425"/>
      <c r="BM691" s="425"/>
      <c r="BN691" s="425"/>
      <c r="BO691" s="425"/>
      <c r="BP691" s="425"/>
      <c r="BQ691" s="425"/>
      <c r="BR691" s="425"/>
      <c r="BS691" s="426"/>
      <c r="BY691" s="5"/>
    </row>
    <row r="692" spans="1:79" ht="12" customHeight="1" x14ac:dyDescent="0.15">
      <c r="A692" s="4"/>
      <c r="O692" s="5"/>
      <c r="Y692" s="5"/>
      <c r="AA692" s="10" t="s">
        <v>346</v>
      </c>
      <c r="AB692" s="13" t="s">
        <v>1578</v>
      </c>
      <c r="AC692" s="13"/>
      <c r="AD692" s="13"/>
      <c r="AE692" s="13"/>
      <c r="AF692" s="13"/>
      <c r="AG692" s="13"/>
      <c r="AH692" s="13"/>
      <c r="AI692" s="13"/>
      <c r="AJ692" s="13"/>
      <c r="AK692" s="13"/>
      <c r="AL692" s="13"/>
      <c r="AM692" s="13"/>
      <c r="AN692" s="13"/>
      <c r="AO692" s="13"/>
      <c r="AP692" s="13"/>
      <c r="AQ692" s="13"/>
      <c r="AR692" s="13"/>
      <c r="AS692" s="13"/>
      <c r="AT692" s="13"/>
      <c r="AU692" s="13"/>
      <c r="AV692" s="13"/>
      <c r="AW692" s="13"/>
      <c r="AX692" s="13"/>
      <c r="AY692" s="13"/>
      <c r="AZ692" s="13"/>
      <c r="BA692" s="13"/>
      <c r="BB692" s="13"/>
      <c r="BC692" s="13"/>
      <c r="BD692" s="13"/>
      <c r="BE692" s="13"/>
      <c r="BF692" s="13"/>
      <c r="BG692" s="13"/>
      <c r="BH692" s="13"/>
      <c r="BI692" s="436"/>
      <c r="BJ692" s="224"/>
      <c r="BK692" s="425"/>
      <c r="BL692" s="425"/>
      <c r="BM692" s="425"/>
      <c r="BN692" s="425"/>
      <c r="BO692" s="425"/>
      <c r="BP692" s="425"/>
      <c r="BQ692" s="425"/>
      <c r="BR692" s="425"/>
      <c r="BS692" s="426"/>
      <c r="BY692" s="5"/>
    </row>
    <row r="693" spans="1:79" ht="12" customHeight="1" x14ac:dyDescent="0.15">
      <c r="A693" s="4"/>
      <c r="O693" s="5"/>
      <c r="Y693" s="5"/>
      <c r="AA693" s="10" t="s">
        <v>351</v>
      </c>
      <c r="AB693" s="1" t="s">
        <v>272</v>
      </c>
      <c r="BI693" s="5"/>
      <c r="BJ693" s="224"/>
      <c r="BK693" s="425"/>
      <c r="BL693" s="425"/>
      <c r="BM693" s="425"/>
      <c r="BN693" s="425"/>
      <c r="BO693" s="425"/>
      <c r="BP693" s="425"/>
      <c r="BQ693" s="425"/>
      <c r="BR693" s="425"/>
      <c r="BS693" s="426"/>
      <c r="BY693" s="5"/>
    </row>
    <row r="694" spans="1:79" ht="12" customHeight="1" x14ac:dyDescent="0.15">
      <c r="A694" s="4"/>
      <c r="O694" s="5"/>
      <c r="Y694" s="5"/>
      <c r="AA694" s="10" t="s">
        <v>352</v>
      </c>
      <c r="AB694" s="1" t="s">
        <v>1579</v>
      </c>
      <c r="BI694" s="5"/>
      <c r="BJ694" s="224"/>
      <c r="BK694" s="425"/>
      <c r="BL694" s="425"/>
      <c r="BM694" s="425"/>
      <c r="BN694" s="425"/>
      <c r="BO694" s="425"/>
      <c r="BP694" s="425"/>
      <c r="BQ694" s="425"/>
      <c r="BR694" s="425"/>
      <c r="BS694" s="426"/>
      <c r="BY694" s="5"/>
    </row>
    <row r="695" spans="1:79" ht="12" customHeight="1" x14ac:dyDescent="0.15">
      <c r="A695" s="4"/>
      <c r="O695" s="5"/>
      <c r="Y695" s="5"/>
      <c r="Z695" s="100" t="s">
        <v>2030</v>
      </c>
      <c r="AA695" s="10"/>
      <c r="BI695" s="5"/>
      <c r="BS695" s="452"/>
      <c r="BY695" s="5"/>
    </row>
    <row r="696" spans="1:79" ht="12" customHeight="1" x14ac:dyDescent="0.15">
      <c r="A696" s="4"/>
      <c r="O696" s="5"/>
      <c r="Y696" s="5"/>
      <c r="AA696" s="10" t="s">
        <v>353</v>
      </c>
      <c r="AB696" s="1" t="s">
        <v>1881</v>
      </c>
      <c r="BI696" s="5"/>
      <c r="BS696" s="452"/>
      <c r="BY696" s="5"/>
    </row>
    <row r="697" spans="1:79" ht="12" customHeight="1" x14ac:dyDescent="0.15">
      <c r="A697" s="4"/>
      <c r="O697" s="5"/>
      <c r="Y697" s="5"/>
      <c r="AA697" s="10" t="s">
        <v>373</v>
      </c>
      <c r="AB697" s="1" t="s">
        <v>1882</v>
      </c>
      <c r="BI697" s="5"/>
      <c r="BS697" s="452"/>
      <c r="BY697" s="5"/>
    </row>
    <row r="698" spans="1:79" ht="12" customHeight="1" x14ac:dyDescent="0.15">
      <c r="A698" s="3"/>
      <c r="O698" s="5"/>
      <c r="Y698" s="5"/>
      <c r="Z698" s="1"/>
      <c r="AB698" s="10"/>
      <c r="BI698" s="5"/>
      <c r="BS698" s="452"/>
      <c r="BY698" s="5"/>
      <c r="CA698" s="96"/>
    </row>
    <row r="699" spans="1:79" ht="12" customHeight="1" x14ac:dyDescent="0.15">
      <c r="A699" s="3"/>
      <c r="O699" s="5"/>
      <c r="Y699" s="5"/>
      <c r="Z699" s="603" t="s">
        <v>1928</v>
      </c>
      <c r="AA699" s="567"/>
      <c r="AB699" s="567"/>
      <c r="AC699" s="567"/>
      <c r="AD699" s="567"/>
      <c r="AE699" s="567"/>
      <c r="AF699" s="567"/>
      <c r="AG699" s="567"/>
      <c r="AH699" s="567"/>
      <c r="AI699" s="567"/>
      <c r="AJ699" s="567"/>
      <c r="AK699" s="567"/>
      <c r="AL699" s="567"/>
      <c r="AM699" s="567"/>
      <c r="AN699" s="567"/>
      <c r="AO699" s="567"/>
      <c r="AP699" s="567"/>
      <c r="AQ699" s="567"/>
      <c r="AR699" s="567"/>
      <c r="AS699" s="567"/>
      <c r="AT699" s="567"/>
      <c r="AU699" s="567"/>
      <c r="AV699" s="567"/>
      <c r="AW699" s="567"/>
      <c r="AX699" s="567"/>
      <c r="AY699" s="567"/>
      <c r="AZ699" s="567"/>
      <c r="BA699" s="567"/>
      <c r="BB699" s="567"/>
      <c r="BC699" s="567"/>
      <c r="BD699" s="567"/>
      <c r="BE699" s="567"/>
      <c r="BF699" s="567"/>
      <c r="BG699" s="567"/>
      <c r="BH699" s="567"/>
      <c r="BI699" s="568"/>
      <c r="BJ699" s="52" t="s">
        <v>1698</v>
      </c>
      <c r="BS699" s="452"/>
      <c r="BY699" s="5"/>
    </row>
    <row r="700" spans="1:79" ht="12" customHeight="1" x14ac:dyDescent="0.15">
      <c r="A700" s="3"/>
      <c r="O700" s="5"/>
      <c r="Y700" s="5"/>
      <c r="Z700" s="100"/>
      <c r="AA700" s="1" t="s">
        <v>1929</v>
      </c>
      <c r="AB700" s="100"/>
      <c r="AC700" s="100"/>
      <c r="AD700" s="100"/>
      <c r="AE700" s="100"/>
      <c r="AF700" s="100"/>
      <c r="AG700" s="100"/>
      <c r="AH700" s="704" t="s">
        <v>374</v>
      </c>
      <c r="AI700" s="704"/>
      <c r="AJ700" s="100" t="s">
        <v>1580</v>
      </c>
      <c r="AK700" s="100"/>
      <c r="AL700" s="100"/>
      <c r="AM700" s="100"/>
      <c r="AN700" s="100"/>
      <c r="AO700" s="100"/>
      <c r="AP700" s="100"/>
      <c r="AQ700" s="100"/>
      <c r="AR700" s="100"/>
      <c r="AS700" s="100"/>
      <c r="AT700" s="100"/>
      <c r="AU700" s="100"/>
      <c r="AV700" s="100"/>
      <c r="AW700" s="100"/>
      <c r="AX700" s="100"/>
      <c r="AY700" s="100"/>
      <c r="AZ700" s="100"/>
      <c r="BA700" s="100"/>
      <c r="BB700" s="100"/>
      <c r="BC700" s="100"/>
      <c r="BD700" s="100"/>
      <c r="BE700" s="100"/>
      <c r="BF700" s="100"/>
      <c r="BG700" s="100"/>
      <c r="BH700" s="100"/>
      <c r="BI700" s="460"/>
      <c r="BJ700" s="634" t="s">
        <v>1699</v>
      </c>
      <c r="BK700" s="635"/>
      <c r="BL700" s="635"/>
      <c r="BM700" s="635"/>
      <c r="BN700" s="635"/>
      <c r="BO700" s="635"/>
      <c r="BP700" s="635"/>
      <c r="BQ700" s="635"/>
      <c r="BR700" s="635"/>
      <c r="BS700" s="636"/>
      <c r="BY700" s="5"/>
      <c r="CA700" s="96"/>
    </row>
    <row r="701" spans="1:79" ht="12" customHeight="1" x14ac:dyDescent="0.15">
      <c r="A701" s="3"/>
      <c r="O701" s="5"/>
      <c r="Y701" s="5"/>
      <c r="Z701" s="1"/>
      <c r="AB701" s="10"/>
      <c r="AH701" s="704" t="s">
        <v>375</v>
      </c>
      <c r="AI701" s="704"/>
      <c r="AJ701" s="1" t="s">
        <v>1581</v>
      </c>
      <c r="BI701" s="5"/>
      <c r="BJ701" s="634"/>
      <c r="BK701" s="635"/>
      <c r="BL701" s="635"/>
      <c r="BM701" s="635"/>
      <c r="BN701" s="635"/>
      <c r="BO701" s="635"/>
      <c r="BP701" s="635"/>
      <c r="BQ701" s="635"/>
      <c r="BR701" s="635"/>
      <c r="BS701" s="636"/>
      <c r="BY701" s="5"/>
      <c r="CA701" s="96"/>
    </row>
    <row r="702" spans="1:79" ht="12" customHeight="1" x14ac:dyDescent="0.15">
      <c r="A702" s="3"/>
      <c r="O702" s="5"/>
      <c r="Y702" s="5"/>
      <c r="Z702" s="1"/>
      <c r="AB702" s="10"/>
      <c r="AH702" s="704" t="s">
        <v>1883</v>
      </c>
      <c r="AI702" s="704"/>
      <c r="AJ702" s="1" t="s">
        <v>1582</v>
      </c>
      <c r="BI702" s="5"/>
      <c r="BS702" s="452"/>
      <c r="BY702" s="5"/>
      <c r="CA702" s="96"/>
    </row>
    <row r="703" spans="1:79" ht="12" customHeight="1" x14ac:dyDescent="0.15">
      <c r="A703" s="3"/>
      <c r="O703" s="5"/>
      <c r="Y703" s="5"/>
      <c r="Z703" s="1"/>
      <c r="AB703" s="10"/>
      <c r="AH703" s="704" t="s">
        <v>1884</v>
      </c>
      <c r="AI703" s="704"/>
      <c r="AJ703" s="1" t="s">
        <v>1582</v>
      </c>
      <c r="AK703" s="1" t="s">
        <v>1690</v>
      </c>
      <c r="BI703" s="5"/>
      <c r="BS703" s="452"/>
      <c r="BY703" s="5"/>
      <c r="CA703" s="96"/>
    </row>
    <row r="704" spans="1:79" ht="12" customHeight="1" x14ac:dyDescent="0.15">
      <c r="A704" s="3"/>
      <c r="O704" s="5"/>
      <c r="Y704" s="5"/>
      <c r="Z704" s="1"/>
      <c r="AB704" s="10"/>
      <c r="BI704" s="5"/>
      <c r="BJ704" s="838" t="s">
        <v>729</v>
      </c>
      <c r="BK704" s="839"/>
      <c r="BL704" s="839"/>
      <c r="BM704" s="839"/>
      <c r="BN704" s="839"/>
      <c r="BO704" s="839"/>
      <c r="BP704" s="839"/>
      <c r="BQ704" s="839"/>
      <c r="BR704" s="839"/>
      <c r="BS704" s="840"/>
      <c r="BY704" s="5"/>
      <c r="CA704" s="96"/>
    </row>
    <row r="705" spans="1:79" ht="12" customHeight="1" x14ac:dyDescent="0.15">
      <c r="A705" s="3"/>
      <c r="O705" s="5"/>
      <c r="Y705" s="5"/>
      <c r="Z705" s="10" t="s">
        <v>4</v>
      </c>
      <c r="AA705" s="1" t="s">
        <v>1584</v>
      </c>
      <c r="AB705" s="10"/>
      <c r="BI705" s="5"/>
      <c r="BJ705" s="838"/>
      <c r="BK705" s="839"/>
      <c r="BL705" s="839"/>
      <c r="BM705" s="839"/>
      <c r="BN705" s="839"/>
      <c r="BO705" s="839"/>
      <c r="BP705" s="839"/>
      <c r="BQ705" s="839"/>
      <c r="BR705" s="839"/>
      <c r="BS705" s="840"/>
      <c r="BY705" s="5"/>
      <c r="CA705" s="96"/>
    </row>
    <row r="706" spans="1:79" ht="12" customHeight="1" x14ac:dyDescent="0.15">
      <c r="A706" s="3"/>
      <c r="O706" s="5"/>
      <c r="Y706" s="5"/>
      <c r="Z706" s="1"/>
      <c r="AA706" s="1" t="s">
        <v>3</v>
      </c>
      <c r="AB706" s="100" t="s">
        <v>1585</v>
      </c>
      <c r="BI706" s="5"/>
      <c r="BJ706" s="838"/>
      <c r="BK706" s="839"/>
      <c r="BL706" s="839"/>
      <c r="BM706" s="839"/>
      <c r="BN706" s="839"/>
      <c r="BO706" s="839"/>
      <c r="BP706" s="839"/>
      <c r="BQ706" s="839"/>
      <c r="BR706" s="839"/>
      <c r="BS706" s="840"/>
      <c r="BY706" s="5"/>
      <c r="CA706" s="96"/>
    </row>
    <row r="707" spans="1:79" ht="12" customHeight="1" x14ac:dyDescent="0.15">
      <c r="A707" s="3"/>
      <c r="O707" s="5"/>
      <c r="Y707" s="5"/>
      <c r="Z707" s="1"/>
      <c r="AB707" s="1" t="s">
        <v>1363</v>
      </c>
      <c r="AC707" s="29"/>
      <c r="BI707" s="5"/>
      <c r="BJ707" s="838"/>
      <c r="BK707" s="839"/>
      <c r="BL707" s="839"/>
      <c r="BM707" s="839"/>
      <c r="BN707" s="839"/>
      <c r="BO707" s="839"/>
      <c r="BP707" s="839"/>
      <c r="BQ707" s="839"/>
      <c r="BR707" s="839"/>
      <c r="BS707" s="840"/>
      <c r="BY707" s="5"/>
    </row>
    <row r="708" spans="1:79" ht="12" customHeight="1" x14ac:dyDescent="0.15">
      <c r="A708" s="3"/>
      <c r="O708" s="5"/>
      <c r="Y708" s="5"/>
      <c r="Z708" s="1"/>
      <c r="AA708" s="1" t="s">
        <v>3</v>
      </c>
      <c r="AB708" s="100" t="s">
        <v>1586</v>
      </c>
      <c r="BI708" s="5"/>
      <c r="BJ708" s="224"/>
      <c r="BK708" s="425"/>
      <c r="BL708" s="425"/>
      <c r="BM708" s="425"/>
      <c r="BN708" s="425"/>
      <c r="BO708" s="425"/>
      <c r="BP708" s="425"/>
      <c r="BQ708" s="425"/>
      <c r="BR708" s="425"/>
      <c r="BS708" s="426"/>
      <c r="BY708" s="5"/>
      <c r="CA708" s="96"/>
    </row>
    <row r="709" spans="1:79" ht="12" customHeight="1" x14ac:dyDescent="0.15">
      <c r="A709" s="3"/>
      <c r="O709" s="5"/>
      <c r="Y709" s="5"/>
      <c r="Z709" s="1"/>
      <c r="AB709" s="1" t="s">
        <v>283</v>
      </c>
      <c r="BI709" s="5"/>
      <c r="BS709" s="452"/>
      <c r="BY709" s="5"/>
      <c r="CA709" s="96"/>
    </row>
    <row r="710" spans="1:79" ht="12" customHeight="1" x14ac:dyDescent="0.15">
      <c r="A710" s="3"/>
      <c r="O710" s="5"/>
      <c r="Y710" s="5"/>
      <c r="Z710" s="1"/>
      <c r="AB710" s="1" t="s">
        <v>284</v>
      </c>
      <c r="BI710" s="5"/>
      <c r="BS710" s="452"/>
      <c r="BY710" s="5"/>
      <c r="CA710" s="96"/>
    </row>
    <row r="711" spans="1:79" ht="12" customHeight="1" x14ac:dyDescent="0.15">
      <c r="A711" s="3"/>
      <c r="O711" s="5"/>
      <c r="Y711" s="5"/>
      <c r="Z711" s="1"/>
      <c r="AB711" s="1" t="s">
        <v>1364</v>
      </c>
      <c r="BI711" s="5"/>
      <c r="BS711" s="452"/>
      <c r="BY711" s="5"/>
      <c r="CA711" s="96"/>
    </row>
    <row r="712" spans="1:79" ht="12" customHeight="1" x14ac:dyDescent="0.15">
      <c r="A712" s="3"/>
      <c r="O712" s="5"/>
      <c r="Y712" s="5"/>
      <c r="Z712" s="1"/>
      <c r="AB712" s="1" t="s">
        <v>1587</v>
      </c>
      <c r="BI712" s="5"/>
      <c r="BS712" s="452"/>
      <c r="BY712" s="5"/>
      <c r="CA712" s="96"/>
    </row>
    <row r="713" spans="1:79" ht="8.25" customHeight="1" x14ac:dyDescent="0.15">
      <c r="A713" s="3"/>
      <c r="O713" s="5"/>
      <c r="Y713" s="5"/>
      <c r="Z713" s="1"/>
      <c r="BI713" s="5"/>
      <c r="BS713" s="452"/>
      <c r="BY713" s="5"/>
      <c r="CA713" s="96"/>
    </row>
    <row r="714" spans="1:79" ht="12" customHeight="1" x14ac:dyDescent="0.15">
      <c r="A714" s="3"/>
      <c r="O714" s="5"/>
      <c r="Y714" s="5"/>
      <c r="Z714" s="10" t="s">
        <v>4</v>
      </c>
      <c r="AA714" s="528" t="s">
        <v>731</v>
      </c>
      <c r="AB714" s="528"/>
      <c r="AC714" s="528"/>
      <c r="AD714" s="528"/>
      <c r="AE714" s="528"/>
      <c r="AF714" s="528"/>
      <c r="AG714" s="528"/>
      <c r="AH714" s="528"/>
      <c r="AI714" s="528"/>
      <c r="AJ714" s="528"/>
      <c r="AK714" s="528"/>
      <c r="AL714" s="528"/>
      <c r="AM714" s="528"/>
      <c r="AN714" s="528"/>
      <c r="AO714" s="528"/>
      <c r="AP714" s="528"/>
      <c r="AQ714" s="528"/>
      <c r="AR714" s="528"/>
      <c r="AS714" s="528"/>
      <c r="AT714" s="528"/>
      <c r="AU714" s="528"/>
      <c r="AV714" s="528"/>
      <c r="AW714" s="528"/>
      <c r="AX714" s="528"/>
      <c r="AY714" s="528"/>
      <c r="AZ714" s="528"/>
      <c r="BA714" s="528"/>
      <c r="BB714" s="528"/>
      <c r="BC714" s="528"/>
      <c r="BD714" s="528"/>
      <c r="BE714" s="528"/>
      <c r="BF714" s="528"/>
      <c r="BG714" s="528"/>
      <c r="BH714" s="528"/>
      <c r="BI714" s="529"/>
      <c r="BJ714" s="52" t="s">
        <v>221</v>
      </c>
      <c r="BS714" s="452"/>
      <c r="BY714" s="5"/>
    </row>
    <row r="715" spans="1:79" ht="12" customHeight="1" x14ac:dyDescent="0.15">
      <c r="A715" s="3"/>
      <c r="O715" s="5"/>
      <c r="Y715" s="5"/>
      <c r="Z715" s="1"/>
      <c r="AA715" s="528"/>
      <c r="AB715" s="528"/>
      <c r="AC715" s="528"/>
      <c r="AD715" s="528"/>
      <c r="AE715" s="528"/>
      <c r="AF715" s="528"/>
      <c r="AG715" s="528"/>
      <c r="AH715" s="528"/>
      <c r="AI715" s="528"/>
      <c r="AJ715" s="528"/>
      <c r="AK715" s="528"/>
      <c r="AL715" s="528"/>
      <c r="AM715" s="528"/>
      <c r="AN715" s="528"/>
      <c r="AO715" s="528"/>
      <c r="AP715" s="528"/>
      <c r="AQ715" s="528"/>
      <c r="AR715" s="528"/>
      <c r="AS715" s="528"/>
      <c r="AT715" s="528"/>
      <c r="AU715" s="528"/>
      <c r="AV715" s="528"/>
      <c r="AW715" s="528"/>
      <c r="AX715" s="528"/>
      <c r="AY715" s="528"/>
      <c r="AZ715" s="528"/>
      <c r="BA715" s="528"/>
      <c r="BB715" s="528"/>
      <c r="BC715" s="528"/>
      <c r="BD715" s="528"/>
      <c r="BE715" s="528"/>
      <c r="BF715" s="528"/>
      <c r="BG715" s="528"/>
      <c r="BH715" s="528"/>
      <c r="BI715" s="529"/>
      <c r="BS715" s="452"/>
      <c r="BY715" s="5"/>
    </row>
    <row r="716" spans="1:79" ht="8.25" customHeight="1" x14ac:dyDescent="0.15">
      <c r="A716" s="3"/>
      <c r="O716" s="5"/>
      <c r="Y716" s="5"/>
      <c r="Z716" s="1"/>
      <c r="AA716" s="394"/>
      <c r="AB716" s="394"/>
      <c r="AC716" s="394"/>
      <c r="AD716" s="394"/>
      <c r="AE716" s="394"/>
      <c r="AF716" s="394"/>
      <c r="AG716" s="394"/>
      <c r="AH716" s="394"/>
      <c r="AI716" s="394"/>
      <c r="AJ716" s="394"/>
      <c r="AK716" s="394"/>
      <c r="AL716" s="394"/>
      <c r="AM716" s="394"/>
      <c r="AN716" s="394"/>
      <c r="AO716" s="394"/>
      <c r="AP716" s="394"/>
      <c r="AQ716" s="394"/>
      <c r="AR716" s="394"/>
      <c r="AS716" s="394"/>
      <c r="AT716" s="394"/>
      <c r="AU716" s="394"/>
      <c r="AV716" s="394"/>
      <c r="AW716" s="394"/>
      <c r="AX716" s="394"/>
      <c r="AY716" s="394"/>
      <c r="AZ716" s="394"/>
      <c r="BA716" s="394"/>
      <c r="BB716" s="394"/>
      <c r="BC716" s="394"/>
      <c r="BD716" s="394"/>
      <c r="BE716" s="394"/>
      <c r="BF716" s="394"/>
      <c r="BG716" s="394"/>
      <c r="BH716" s="394"/>
      <c r="BI716" s="395"/>
      <c r="BS716" s="452"/>
      <c r="BY716" s="5"/>
    </row>
    <row r="717" spans="1:79" ht="12" customHeight="1" x14ac:dyDescent="0.15">
      <c r="A717" s="4"/>
      <c r="B717" s="1"/>
      <c r="C717" s="1"/>
      <c r="O717" s="5"/>
      <c r="Y717" s="5"/>
      <c r="Z717" s="10" t="s">
        <v>4</v>
      </c>
      <c r="AA717" s="574" t="s">
        <v>1814</v>
      </c>
      <c r="AB717" s="574"/>
      <c r="AC717" s="574"/>
      <c r="AD717" s="574"/>
      <c r="AE717" s="574"/>
      <c r="AF717" s="574"/>
      <c r="AG717" s="574"/>
      <c r="AH717" s="574"/>
      <c r="AI717" s="574"/>
      <c r="AJ717" s="574"/>
      <c r="AK717" s="574"/>
      <c r="AL717" s="574"/>
      <c r="AM717" s="574"/>
      <c r="AN717" s="574"/>
      <c r="AO717" s="574"/>
      <c r="AP717" s="574"/>
      <c r="AQ717" s="574"/>
      <c r="AR717" s="574"/>
      <c r="AS717" s="574"/>
      <c r="AT717" s="574"/>
      <c r="AU717" s="574"/>
      <c r="AV717" s="574"/>
      <c r="AW717" s="574"/>
      <c r="AX717" s="574"/>
      <c r="AY717" s="574"/>
      <c r="AZ717" s="574"/>
      <c r="BA717" s="574"/>
      <c r="BB717" s="574"/>
      <c r="BC717" s="574"/>
      <c r="BD717" s="574"/>
      <c r="BE717" s="574"/>
      <c r="BF717" s="574"/>
      <c r="BG717" s="574"/>
      <c r="BH717" s="574"/>
      <c r="BI717" s="577"/>
      <c r="BJ717" s="52" t="s">
        <v>1810</v>
      </c>
      <c r="BS717" s="452"/>
      <c r="BY717" s="5"/>
    </row>
    <row r="718" spans="1:79" ht="12" customHeight="1" x14ac:dyDescent="0.15">
      <c r="A718" s="3"/>
      <c r="O718" s="5"/>
      <c r="Y718" s="5"/>
      <c r="Z718" s="1"/>
      <c r="AA718" s="574"/>
      <c r="AB718" s="574"/>
      <c r="AC718" s="574"/>
      <c r="AD718" s="574"/>
      <c r="AE718" s="574"/>
      <c r="AF718" s="574"/>
      <c r="AG718" s="574"/>
      <c r="AH718" s="574"/>
      <c r="AI718" s="574"/>
      <c r="AJ718" s="574"/>
      <c r="AK718" s="574"/>
      <c r="AL718" s="574"/>
      <c r="AM718" s="574"/>
      <c r="AN718" s="574"/>
      <c r="AO718" s="574"/>
      <c r="AP718" s="574"/>
      <c r="AQ718" s="574"/>
      <c r="AR718" s="574"/>
      <c r="AS718" s="574"/>
      <c r="AT718" s="574"/>
      <c r="AU718" s="574"/>
      <c r="AV718" s="574"/>
      <c r="AW718" s="574"/>
      <c r="AX718" s="574"/>
      <c r="AY718" s="574"/>
      <c r="AZ718" s="574"/>
      <c r="BA718" s="574"/>
      <c r="BB718" s="574"/>
      <c r="BC718" s="574"/>
      <c r="BD718" s="574"/>
      <c r="BE718" s="574"/>
      <c r="BF718" s="574"/>
      <c r="BG718" s="574"/>
      <c r="BH718" s="574"/>
      <c r="BI718" s="577"/>
      <c r="BS718" s="452"/>
      <c r="BY718" s="5"/>
    </row>
    <row r="719" spans="1:79" ht="12" customHeight="1" x14ac:dyDescent="0.15">
      <c r="A719" s="4"/>
      <c r="B719" s="1"/>
      <c r="C719" s="1"/>
      <c r="O719" s="5"/>
      <c r="Y719" s="5"/>
      <c r="AA719" s="13" t="s">
        <v>1809</v>
      </c>
      <c r="AB719" s="382"/>
      <c r="AC719" s="382"/>
      <c r="AD719" s="382"/>
      <c r="AE719" s="382"/>
      <c r="AF719" s="382"/>
      <c r="AG719" s="382"/>
      <c r="AH719" s="382"/>
      <c r="AI719" s="382"/>
      <c r="AJ719" s="382"/>
      <c r="AK719" s="382"/>
      <c r="AL719" s="382"/>
      <c r="AM719" s="382"/>
      <c r="AN719" s="382"/>
      <c r="AO719" s="382"/>
      <c r="AP719" s="382"/>
      <c r="AQ719" s="382"/>
      <c r="AR719" s="382"/>
      <c r="AS719" s="382"/>
      <c r="AT719" s="382"/>
      <c r="AU719" s="382"/>
      <c r="AV719" s="382"/>
      <c r="AW719" s="382"/>
      <c r="AX719" s="382"/>
      <c r="AY719" s="382"/>
      <c r="AZ719" s="382"/>
      <c r="BA719" s="382"/>
      <c r="BB719" s="382"/>
      <c r="BC719" s="382"/>
      <c r="BD719" s="382"/>
      <c r="BE719" s="382"/>
      <c r="BF719" s="382"/>
      <c r="BG719" s="382"/>
      <c r="BH719" s="382"/>
      <c r="BI719" s="402"/>
      <c r="BS719" s="452"/>
      <c r="BY719" s="5"/>
    </row>
    <row r="720" spans="1:79" ht="12" customHeight="1" x14ac:dyDescent="0.15">
      <c r="A720" s="3"/>
      <c r="O720" s="5"/>
      <c r="Y720" s="5"/>
      <c r="Z720" s="1"/>
      <c r="AA720" s="303" t="s">
        <v>1802</v>
      </c>
      <c r="AB720" s="100" t="s">
        <v>1803</v>
      </c>
      <c r="AC720" s="303"/>
      <c r="AD720" s="303"/>
      <c r="AE720" s="303"/>
      <c r="AF720" s="303"/>
      <c r="AG720" s="303"/>
      <c r="AH720" s="330"/>
      <c r="AI720" s="330"/>
      <c r="AJ720" s="330"/>
      <c r="AK720" s="330"/>
      <c r="AL720" s="330"/>
      <c r="AM720" s="330"/>
      <c r="AN720" s="330"/>
      <c r="AO720" s="330"/>
      <c r="AP720" s="330"/>
      <c r="AQ720" s="330"/>
      <c r="AR720" s="330"/>
      <c r="AS720" s="330"/>
      <c r="AT720" s="330"/>
      <c r="AU720" s="330"/>
      <c r="AV720" s="330"/>
      <c r="AW720" s="330"/>
      <c r="AX720" s="330"/>
      <c r="AY720" s="330"/>
      <c r="AZ720" s="330"/>
      <c r="BA720" s="330"/>
      <c r="BB720" s="330"/>
      <c r="BC720" s="330"/>
      <c r="BD720" s="330"/>
      <c r="BE720" s="330"/>
      <c r="BF720" s="330"/>
      <c r="BG720" s="330"/>
      <c r="BH720" s="330"/>
      <c r="BI720" s="5"/>
      <c r="BS720" s="452"/>
      <c r="BY720" s="5"/>
    </row>
    <row r="721" spans="1:79" ht="12" customHeight="1" x14ac:dyDescent="0.15">
      <c r="A721" s="4"/>
      <c r="B721" s="1"/>
      <c r="C721" s="1"/>
      <c r="O721" s="5"/>
      <c r="Y721" s="5"/>
      <c r="AA721" s="382" t="s">
        <v>1802</v>
      </c>
      <c r="AB721" s="100" t="s">
        <v>1804</v>
      </c>
      <c r="AC721" s="382"/>
      <c r="AD721" s="382"/>
      <c r="AE721" s="382"/>
      <c r="AF721" s="382"/>
      <c r="AG721" s="382"/>
      <c r="AH721" s="382"/>
      <c r="AI721" s="382"/>
      <c r="AJ721" s="382"/>
      <c r="AK721" s="382"/>
      <c r="AL721" s="382"/>
      <c r="AM721" s="382"/>
      <c r="AN721" s="382"/>
      <c r="AO721" s="382"/>
      <c r="AP721" s="382"/>
      <c r="AQ721" s="382"/>
      <c r="AR721" s="382"/>
      <c r="AS721" s="382"/>
      <c r="AT721" s="382"/>
      <c r="AU721" s="382"/>
      <c r="AV721" s="382"/>
      <c r="AW721" s="382"/>
      <c r="AX721" s="382"/>
      <c r="AY721" s="382"/>
      <c r="AZ721" s="382"/>
      <c r="BA721" s="382"/>
      <c r="BB721" s="382"/>
      <c r="BC721" s="382"/>
      <c r="BD721" s="382"/>
      <c r="BE721" s="382"/>
      <c r="BF721" s="382"/>
      <c r="BG721" s="382"/>
      <c r="BH721" s="382"/>
      <c r="BI721" s="402"/>
      <c r="BS721" s="452"/>
      <c r="BY721" s="5"/>
    </row>
    <row r="722" spans="1:79" ht="12" customHeight="1" x14ac:dyDescent="0.15">
      <c r="A722" s="4"/>
      <c r="O722" s="5"/>
      <c r="Y722" s="5"/>
      <c r="AA722" s="13" t="s">
        <v>1802</v>
      </c>
      <c r="AB722" s="100" t="s">
        <v>1805</v>
      </c>
      <c r="AC722" s="13"/>
      <c r="AD722" s="13"/>
      <c r="AE722" s="13"/>
      <c r="AF722" s="13"/>
      <c r="AG722" s="13"/>
      <c r="AH722" s="13"/>
      <c r="AI722" s="13"/>
      <c r="AJ722" s="13"/>
      <c r="AK722" s="13"/>
      <c r="AL722" s="13"/>
      <c r="AM722" s="13"/>
      <c r="AN722" s="13"/>
      <c r="AO722" s="13"/>
      <c r="AP722" s="13"/>
      <c r="AQ722" s="13"/>
      <c r="AR722" s="13"/>
      <c r="AS722" s="13"/>
      <c r="AT722" s="13"/>
      <c r="AU722" s="13"/>
      <c r="AV722" s="13"/>
      <c r="AW722" s="13"/>
      <c r="AX722" s="13"/>
      <c r="AY722" s="13"/>
      <c r="AZ722" s="13"/>
      <c r="BA722" s="13"/>
      <c r="BB722" s="13"/>
      <c r="BC722" s="13"/>
      <c r="BD722" s="13"/>
      <c r="BE722" s="13"/>
      <c r="BF722" s="13"/>
      <c r="BG722" s="13"/>
      <c r="BH722" s="13"/>
      <c r="BI722" s="436"/>
      <c r="BS722" s="452"/>
      <c r="BY722" s="5"/>
    </row>
    <row r="723" spans="1:79" ht="12" customHeight="1" x14ac:dyDescent="0.15">
      <c r="A723" s="4"/>
      <c r="O723" s="5"/>
      <c r="Y723" s="5"/>
      <c r="AA723" s="13" t="s">
        <v>1802</v>
      </c>
      <c r="AB723" s="100" t="s">
        <v>1806</v>
      </c>
      <c r="AC723" s="13"/>
      <c r="AD723" s="13"/>
      <c r="AE723" s="13"/>
      <c r="AF723" s="13"/>
      <c r="AG723" s="13"/>
      <c r="AH723" s="13"/>
      <c r="AI723" s="13"/>
      <c r="AJ723" s="13"/>
      <c r="AK723" s="13"/>
      <c r="AL723" s="13"/>
      <c r="AM723" s="13"/>
      <c r="AN723" s="13"/>
      <c r="AO723" s="13"/>
      <c r="AP723" s="13"/>
      <c r="AQ723" s="13"/>
      <c r="AR723" s="13"/>
      <c r="AS723" s="13"/>
      <c r="AT723" s="13"/>
      <c r="AU723" s="13"/>
      <c r="AV723" s="13"/>
      <c r="AW723" s="13"/>
      <c r="AX723" s="13"/>
      <c r="AY723" s="13"/>
      <c r="AZ723" s="13"/>
      <c r="BA723" s="13"/>
      <c r="BB723" s="13"/>
      <c r="BC723" s="13"/>
      <c r="BD723" s="13"/>
      <c r="BE723" s="13"/>
      <c r="BF723" s="13"/>
      <c r="BG723" s="13"/>
      <c r="BH723" s="13"/>
      <c r="BI723" s="436"/>
      <c r="BS723" s="452"/>
      <c r="BY723" s="5"/>
    </row>
    <row r="724" spans="1:79" ht="12" customHeight="1" x14ac:dyDescent="0.15">
      <c r="A724" s="4"/>
      <c r="O724" s="5"/>
      <c r="Y724" s="5"/>
      <c r="AA724" s="13" t="s">
        <v>1802</v>
      </c>
      <c r="AB724" s="100" t="s">
        <v>1807</v>
      </c>
      <c r="AC724" s="13"/>
      <c r="AD724" s="13"/>
      <c r="AE724" s="13"/>
      <c r="AF724" s="13"/>
      <c r="AG724" s="13"/>
      <c r="AH724" s="13"/>
      <c r="AI724" s="13"/>
      <c r="AJ724" s="13"/>
      <c r="AK724" s="13"/>
      <c r="AL724" s="13"/>
      <c r="AM724" s="13"/>
      <c r="AN724" s="13"/>
      <c r="AO724" s="13"/>
      <c r="AP724" s="13"/>
      <c r="AQ724" s="13"/>
      <c r="AR724" s="13"/>
      <c r="AS724" s="13"/>
      <c r="AT724" s="13"/>
      <c r="AU724" s="13"/>
      <c r="AV724" s="13"/>
      <c r="AW724" s="13"/>
      <c r="AX724" s="13"/>
      <c r="AY724" s="13"/>
      <c r="AZ724" s="13"/>
      <c r="BA724" s="13"/>
      <c r="BB724" s="13"/>
      <c r="BC724" s="13"/>
      <c r="BD724" s="13"/>
      <c r="BE724" s="13"/>
      <c r="BF724" s="13"/>
      <c r="BG724" s="13"/>
      <c r="BH724" s="13"/>
      <c r="BI724" s="436"/>
      <c r="BS724" s="452"/>
      <c r="BY724" s="5"/>
    </row>
    <row r="725" spans="1:79" ht="12" customHeight="1" x14ac:dyDescent="0.15">
      <c r="A725" s="4"/>
      <c r="O725" s="5"/>
      <c r="Y725" s="5"/>
      <c r="AA725" s="13" t="s">
        <v>1802</v>
      </c>
      <c r="AB725" s="100" t="s">
        <v>1808</v>
      </c>
      <c r="AC725" s="13"/>
      <c r="AD725" s="13"/>
      <c r="AE725" s="13"/>
      <c r="AF725" s="13"/>
      <c r="AG725" s="13"/>
      <c r="AH725" s="13"/>
      <c r="AI725" s="13"/>
      <c r="AJ725" s="13"/>
      <c r="AK725" s="13"/>
      <c r="AL725" s="13"/>
      <c r="AM725" s="13"/>
      <c r="AN725" s="13"/>
      <c r="AO725" s="13"/>
      <c r="AP725" s="13"/>
      <c r="AQ725" s="13"/>
      <c r="AR725" s="13"/>
      <c r="AS725" s="13"/>
      <c r="AT725" s="13"/>
      <c r="AU725" s="13"/>
      <c r="AV725" s="13"/>
      <c r="AW725" s="13"/>
      <c r="AX725" s="13"/>
      <c r="AY725" s="13"/>
      <c r="AZ725" s="13"/>
      <c r="BA725" s="13"/>
      <c r="BB725" s="13"/>
      <c r="BC725" s="13"/>
      <c r="BD725" s="13"/>
      <c r="BE725" s="13"/>
      <c r="BF725" s="13"/>
      <c r="BG725" s="13"/>
      <c r="BH725" s="13"/>
      <c r="BI725" s="436"/>
      <c r="BS725" s="452"/>
      <c r="BY725" s="5"/>
    </row>
    <row r="726" spans="1:79" ht="8.25" customHeight="1" x14ac:dyDescent="0.15">
      <c r="A726" s="3"/>
      <c r="O726" s="5"/>
      <c r="Y726" s="5"/>
      <c r="Z726" s="1"/>
      <c r="AA726" s="358"/>
      <c r="AB726" s="358"/>
      <c r="AC726" s="358"/>
      <c r="AD726" s="358"/>
      <c r="AE726" s="358"/>
      <c r="AF726" s="358"/>
      <c r="AG726" s="358"/>
      <c r="AH726" s="358"/>
      <c r="AI726" s="358"/>
      <c r="AJ726" s="358"/>
      <c r="AK726" s="358"/>
      <c r="AL726" s="358"/>
      <c r="AM726" s="358"/>
      <c r="AN726" s="358"/>
      <c r="AO726" s="358"/>
      <c r="AP726" s="358"/>
      <c r="AQ726" s="358"/>
      <c r="AR726" s="358"/>
      <c r="AS726" s="358"/>
      <c r="AT726" s="358"/>
      <c r="AU726" s="358"/>
      <c r="AV726" s="358"/>
      <c r="AW726" s="358"/>
      <c r="AX726" s="358"/>
      <c r="AY726" s="358"/>
      <c r="AZ726" s="358"/>
      <c r="BA726" s="358"/>
      <c r="BB726" s="358"/>
      <c r="BC726" s="358"/>
      <c r="BD726" s="358"/>
      <c r="BE726" s="358"/>
      <c r="BF726" s="358"/>
      <c r="BG726" s="358"/>
      <c r="BH726" s="358"/>
      <c r="BI726" s="396"/>
      <c r="BS726" s="452"/>
      <c r="BY726" s="5"/>
    </row>
    <row r="727" spans="1:79" ht="12" customHeight="1" x14ac:dyDescent="0.15">
      <c r="A727" s="4"/>
      <c r="O727" s="5"/>
      <c r="Y727" s="5"/>
      <c r="Z727" s="10" t="s">
        <v>4</v>
      </c>
      <c r="AA727" s="530" t="s">
        <v>1813</v>
      </c>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0"/>
      <c r="AY727" s="530"/>
      <c r="AZ727" s="530"/>
      <c r="BA727" s="530"/>
      <c r="BB727" s="530"/>
      <c r="BC727" s="530"/>
      <c r="BD727" s="530"/>
      <c r="BE727" s="530"/>
      <c r="BF727" s="530"/>
      <c r="BG727" s="530"/>
      <c r="BH727" s="530"/>
      <c r="BI727" s="531"/>
      <c r="BJ727" s="52" t="s">
        <v>1811</v>
      </c>
      <c r="BS727" s="452"/>
      <c r="BY727" s="5"/>
    </row>
    <row r="728" spans="1:79" ht="12" customHeight="1" x14ac:dyDescent="0.15">
      <c r="A728" s="4"/>
      <c r="D728" s="382"/>
      <c r="E728" s="382"/>
      <c r="F728" s="382"/>
      <c r="G728" s="382"/>
      <c r="H728" s="382"/>
      <c r="I728" s="382"/>
      <c r="J728" s="382"/>
      <c r="K728" s="382"/>
      <c r="L728" s="382"/>
      <c r="M728" s="382"/>
      <c r="N728" s="382"/>
      <c r="O728" s="402"/>
      <c r="Y728" s="5"/>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0"/>
      <c r="AY728" s="530"/>
      <c r="AZ728" s="530"/>
      <c r="BA728" s="530"/>
      <c r="BB728" s="530"/>
      <c r="BC728" s="530"/>
      <c r="BD728" s="530"/>
      <c r="BE728" s="530"/>
      <c r="BF728" s="530"/>
      <c r="BG728" s="530"/>
      <c r="BH728" s="530"/>
      <c r="BI728" s="531"/>
      <c r="BS728" s="452"/>
      <c r="BY728" s="5"/>
    </row>
    <row r="729" spans="1:79" ht="8.25" customHeight="1" x14ac:dyDescent="0.15">
      <c r="A729" s="3"/>
      <c r="O729" s="5"/>
      <c r="Y729" s="5"/>
      <c r="Z729" s="164"/>
      <c r="AA729" s="303"/>
      <c r="AB729" s="303"/>
      <c r="AC729" s="303"/>
      <c r="AD729" s="303"/>
      <c r="AE729" s="303"/>
      <c r="AF729" s="303"/>
      <c r="AG729" s="303"/>
      <c r="AH729" s="330"/>
      <c r="AI729" s="330"/>
      <c r="AJ729" s="330"/>
      <c r="AK729" s="330"/>
      <c r="AL729" s="330"/>
      <c r="AM729" s="330"/>
      <c r="AN729" s="330"/>
      <c r="AO729" s="330"/>
      <c r="AP729" s="330"/>
      <c r="AQ729" s="330"/>
      <c r="AR729" s="330"/>
      <c r="AS729" s="330"/>
      <c r="AT729" s="330"/>
      <c r="AU729" s="330"/>
      <c r="AV729" s="330"/>
      <c r="AW729" s="330"/>
      <c r="AX729" s="330"/>
      <c r="AY729" s="330"/>
      <c r="AZ729" s="330"/>
      <c r="BA729" s="330"/>
      <c r="BB729" s="330"/>
      <c r="BC729" s="330"/>
      <c r="BD729" s="330"/>
      <c r="BE729" s="330"/>
      <c r="BF729" s="330"/>
      <c r="BG729" s="330"/>
      <c r="BH729" s="330"/>
      <c r="BI729" s="5"/>
      <c r="BS729" s="452"/>
      <c r="BY729" s="5"/>
    </row>
    <row r="730" spans="1:79" ht="12" customHeight="1" x14ac:dyDescent="0.15">
      <c r="A730" s="3"/>
      <c r="C730" s="1" t="s">
        <v>349</v>
      </c>
      <c r="D730" s="528" t="s">
        <v>1812</v>
      </c>
      <c r="E730" s="528"/>
      <c r="F730" s="528"/>
      <c r="G730" s="528"/>
      <c r="H730" s="528"/>
      <c r="I730" s="528"/>
      <c r="J730" s="528"/>
      <c r="K730" s="528"/>
      <c r="L730" s="528"/>
      <c r="M730" s="528"/>
      <c r="N730" s="528"/>
      <c r="O730" s="529"/>
      <c r="P730" s="544"/>
      <c r="Q730" s="545"/>
      <c r="R730" s="567" t="s">
        <v>1631</v>
      </c>
      <c r="S730" s="567"/>
      <c r="T730" s="567"/>
      <c r="U730" s="545"/>
      <c r="V730" s="545"/>
      <c r="W730" s="567" t="s">
        <v>1632</v>
      </c>
      <c r="X730" s="567"/>
      <c r="Y730" s="568"/>
      <c r="Z730" s="1" t="s">
        <v>4</v>
      </c>
      <c r="AA730" s="528" t="s">
        <v>1816</v>
      </c>
      <c r="AB730" s="528"/>
      <c r="AC730" s="528"/>
      <c r="AD730" s="528"/>
      <c r="AE730" s="528"/>
      <c r="AF730" s="528"/>
      <c r="AG730" s="528"/>
      <c r="AH730" s="528"/>
      <c r="AI730" s="528"/>
      <c r="AJ730" s="528"/>
      <c r="AK730" s="528"/>
      <c r="AL730" s="528"/>
      <c r="AM730" s="528"/>
      <c r="AN730" s="528"/>
      <c r="AO730" s="528"/>
      <c r="AP730" s="528"/>
      <c r="AQ730" s="528"/>
      <c r="AR730" s="528"/>
      <c r="AS730" s="528"/>
      <c r="AT730" s="528"/>
      <c r="AU730" s="528"/>
      <c r="AV730" s="528"/>
      <c r="AW730" s="528"/>
      <c r="AX730" s="528"/>
      <c r="AY730" s="528"/>
      <c r="AZ730" s="528"/>
      <c r="BA730" s="528"/>
      <c r="BB730" s="528"/>
      <c r="BC730" s="528"/>
      <c r="BD730" s="528"/>
      <c r="BE730" s="528"/>
      <c r="BF730" s="528"/>
      <c r="BG730" s="528"/>
      <c r="BH730" s="528"/>
      <c r="BI730" s="529"/>
      <c r="BJ730" s="52" t="s">
        <v>1774</v>
      </c>
      <c r="BS730" s="452"/>
      <c r="BY730" s="5"/>
    </row>
    <row r="731" spans="1:79" ht="12" customHeight="1" x14ac:dyDescent="0.15">
      <c r="A731" s="3"/>
      <c r="D731" s="528"/>
      <c r="E731" s="528"/>
      <c r="F731" s="528"/>
      <c r="G731" s="528"/>
      <c r="H731" s="528"/>
      <c r="I731" s="528"/>
      <c r="J731" s="528"/>
      <c r="K731" s="528"/>
      <c r="L731" s="528"/>
      <c r="M731" s="528"/>
      <c r="N731" s="528"/>
      <c r="O731" s="529"/>
      <c r="P731" s="544"/>
      <c r="Q731" s="545"/>
      <c r="R731" s="1" t="s">
        <v>1637</v>
      </c>
      <c r="Y731" s="5"/>
      <c r="Z731" s="1"/>
      <c r="AA731" s="528"/>
      <c r="AB731" s="528"/>
      <c r="AC731" s="528"/>
      <c r="AD731" s="528"/>
      <c r="AE731" s="528"/>
      <c r="AF731" s="528"/>
      <c r="AG731" s="528"/>
      <c r="AH731" s="528"/>
      <c r="AI731" s="528"/>
      <c r="AJ731" s="528"/>
      <c r="AK731" s="528"/>
      <c r="AL731" s="528"/>
      <c r="AM731" s="528"/>
      <c r="AN731" s="528"/>
      <c r="AO731" s="528"/>
      <c r="AP731" s="528"/>
      <c r="AQ731" s="528"/>
      <c r="AR731" s="528"/>
      <c r="AS731" s="528"/>
      <c r="AT731" s="528"/>
      <c r="AU731" s="528"/>
      <c r="AV731" s="528"/>
      <c r="AW731" s="528"/>
      <c r="AX731" s="528"/>
      <c r="AY731" s="528"/>
      <c r="AZ731" s="528"/>
      <c r="BA731" s="528"/>
      <c r="BB731" s="528"/>
      <c r="BC731" s="528"/>
      <c r="BD731" s="528"/>
      <c r="BE731" s="528"/>
      <c r="BF731" s="528"/>
      <c r="BG731" s="528"/>
      <c r="BH731" s="528"/>
      <c r="BI731" s="529"/>
      <c r="BJ731" s="1"/>
      <c r="BS731" s="452"/>
      <c r="BY731" s="5"/>
    </row>
    <row r="732" spans="1:79" ht="12" customHeight="1" x14ac:dyDescent="0.15">
      <c r="A732" s="3"/>
      <c r="D732" s="528"/>
      <c r="E732" s="528"/>
      <c r="F732" s="528"/>
      <c r="G732" s="528"/>
      <c r="H732" s="528"/>
      <c r="I732" s="528"/>
      <c r="J732" s="528"/>
      <c r="K732" s="528"/>
      <c r="L732" s="528"/>
      <c r="M732" s="528"/>
      <c r="N732" s="528"/>
      <c r="O732" s="529"/>
      <c r="P732" s="585" t="s">
        <v>1775</v>
      </c>
      <c r="Q732" s="530"/>
      <c r="R732" s="530"/>
      <c r="S732" s="530"/>
      <c r="T732" s="530"/>
      <c r="U732" s="530"/>
      <c r="V732" s="530"/>
      <c r="W732" s="530"/>
      <c r="X732" s="530"/>
      <c r="Y732" s="531"/>
      <c r="Z732" s="1"/>
      <c r="AA732" s="528"/>
      <c r="AB732" s="528"/>
      <c r="AC732" s="528"/>
      <c r="AD732" s="528"/>
      <c r="AE732" s="528"/>
      <c r="AF732" s="528"/>
      <c r="AG732" s="528"/>
      <c r="AH732" s="528"/>
      <c r="AI732" s="528"/>
      <c r="AJ732" s="528"/>
      <c r="AK732" s="528"/>
      <c r="AL732" s="528"/>
      <c r="AM732" s="528"/>
      <c r="AN732" s="528"/>
      <c r="AO732" s="528"/>
      <c r="AP732" s="528"/>
      <c r="AQ732" s="528"/>
      <c r="AR732" s="528"/>
      <c r="AS732" s="528"/>
      <c r="AT732" s="528"/>
      <c r="AU732" s="528"/>
      <c r="AV732" s="528"/>
      <c r="AW732" s="528"/>
      <c r="AX732" s="528"/>
      <c r="AY732" s="528"/>
      <c r="AZ732" s="528"/>
      <c r="BA732" s="528"/>
      <c r="BB732" s="528"/>
      <c r="BC732" s="528"/>
      <c r="BD732" s="528"/>
      <c r="BE732" s="528"/>
      <c r="BF732" s="528"/>
      <c r="BG732" s="528"/>
      <c r="BH732" s="528"/>
      <c r="BI732" s="529"/>
      <c r="BS732" s="452"/>
      <c r="BY732" s="5"/>
    </row>
    <row r="733" spans="1:79" ht="12" customHeight="1" x14ac:dyDescent="0.15">
      <c r="A733" s="3"/>
      <c r="D733" s="528"/>
      <c r="E733" s="528"/>
      <c r="F733" s="528"/>
      <c r="G733" s="528"/>
      <c r="H733" s="528"/>
      <c r="I733" s="528"/>
      <c r="J733" s="528"/>
      <c r="K733" s="528"/>
      <c r="L733" s="528"/>
      <c r="M733" s="528"/>
      <c r="N733" s="528"/>
      <c r="O733" s="529"/>
      <c r="P733" s="585"/>
      <c r="Q733" s="530"/>
      <c r="R733" s="530"/>
      <c r="S733" s="530"/>
      <c r="T733" s="530"/>
      <c r="U733" s="530"/>
      <c r="V733" s="530"/>
      <c r="W733" s="530"/>
      <c r="X733" s="530"/>
      <c r="Y733" s="531"/>
      <c r="Z733" s="1" t="s">
        <v>4</v>
      </c>
      <c r="AA733" s="528" t="s">
        <v>1815</v>
      </c>
      <c r="AB733" s="528"/>
      <c r="AC733" s="528"/>
      <c r="AD733" s="528"/>
      <c r="AE733" s="528"/>
      <c r="AF733" s="528"/>
      <c r="AG733" s="528"/>
      <c r="AH733" s="528"/>
      <c r="AI733" s="528"/>
      <c r="AJ733" s="528"/>
      <c r="AK733" s="528"/>
      <c r="AL733" s="528"/>
      <c r="AM733" s="528"/>
      <c r="AN733" s="528"/>
      <c r="AO733" s="528"/>
      <c r="AP733" s="528"/>
      <c r="AQ733" s="528"/>
      <c r="AR733" s="528"/>
      <c r="AS733" s="528"/>
      <c r="AT733" s="528"/>
      <c r="AU733" s="528"/>
      <c r="AV733" s="528"/>
      <c r="AW733" s="528"/>
      <c r="AX733" s="528"/>
      <c r="AY733" s="528"/>
      <c r="AZ733" s="528"/>
      <c r="BA733" s="528"/>
      <c r="BB733" s="528"/>
      <c r="BC733" s="528"/>
      <c r="BD733" s="528"/>
      <c r="BE733" s="528"/>
      <c r="BF733" s="528"/>
      <c r="BG733" s="528"/>
      <c r="BH733" s="528"/>
      <c r="BI733" s="529"/>
      <c r="BJ733" s="52" t="s">
        <v>1776</v>
      </c>
      <c r="BS733" s="452"/>
      <c r="BY733" s="5"/>
      <c r="CA733" s="1"/>
    </row>
    <row r="734" spans="1:79" ht="12" customHeight="1" x14ac:dyDescent="0.15">
      <c r="A734" s="3"/>
      <c r="D734" s="528"/>
      <c r="E734" s="528"/>
      <c r="F734" s="528"/>
      <c r="G734" s="528"/>
      <c r="H734" s="528"/>
      <c r="I734" s="528"/>
      <c r="J734" s="528"/>
      <c r="K734" s="528"/>
      <c r="L734" s="528"/>
      <c r="M734" s="528"/>
      <c r="N734" s="528"/>
      <c r="O734" s="529"/>
      <c r="P734" s="585"/>
      <c r="Q734" s="530"/>
      <c r="R734" s="530"/>
      <c r="S734" s="530"/>
      <c r="T734" s="530"/>
      <c r="U734" s="530"/>
      <c r="V734" s="530"/>
      <c r="W734" s="530"/>
      <c r="X734" s="530"/>
      <c r="Y734" s="531"/>
      <c r="Z734" s="1"/>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8"/>
      <c r="AY734" s="528"/>
      <c r="AZ734" s="528"/>
      <c r="BA734" s="528"/>
      <c r="BB734" s="528"/>
      <c r="BC734" s="528"/>
      <c r="BD734" s="528"/>
      <c r="BE734" s="528"/>
      <c r="BF734" s="528"/>
      <c r="BG734" s="528"/>
      <c r="BH734" s="528"/>
      <c r="BI734" s="529"/>
      <c r="BS734" s="452"/>
      <c r="BY734" s="5"/>
      <c r="CA734" s="1"/>
    </row>
    <row r="735" spans="1:79" ht="12" customHeight="1" x14ac:dyDescent="0.15">
      <c r="A735" s="3"/>
      <c r="D735" s="394"/>
      <c r="E735" s="394"/>
      <c r="F735" s="394"/>
      <c r="G735" s="394"/>
      <c r="H735" s="394"/>
      <c r="I735" s="394"/>
      <c r="J735" s="394"/>
      <c r="K735" s="394"/>
      <c r="L735" s="394"/>
      <c r="M735" s="394"/>
      <c r="N735" s="394"/>
      <c r="O735" s="395"/>
      <c r="P735" s="384"/>
      <c r="Q735" s="384"/>
      <c r="R735" s="384"/>
      <c r="S735" s="384"/>
      <c r="T735" s="384"/>
      <c r="U735" s="384"/>
      <c r="V735" s="384"/>
      <c r="W735" s="384"/>
      <c r="X735" s="384"/>
      <c r="Y735" s="387"/>
      <c r="Z735" s="1"/>
      <c r="AA735" s="528"/>
      <c r="AB735" s="528"/>
      <c r="AC735" s="528"/>
      <c r="AD735" s="528"/>
      <c r="AE735" s="528"/>
      <c r="AF735" s="528"/>
      <c r="AG735" s="528"/>
      <c r="AH735" s="528"/>
      <c r="AI735" s="528"/>
      <c r="AJ735" s="528"/>
      <c r="AK735" s="528"/>
      <c r="AL735" s="528"/>
      <c r="AM735" s="528"/>
      <c r="AN735" s="528"/>
      <c r="AO735" s="528"/>
      <c r="AP735" s="528"/>
      <c r="AQ735" s="528"/>
      <c r="AR735" s="528"/>
      <c r="AS735" s="528"/>
      <c r="AT735" s="528"/>
      <c r="AU735" s="528"/>
      <c r="AV735" s="528"/>
      <c r="AW735" s="528"/>
      <c r="AX735" s="528"/>
      <c r="AY735" s="528"/>
      <c r="AZ735" s="528"/>
      <c r="BA735" s="528"/>
      <c r="BB735" s="528"/>
      <c r="BC735" s="528"/>
      <c r="BD735" s="528"/>
      <c r="BE735" s="528"/>
      <c r="BF735" s="528"/>
      <c r="BG735" s="528"/>
      <c r="BH735" s="528"/>
      <c r="BI735" s="529"/>
      <c r="BS735" s="452"/>
      <c r="BY735" s="5"/>
      <c r="CA735" s="1"/>
    </row>
    <row r="736" spans="1:79" ht="12" customHeight="1" x14ac:dyDescent="0.15">
      <c r="A736" s="3"/>
      <c r="D736" s="394"/>
      <c r="E736" s="394"/>
      <c r="F736" s="394"/>
      <c r="G736" s="394"/>
      <c r="H736" s="394"/>
      <c r="I736" s="394"/>
      <c r="J736" s="394"/>
      <c r="K736" s="394"/>
      <c r="L736" s="394"/>
      <c r="M736" s="394"/>
      <c r="N736" s="394"/>
      <c r="O736" s="395"/>
      <c r="P736" s="384"/>
      <c r="Q736" s="384"/>
      <c r="R736" s="384"/>
      <c r="S736" s="384"/>
      <c r="T736" s="384"/>
      <c r="U736" s="384"/>
      <c r="V736" s="384"/>
      <c r="W736" s="384"/>
      <c r="X736" s="384"/>
      <c r="Y736" s="387"/>
      <c r="Z736" s="1"/>
      <c r="AA736" s="528"/>
      <c r="AB736" s="528"/>
      <c r="AC736" s="528"/>
      <c r="AD736" s="528"/>
      <c r="AE736" s="528"/>
      <c r="AF736" s="528"/>
      <c r="AG736" s="528"/>
      <c r="AH736" s="528"/>
      <c r="AI736" s="528"/>
      <c r="AJ736" s="528"/>
      <c r="AK736" s="528"/>
      <c r="AL736" s="528"/>
      <c r="AM736" s="528"/>
      <c r="AN736" s="528"/>
      <c r="AO736" s="528"/>
      <c r="AP736" s="528"/>
      <c r="AQ736" s="528"/>
      <c r="AR736" s="528"/>
      <c r="AS736" s="528"/>
      <c r="AT736" s="528"/>
      <c r="AU736" s="528"/>
      <c r="AV736" s="528"/>
      <c r="AW736" s="528"/>
      <c r="AX736" s="528"/>
      <c r="AY736" s="528"/>
      <c r="AZ736" s="528"/>
      <c r="BA736" s="528"/>
      <c r="BB736" s="528"/>
      <c r="BC736" s="528"/>
      <c r="BD736" s="528"/>
      <c r="BE736" s="528"/>
      <c r="BF736" s="528"/>
      <c r="BG736" s="528"/>
      <c r="BH736" s="528"/>
      <c r="BI736" s="529"/>
      <c r="BS736" s="452"/>
      <c r="BY736" s="5"/>
      <c r="CA736" s="1"/>
    </row>
    <row r="737" spans="1:79" ht="8.25" customHeight="1" x14ac:dyDescent="0.15">
      <c r="A737" s="3"/>
      <c r="O737" s="5"/>
      <c r="Y737" s="5"/>
      <c r="Z737" s="1"/>
      <c r="AA737" s="394"/>
      <c r="AB737" s="100"/>
      <c r="AC737" s="394"/>
      <c r="AD737" s="394"/>
      <c r="AE737" s="394"/>
      <c r="AF737" s="394"/>
      <c r="AG737" s="394"/>
      <c r="AH737" s="394"/>
      <c r="AI737" s="394"/>
      <c r="AJ737" s="394"/>
      <c r="AK737" s="394"/>
      <c r="AL737" s="394"/>
      <c r="AM737" s="394"/>
      <c r="AN737" s="394"/>
      <c r="AO737" s="394"/>
      <c r="AP737" s="394"/>
      <c r="AQ737" s="394"/>
      <c r="AR737" s="394"/>
      <c r="AS737" s="394"/>
      <c r="AT737" s="394"/>
      <c r="AU737" s="394"/>
      <c r="AV737" s="394"/>
      <c r="AW737" s="394"/>
      <c r="AX737" s="394"/>
      <c r="AY737" s="394"/>
      <c r="AZ737" s="394"/>
      <c r="BA737" s="394"/>
      <c r="BB737" s="394"/>
      <c r="BC737" s="394"/>
      <c r="BD737" s="394"/>
      <c r="BE737" s="394"/>
      <c r="BF737" s="394"/>
      <c r="BG737" s="394"/>
      <c r="BH737" s="394"/>
      <c r="BI737" s="395"/>
      <c r="BS737" s="452"/>
      <c r="BY737" s="5"/>
    </row>
    <row r="738" spans="1:79" ht="12" customHeight="1" x14ac:dyDescent="0.15">
      <c r="A738" s="3"/>
      <c r="C738" s="1" t="s">
        <v>354</v>
      </c>
      <c r="D738" s="528" t="s">
        <v>1445</v>
      </c>
      <c r="E738" s="528"/>
      <c r="F738" s="528"/>
      <c r="G738" s="528"/>
      <c r="H738" s="528"/>
      <c r="I738" s="528"/>
      <c r="J738" s="528"/>
      <c r="K738" s="528"/>
      <c r="L738" s="528"/>
      <c r="M738" s="528"/>
      <c r="N738" s="528"/>
      <c r="O738" s="529"/>
      <c r="P738" s="544"/>
      <c r="Q738" s="545"/>
      <c r="R738" s="567" t="s">
        <v>1631</v>
      </c>
      <c r="S738" s="567"/>
      <c r="T738" s="567"/>
      <c r="U738" s="545"/>
      <c r="V738" s="545"/>
      <c r="W738" s="567" t="s">
        <v>1632</v>
      </c>
      <c r="X738" s="567"/>
      <c r="Y738" s="568"/>
      <c r="Z738" s="1" t="s">
        <v>4</v>
      </c>
      <c r="AA738" s="528" t="s">
        <v>730</v>
      </c>
      <c r="AB738" s="528"/>
      <c r="AC738" s="528"/>
      <c r="AD738" s="528"/>
      <c r="AE738" s="528"/>
      <c r="AF738" s="528"/>
      <c r="AG738" s="528"/>
      <c r="AH738" s="528"/>
      <c r="AI738" s="528"/>
      <c r="AJ738" s="528"/>
      <c r="AK738" s="528"/>
      <c r="AL738" s="528"/>
      <c r="AM738" s="528"/>
      <c r="AN738" s="528"/>
      <c r="AO738" s="528"/>
      <c r="AP738" s="528"/>
      <c r="AQ738" s="528"/>
      <c r="AR738" s="528"/>
      <c r="AS738" s="528"/>
      <c r="AT738" s="528"/>
      <c r="AU738" s="528"/>
      <c r="AV738" s="528"/>
      <c r="AW738" s="528"/>
      <c r="AX738" s="528"/>
      <c r="AY738" s="528"/>
      <c r="AZ738" s="528"/>
      <c r="BA738" s="528"/>
      <c r="BB738" s="528"/>
      <c r="BC738" s="528"/>
      <c r="BD738" s="528"/>
      <c r="BE738" s="528"/>
      <c r="BF738" s="528"/>
      <c r="BG738" s="528"/>
      <c r="BH738" s="528"/>
      <c r="BI738" s="529"/>
      <c r="BJ738" s="52" t="s">
        <v>448</v>
      </c>
      <c r="BS738" s="452"/>
      <c r="BY738" s="5"/>
    </row>
    <row r="739" spans="1:79" ht="12" customHeight="1" x14ac:dyDescent="0.15">
      <c r="A739" s="3"/>
      <c r="D739" s="528"/>
      <c r="E739" s="528"/>
      <c r="F739" s="528"/>
      <c r="G739" s="528"/>
      <c r="H739" s="528"/>
      <c r="I739" s="528"/>
      <c r="J739" s="528"/>
      <c r="K739" s="528"/>
      <c r="L739" s="528"/>
      <c r="M739" s="528"/>
      <c r="N739" s="528"/>
      <c r="O739" s="529"/>
      <c r="Y739" s="5"/>
      <c r="Z739" s="1"/>
      <c r="AA739" s="528"/>
      <c r="AB739" s="528"/>
      <c r="AC739" s="528"/>
      <c r="AD739" s="528"/>
      <c r="AE739" s="528"/>
      <c r="AF739" s="528"/>
      <c r="AG739" s="528"/>
      <c r="AH739" s="528"/>
      <c r="AI739" s="528"/>
      <c r="AJ739" s="528"/>
      <c r="AK739" s="528"/>
      <c r="AL739" s="528"/>
      <c r="AM739" s="528"/>
      <c r="AN739" s="528"/>
      <c r="AO739" s="528"/>
      <c r="AP739" s="528"/>
      <c r="AQ739" s="528"/>
      <c r="AR739" s="528"/>
      <c r="AS739" s="528"/>
      <c r="AT739" s="528"/>
      <c r="AU739" s="528"/>
      <c r="AV739" s="528"/>
      <c r="AW739" s="528"/>
      <c r="AX739" s="528"/>
      <c r="AY739" s="528"/>
      <c r="AZ739" s="528"/>
      <c r="BA739" s="528"/>
      <c r="BB739" s="528"/>
      <c r="BC739" s="528"/>
      <c r="BD739" s="528"/>
      <c r="BE739" s="528"/>
      <c r="BF739" s="528"/>
      <c r="BG739" s="528"/>
      <c r="BH739" s="528"/>
      <c r="BI739" s="529"/>
      <c r="BJ739" s="1"/>
      <c r="BS739" s="452"/>
      <c r="BY739" s="5"/>
    </row>
    <row r="740" spans="1:79" ht="8.25" customHeight="1" x14ac:dyDescent="0.15">
      <c r="A740" s="3"/>
      <c r="D740" s="528"/>
      <c r="E740" s="528"/>
      <c r="F740" s="528"/>
      <c r="G740" s="528"/>
      <c r="H740" s="528"/>
      <c r="I740" s="528"/>
      <c r="J740" s="528"/>
      <c r="K740" s="528"/>
      <c r="L740" s="528"/>
      <c r="M740" s="528"/>
      <c r="N740" s="528"/>
      <c r="O740" s="529"/>
      <c r="Y740" s="5"/>
      <c r="Z740" s="1"/>
      <c r="BI740" s="5"/>
      <c r="BS740" s="452"/>
      <c r="BY740" s="5"/>
    </row>
    <row r="741" spans="1:79" ht="12" customHeight="1" x14ac:dyDescent="0.15">
      <c r="A741" s="3"/>
      <c r="D741" s="528"/>
      <c r="E741" s="528"/>
      <c r="F741" s="528"/>
      <c r="G741" s="528"/>
      <c r="H741" s="528"/>
      <c r="I741" s="528"/>
      <c r="J741" s="528"/>
      <c r="K741" s="528"/>
      <c r="L741" s="528"/>
      <c r="M741" s="528"/>
      <c r="N741" s="528"/>
      <c r="O741" s="529"/>
      <c r="Y741" s="5"/>
      <c r="Z741" s="252" t="s">
        <v>2</v>
      </c>
      <c r="AA741" s="252" t="s">
        <v>1562</v>
      </c>
      <c r="AU741" s="1" t="s">
        <v>1563</v>
      </c>
      <c r="BI741" s="5"/>
      <c r="BS741" s="452"/>
      <c r="BY741" s="5"/>
    </row>
    <row r="742" spans="1:79" ht="16.5" customHeight="1" x14ac:dyDescent="0.15">
      <c r="A742" s="4"/>
      <c r="C742" s="1"/>
      <c r="O742" s="5"/>
      <c r="Y742" s="5"/>
      <c r="Z742" s="46"/>
      <c r="AA742" s="119" t="s">
        <v>1359</v>
      </c>
      <c r="AB742" s="7"/>
      <c r="AC742" s="7"/>
      <c r="AD742" s="7"/>
      <c r="AE742" s="8"/>
      <c r="AF742" s="7"/>
      <c r="AG742" s="7"/>
      <c r="AH742" s="7"/>
      <c r="AI742" s="7"/>
      <c r="AJ742" s="7"/>
      <c r="AK742" s="7"/>
      <c r="AL742" s="7"/>
      <c r="AM742" s="333"/>
      <c r="AN742" s="333"/>
      <c r="AO742" s="7"/>
      <c r="AP742" s="7"/>
      <c r="AQ742" s="7"/>
      <c r="AR742" s="7"/>
      <c r="AS742" s="8"/>
      <c r="AT742" s="569" t="s">
        <v>1056</v>
      </c>
      <c r="AU742" s="570"/>
      <c r="AV742" s="570"/>
      <c r="AW742" s="570"/>
      <c r="AX742" s="570"/>
      <c r="AY742" s="570"/>
      <c r="AZ742" s="570"/>
      <c r="BA742" s="7" t="s">
        <v>1374</v>
      </c>
      <c r="BB742" s="7"/>
      <c r="BC742" s="8"/>
      <c r="BD742" s="119"/>
      <c r="BE742" s="7"/>
      <c r="BF742" s="7"/>
      <c r="BG742" s="7"/>
      <c r="BH742" s="8"/>
      <c r="BI742" s="5"/>
      <c r="BS742" s="452"/>
      <c r="BY742" s="5"/>
    </row>
    <row r="743" spans="1:79" ht="16.5" customHeight="1" x14ac:dyDescent="0.15">
      <c r="A743" s="4"/>
      <c r="C743" s="1"/>
      <c r="O743" s="5"/>
      <c r="Y743" s="5"/>
      <c r="Z743" s="49"/>
      <c r="AA743" s="119" t="s">
        <v>1360</v>
      </c>
      <c r="AB743" s="7"/>
      <c r="AC743" s="7"/>
      <c r="AD743" s="7"/>
      <c r="AE743" s="7"/>
      <c r="AF743" s="7"/>
      <c r="AG743" s="333"/>
      <c r="AH743" s="333"/>
      <c r="AI743" s="7"/>
      <c r="AJ743" s="333"/>
      <c r="AK743" s="333"/>
      <c r="AL743" s="7"/>
      <c r="AM743" s="7"/>
      <c r="AN743" s="7"/>
      <c r="AO743" s="7"/>
      <c r="AP743" s="7"/>
      <c r="AQ743" s="7"/>
      <c r="AR743" s="7"/>
      <c r="AS743" s="8"/>
      <c r="AT743" s="569" t="s">
        <v>1056</v>
      </c>
      <c r="AU743" s="570"/>
      <c r="AV743" s="570"/>
      <c r="AW743" s="570"/>
      <c r="AX743" s="570"/>
      <c r="AY743" s="570"/>
      <c r="AZ743" s="570"/>
      <c r="BA743" s="7" t="s">
        <v>1374</v>
      </c>
      <c r="BB743" s="7"/>
      <c r="BC743" s="8"/>
      <c r="BD743" s="119"/>
      <c r="BE743" s="7"/>
      <c r="BF743" s="7"/>
      <c r="BG743" s="7"/>
      <c r="BH743" s="8"/>
      <c r="BI743" s="5"/>
      <c r="BS743" s="452"/>
      <c r="BY743" s="5"/>
    </row>
    <row r="744" spans="1:79" ht="15.75" customHeight="1" x14ac:dyDescent="0.15">
      <c r="A744" s="4"/>
      <c r="C744" s="1"/>
      <c r="O744" s="5"/>
      <c r="Y744" s="5"/>
      <c r="Z744" s="49"/>
      <c r="AA744" s="119" t="s">
        <v>1361</v>
      </c>
      <c r="AB744" s="7"/>
      <c r="AC744" s="7"/>
      <c r="AD744" s="7"/>
      <c r="AE744" s="7"/>
      <c r="AF744" s="7"/>
      <c r="AG744" s="333"/>
      <c r="AH744" s="333"/>
      <c r="AI744" s="199"/>
      <c r="AJ744" s="409"/>
      <c r="AK744" s="409"/>
      <c r="AL744" s="199"/>
      <c r="AM744" s="199"/>
      <c r="AN744" s="199"/>
      <c r="AO744" s="199"/>
      <c r="AP744" s="199"/>
      <c r="AQ744" s="199"/>
      <c r="AR744" s="199"/>
      <c r="AS744" s="6"/>
      <c r="AT744" s="569" t="s">
        <v>1056</v>
      </c>
      <c r="AU744" s="570"/>
      <c r="AV744" s="570"/>
      <c r="AW744" s="570"/>
      <c r="AX744" s="570"/>
      <c r="AY744" s="570"/>
      <c r="AZ744" s="570"/>
      <c r="BA744" s="7" t="s">
        <v>1374</v>
      </c>
      <c r="BB744" s="7"/>
      <c r="BC744" s="8"/>
      <c r="BD744" s="119"/>
      <c r="BE744" s="7"/>
      <c r="BF744" s="7"/>
      <c r="BG744" s="7"/>
      <c r="BH744" s="8"/>
      <c r="BI744" s="5"/>
      <c r="BS744" s="452"/>
      <c r="BY744" s="5"/>
    </row>
    <row r="745" spans="1:79" ht="16.5" customHeight="1" x14ac:dyDescent="0.15">
      <c r="A745" s="3"/>
      <c r="O745" s="5"/>
      <c r="Y745" s="5"/>
      <c r="Z745" s="164"/>
      <c r="AA745" s="538" t="s">
        <v>1362</v>
      </c>
      <c r="AB745" s="539"/>
      <c r="AC745" s="539"/>
      <c r="AD745" s="539"/>
      <c r="AE745" s="539"/>
      <c r="AF745" s="539"/>
      <c r="AG745" s="539"/>
      <c r="AH745" s="648"/>
      <c r="AI745" s="643"/>
      <c r="AJ745" s="643"/>
      <c r="AK745" s="643"/>
      <c r="AL745" s="643"/>
      <c r="AM745" s="643"/>
      <c r="AN745" s="643"/>
      <c r="AO745" s="643"/>
      <c r="AP745" s="643"/>
      <c r="AQ745" s="643"/>
      <c r="AR745" s="643"/>
      <c r="AS745" s="643"/>
      <c r="AT745" s="643"/>
      <c r="AU745" s="643"/>
      <c r="AV745" s="643"/>
      <c r="AW745" s="643"/>
      <c r="AX745" s="643"/>
      <c r="AY745" s="643"/>
      <c r="AZ745" s="643"/>
      <c r="BA745" s="643"/>
      <c r="BB745" s="643"/>
      <c r="BC745" s="643"/>
      <c r="BD745" s="643"/>
      <c r="BE745" s="643"/>
      <c r="BF745" s="643"/>
      <c r="BG745" s="643"/>
      <c r="BH745" s="649"/>
      <c r="BI745" s="5"/>
      <c r="BS745" s="452"/>
      <c r="BY745" s="5"/>
    </row>
    <row r="746" spans="1:79" ht="8.25" customHeight="1" x14ac:dyDescent="0.15">
      <c r="A746" s="3"/>
      <c r="O746" s="5"/>
      <c r="Y746" s="5"/>
      <c r="Z746" s="1"/>
      <c r="BI746" s="5"/>
      <c r="BS746" s="452"/>
      <c r="BY746" s="5"/>
      <c r="CA746" s="1"/>
    </row>
    <row r="747" spans="1:79" ht="12" customHeight="1" x14ac:dyDescent="0.15">
      <c r="A747" s="3"/>
      <c r="C747" s="2" t="s">
        <v>355</v>
      </c>
      <c r="D747" s="528" t="s">
        <v>87</v>
      </c>
      <c r="E747" s="528"/>
      <c r="F747" s="528"/>
      <c r="G747" s="528"/>
      <c r="H747" s="528"/>
      <c r="I747" s="528"/>
      <c r="J747" s="528"/>
      <c r="K747" s="528"/>
      <c r="L747" s="528"/>
      <c r="M747" s="528"/>
      <c r="N747" s="528"/>
      <c r="O747" s="529"/>
      <c r="P747" s="544"/>
      <c r="Q747" s="545"/>
      <c r="R747" s="567" t="s">
        <v>1631</v>
      </c>
      <c r="S747" s="567"/>
      <c r="T747" s="567"/>
      <c r="U747" s="545"/>
      <c r="V747" s="545"/>
      <c r="W747" s="567" t="s">
        <v>1632</v>
      </c>
      <c r="X747" s="567"/>
      <c r="Y747" s="568"/>
      <c r="Z747" s="10" t="s">
        <v>4</v>
      </c>
      <c r="AA747" s="528" t="s">
        <v>732</v>
      </c>
      <c r="AB747" s="528"/>
      <c r="AC747" s="528"/>
      <c r="AD747" s="528"/>
      <c r="AE747" s="528"/>
      <c r="AF747" s="528"/>
      <c r="AG747" s="528"/>
      <c r="AH747" s="528"/>
      <c r="AI747" s="528"/>
      <c r="AJ747" s="528"/>
      <c r="AK747" s="528"/>
      <c r="AL747" s="528"/>
      <c r="AM747" s="528"/>
      <c r="AN747" s="528"/>
      <c r="AO747" s="528"/>
      <c r="AP747" s="528"/>
      <c r="AQ747" s="528"/>
      <c r="AR747" s="528"/>
      <c r="AS747" s="528"/>
      <c r="AT747" s="528"/>
      <c r="AU747" s="528"/>
      <c r="AV747" s="528"/>
      <c r="AW747" s="528"/>
      <c r="AX747" s="528"/>
      <c r="AY747" s="528"/>
      <c r="AZ747" s="528"/>
      <c r="BA747" s="528"/>
      <c r="BB747" s="528"/>
      <c r="BC747" s="528"/>
      <c r="BD747" s="528"/>
      <c r="BE747" s="528"/>
      <c r="BF747" s="528"/>
      <c r="BG747" s="528"/>
      <c r="BH747" s="528"/>
      <c r="BI747" s="529"/>
      <c r="BJ747" s="52" t="s">
        <v>88</v>
      </c>
      <c r="BS747" s="452"/>
      <c r="BY747" s="5"/>
      <c r="CA747" s="1"/>
    </row>
    <row r="748" spans="1:79" ht="12" customHeight="1" x14ac:dyDescent="0.15">
      <c r="A748" s="3"/>
      <c r="D748" s="528"/>
      <c r="E748" s="528"/>
      <c r="F748" s="528"/>
      <c r="G748" s="528"/>
      <c r="H748" s="528"/>
      <c r="I748" s="528"/>
      <c r="J748" s="528"/>
      <c r="K748" s="528"/>
      <c r="L748" s="528"/>
      <c r="M748" s="528"/>
      <c r="N748" s="528"/>
      <c r="O748" s="529"/>
      <c r="P748" s="544"/>
      <c r="Q748" s="545"/>
      <c r="R748" s="1" t="s">
        <v>1653</v>
      </c>
      <c r="Y748" s="5"/>
      <c r="Z748" s="1"/>
      <c r="AA748" s="528"/>
      <c r="AB748" s="528"/>
      <c r="AC748" s="528"/>
      <c r="AD748" s="528"/>
      <c r="AE748" s="528"/>
      <c r="AF748" s="528"/>
      <c r="AG748" s="528"/>
      <c r="AH748" s="528"/>
      <c r="AI748" s="528"/>
      <c r="AJ748" s="528"/>
      <c r="AK748" s="528"/>
      <c r="AL748" s="528"/>
      <c r="AM748" s="528"/>
      <c r="AN748" s="528"/>
      <c r="AO748" s="528"/>
      <c r="AP748" s="528"/>
      <c r="AQ748" s="528"/>
      <c r="AR748" s="528"/>
      <c r="AS748" s="528"/>
      <c r="AT748" s="528"/>
      <c r="AU748" s="528"/>
      <c r="AV748" s="528"/>
      <c r="AW748" s="528"/>
      <c r="AX748" s="528"/>
      <c r="AY748" s="528"/>
      <c r="AZ748" s="528"/>
      <c r="BA748" s="528"/>
      <c r="BB748" s="528"/>
      <c r="BC748" s="528"/>
      <c r="BD748" s="528"/>
      <c r="BE748" s="528"/>
      <c r="BF748" s="528"/>
      <c r="BG748" s="528"/>
      <c r="BH748" s="528"/>
      <c r="BI748" s="529"/>
      <c r="BS748" s="452"/>
      <c r="BY748" s="5"/>
      <c r="CA748" s="1"/>
    </row>
    <row r="749" spans="1:79" ht="8.25" customHeight="1" x14ac:dyDescent="0.15">
      <c r="A749" s="3"/>
      <c r="D749" s="528"/>
      <c r="E749" s="528"/>
      <c r="F749" s="528"/>
      <c r="G749" s="528"/>
      <c r="H749" s="528"/>
      <c r="I749" s="528"/>
      <c r="J749" s="528"/>
      <c r="K749" s="528"/>
      <c r="L749" s="528"/>
      <c r="M749" s="528"/>
      <c r="N749" s="528"/>
      <c r="O749" s="529"/>
      <c r="Y749" s="5"/>
      <c r="Z749" s="1"/>
      <c r="AA749" s="528"/>
      <c r="AB749" s="528"/>
      <c r="AC749" s="528"/>
      <c r="AD749" s="528"/>
      <c r="AE749" s="528"/>
      <c r="AF749" s="528"/>
      <c r="AG749" s="528"/>
      <c r="AH749" s="528"/>
      <c r="AI749" s="528"/>
      <c r="AJ749" s="528"/>
      <c r="AK749" s="528"/>
      <c r="AL749" s="528"/>
      <c r="AM749" s="528"/>
      <c r="AN749" s="528"/>
      <c r="AO749" s="528"/>
      <c r="AP749" s="528"/>
      <c r="AQ749" s="528"/>
      <c r="AR749" s="528"/>
      <c r="AS749" s="528"/>
      <c r="AT749" s="528"/>
      <c r="AU749" s="528"/>
      <c r="AV749" s="528"/>
      <c r="AW749" s="528"/>
      <c r="AX749" s="528"/>
      <c r="AY749" s="528"/>
      <c r="AZ749" s="528"/>
      <c r="BA749" s="528"/>
      <c r="BB749" s="528"/>
      <c r="BC749" s="528"/>
      <c r="BD749" s="528"/>
      <c r="BE749" s="528"/>
      <c r="BF749" s="528"/>
      <c r="BG749" s="528"/>
      <c r="BH749" s="528"/>
      <c r="BI749" s="529"/>
      <c r="BS749" s="452"/>
      <c r="BY749" s="5"/>
      <c r="CA749" s="1"/>
    </row>
    <row r="750" spans="1:79" ht="12" customHeight="1" x14ac:dyDescent="0.15">
      <c r="A750" s="3"/>
      <c r="D750" s="528"/>
      <c r="E750" s="528"/>
      <c r="F750" s="528"/>
      <c r="G750" s="528"/>
      <c r="H750" s="528"/>
      <c r="I750" s="528"/>
      <c r="J750" s="528"/>
      <c r="K750" s="528"/>
      <c r="L750" s="528"/>
      <c r="M750" s="528"/>
      <c r="N750" s="528"/>
      <c r="O750" s="529"/>
      <c r="Y750" s="5"/>
      <c r="Z750" s="1"/>
      <c r="AA750" s="69" t="s">
        <v>356</v>
      </c>
      <c r="AB750" s="528" t="s">
        <v>1550</v>
      </c>
      <c r="AC750" s="528"/>
      <c r="AD750" s="528"/>
      <c r="AE750" s="528"/>
      <c r="AF750" s="528"/>
      <c r="AG750" s="528"/>
      <c r="AH750" s="528"/>
      <c r="AI750" s="528"/>
      <c r="AJ750" s="528"/>
      <c r="AK750" s="528"/>
      <c r="AL750" s="528"/>
      <c r="AM750" s="528"/>
      <c r="AN750" s="528"/>
      <c r="AO750" s="528"/>
      <c r="AP750" s="528"/>
      <c r="AQ750" s="528"/>
      <c r="AR750" s="528"/>
      <c r="AS750" s="528"/>
      <c r="AT750" s="528"/>
      <c r="AU750" s="528"/>
      <c r="AV750" s="528"/>
      <c r="AW750" s="528"/>
      <c r="AX750" s="528"/>
      <c r="AY750" s="528"/>
      <c r="AZ750" s="528"/>
      <c r="BA750" s="528"/>
      <c r="BB750" s="528"/>
      <c r="BC750" s="528"/>
      <c r="BD750" s="528"/>
      <c r="BE750" s="528"/>
      <c r="BF750" s="528"/>
      <c r="BG750" s="528"/>
      <c r="BH750" s="528"/>
      <c r="BI750" s="529"/>
      <c r="BJ750" s="451"/>
      <c r="BS750" s="452"/>
      <c r="BY750" s="5"/>
      <c r="CA750" s="1"/>
    </row>
    <row r="751" spans="1:79" ht="12" customHeight="1" x14ac:dyDescent="0.15">
      <c r="A751" s="3"/>
      <c r="O751" s="5"/>
      <c r="Y751" s="5"/>
      <c r="Z751" s="1"/>
      <c r="AB751" s="528"/>
      <c r="AC751" s="528"/>
      <c r="AD751" s="528"/>
      <c r="AE751" s="528"/>
      <c r="AF751" s="528"/>
      <c r="AG751" s="528"/>
      <c r="AH751" s="528"/>
      <c r="AI751" s="528"/>
      <c r="AJ751" s="528"/>
      <c r="AK751" s="528"/>
      <c r="AL751" s="528"/>
      <c r="AM751" s="528"/>
      <c r="AN751" s="528"/>
      <c r="AO751" s="528"/>
      <c r="AP751" s="528"/>
      <c r="AQ751" s="528"/>
      <c r="AR751" s="528"/>
      <c r="AS751" s="528"/>
      <c r="AT751" s="528"/>
      <c r="AU751" s="528"/>
      <c r="AV751" s="528"/>
      <c r="AW751" s="528"/>
      <c r="AX751" s="528"/>
      <c r="AY751" s="528"/>
      <c r="AZ751" s="528"/>
      <c r="BA751" s="528"/>
      <c r="BB751" s="528"/>
      <c r="BC751" s="528"/>
      <c r="BD751" s="528"/>
      <c r="BE751" s="528"/>
      <c r="BF751" s="528"/>
      <c r="BG751" s="528"/>
      <c r="BH751" s="528"/>
      <c r="BI751" s="529"/>
      <c r="BS751" s="452"/>
      <c r="BY751" s="5"/>
      <c r="CA751" s="1"/>
    </row>
    <row r="752" spans="1:79" ht="12" customHeight="1" x14ac:dyDescent="0.15">
      <c r="A752" s="3"/>
      <c r="O752" s="5"/>
      <c r="Y752" s="5"/>
      <c r="Z752" s="1"/>
      <c r="AB752" s="528"/>
      <c r="AC752" s="528"/>
      <c r="AD752" s="528"/>
      <c r="AE752" s="528"/>
      <c r="AF752" s="528"/>
      <c r="AG752" s="528"/>
      <c r="AH752" s="528"/>
      <c r="AI752" s="528"/>
      <c r="AJ752" s="528"/>
      <c r="AK752" s="528"/>
      <c r="AL752" s="528"/>
      <c r="AM752" s="528"/>
      <c r="AN752" s="528"/>
      <c r="AO752" s="528"/>
      <c r="AP752" s="528"/>
      <c r="AQ752" s="528"/>
      <c r="AR752" s="528"/>
      <c r="AS752" s="528"/>
      <c r="AT752" s="528"/>
      <c r="AU752" s="528"/>
      <c r="AV752" s="528"/>
      <c r="AW752" s="528"/>
      <c r="AX752" s="528"/>
      <c r="AY752" s="528"/>
      <c r="AZ752" s="528"/>
      <c r="BA752" s="528"/>
      <c r="BB752" s="528"/>
      <c r="BC752" s="528"/>
      <c r="BD752" s="528"/>
      <c r="BE752" s="528"/>
      <c r="BF752" s="528"/>
      <c r="BG752" s="528"/>
      <c r="BH752" s="528"/>
      <c r="BI752" s="529"/>
      <c r="BS752" s="452"/>
      <c r="BY752" s="5"/>
      <c r="CA752" s="1"/>
    </row>
    <row r="753" spans="1:79" ht="12" customHeight="1" x14ac:dyDescent="0.15">
      <c r="A753" s="3"/>
      <c r="O753" s="5"/>
      <c r="Y753" s="5"/>
      <c r="Z753" s="1"/>
      <c r="AB753" s="394"/>
      <c r="AC753" s="394"/>
      <c r="AD753" s="394"/>
      <c r="AE753" s="394"/>
      <c r="AF753" s="394"/>
      <c r="AG753" s="394"/>
      <c r="AH753" s="394"/>
      <c r="AI753" s="394"/>
      <c r="AJ753" s="394"/>
      <c r="AK753" s="394"/>
      <c r="AL753" s="394"/>
      <c r="AM753" s="394"/>
      <c r="AN753" s="394"/>
      <c r="AO753" s="394"/>
      <c r="AP753" s="394"/>
      <c r="AQ753" s="394"/>
      <c r="AR753" s="394"/>
      <c r="AS753" s="394"/>
      <c r="AT753" s="394"/>
      <c r="AU753" s="394"/>
      <c r="AV753" s="394"/>
      <c r="AW753" s="394"/>
      <c r="AX753" s="394"/>
      <c r="AY753" s="394"/>
      <c r="AZ753" s="394"/>
      <c r="BA753" s="394"/>
      <c r="BB753" s="394"/>
      <c r="BC753" s="394"/>
      <c r="BD753" s="394"/>
      <c r="BE753" s="394"/>
      <c r="BF753" s="394"/>
      <c r="BG753" s="394"/>
      <c r="BH753" s="394"/>
      <c r="BI753" s="395"/>
      <c r="BS753" s="452"/>
      <c r="BY753" s="5"/>
      <c r="CA753" s="1"/>
    </row>
    <row r="754" spans="1:79" ht="12" customHeight="1" x14ac:dyDescent="0.15">
      <c r="A754" s="3"/>
      <c r="O754" s="5"/>
      <c r="Y754" s="5"/>
      <c r="Z754" s="10" t="s">
        <v>4</v>
      </c>
      <c r="AA754" s="528" t="s">
        <v>733</v>
      </c>
      <c r="AB754" s="528"/>
      <c r="AC754" s="528"/>
      <c r="AD754" s="528"/>
      <c r="AE754" s="528"/>
      <c r="AF754" s="528"/>
      <c r="AG754" s="528"/>
      <c r="AH754" s="528"/>
      <c r="AI754" s="528"/>
      <c r="AJ754" s="528"/>
      <c r="AK754" s="528"/>
      <c r="AL754" s="528"/>
      <c r="AM754" s="528"/>
      <c r="AN754" s="528"/>
      <c r="AO754" s="528"/>
      <c r="AP754" s="528"/>
      <c r="AQ754" s="528"/>
      <c r="AR754" s="528"/>
      <c r="AS754" s="528"/>
      <c r="AT754" s="528"/>
      <c r="AU754" s="528"/>
      <c r="AV754" s="528"/>
      <c r="AW754" s="528"/>
      <c r="AX754" s="528"/>
      <c r="AY754" s="528"/>
      <c r="AZ754" s="528"/>
      <c r="BA754" s="528"/>
      <c r="BB754" s="528"/>
      <c r="BC754" s="528"/>
      <c r="BD754" s="528"/>
      <c r="BE754" s="528"/>
      <c r="BF754" s="528"/>
      <c r="BG754" s="528"/>
      <c r="BH754" s="528"/>
      <c r="BI754" s="529"/>
      <c r="BJ754" s="52" t="s">
        <v>1008</v>
      </c>
      <c r="BS754" s="452"/>
      <c r="BY754" s="5"/>
      <c r="CA754" s="1"/>
    </row>
    <row r="755" spans="1:79" ht="12" customHeight="1" x14ac:dyDescent="0.15">
      <c r="A755" s="3"/>
      <c r="O755" s="5"/>
      <c r="Y755" s="5"/>
      <c r="Z755" s="1"/>
      <c r="AA755" s="528"/>
      <c r="AB755" s="528"/>
      <c r="AC755" s="528"/>
      <c r="AD755" s="528"/>
      <c r="AE755" s="528"/>
      <c r="AF755" s="528"/>
      <c r="AG755" s="528"/>
      <c r="AH755" s="528"/>
      <c r="AI755" s="528"/>
      <c r="AJ755" s="528"/>
      <c r="AK755" s="528"/>
      <c r="AL755" s="528"/>
      <c r="AM755" s="528"/>
      <c r="AN755" s="528"/>
      <c r="AO755" s="528"/>
      <c r="AP755" s="528"/>
      <c r="AQ755" s="528"/>
      <c r="AR755" s="528"/>
      <c r="AS755" s="528"/>
      <c r="AT755" s="528"/>
      <c r="AU755" s="528"/>
      <c r="AV755" s="528"/>
      <c r="AW755" s="528"/>
      <c r="AX755" s="528"/>
      <c r="AY755" s="528"/>
      <c r="AZ755" s="528"/>
      <c r="BA755" s="528"/>
      <c r="BB755" s="528"/>
      <c r="BC755" s="528"/>
      <c r="BD755" s="528"/>
      <c r="BE755" s="528"/>
      <c r="BF755" s="528"/>
      <c r="BG755" s="528"/>
      <c r="BH755" s="528"/>
      <c r="BI755" s="529"/>
      <c r="BS755" s="452"/>
      <c r="BY755" s="5"/>
      <c r="CA755" s="1"/>
    </row>
    <row r="756" spans="1:79" ht="12" customHeight="1" x14ac:dyDescent="0.15">
      <c r="A756" s="3"/>
      <c r="O756" s="5"/>
      <c r="Y756" s="5"/>
      <c r="Z756" s="1"/>
      <c r="AA756" s="528"/>
      <c r="AB756" s="528"/>
      <c r="AC756" s="528"/>
      <c r="AD756" s="528"/>
      <c r="AE756" s="528"/>
      <c r="AF756" s="528"/>
      <c r="AG756" s="528"/>
      <c r="AH756" s="528"/>
      <c r="AI756" s="528"/>
      <c r="AJ756" s="528"/>
      <c r="AK756" s="528"/>
      <c r="AL756" s="528"/>
      <c r="AM756" s="528"/>
      <c r="AN756" s="528"/>
      <c r="AO756" s="528"/>
      <c r="AP756" s="528"/>
      <c r="AQ756" s="528"/>
      <c r="AR756" s="528"/>
      <c r="AS756" s="528"/>
      <c r="AT756" s="528"/>
      <c r="AU756" s="528"/>
      <c r="AV756" s="528"/>
      <c r="AW756" s="528"/>
      <c r="AX756" s="528"/>
      <c r="AY756" s="528"/>
      <c r="AZ756" s="528"/>
      <c r="BA756" s="528"/>
      <c r="BB756" s="528"/>
      <c r="BC756" s="528"/>
      <c r="BD756" s="528"/>
      <c r="BE756" s="528"/>
      <c r="BF756" s="528"/>
      <c r="BG756" s="528"/>
      <c r="BH756" s="528"/>
      <c r="BI756" s="529"/>
      <c r="BS756" s="452"/>
      <c r="BY756" s="5"/>
      <c r="CA756" s="1"/>
    </row>
    <row r="757" spans="1:79" ht="12" customHeight="1" x14ac:dyDescent="0.15">
      <c r="A757" s="3"/>
      <c r="O757" s="5"/>
      <c r="Y757" s="5"/>
      <c r="Z757" s="1"/>
      <c r="AA757" s="528"/>
      <c r="AB757" s="528"/>
      <c r="AC757" s="528"/>
      <c r="AD757" s="528"/>
      <c r="AE757" s="528"/>
      <c r="AF757" s="528"/>
      <c r="AG757" s="528"/>
      <c r="AH757" s="528"/>
      <c r="AI757" s="528"/>
      <c r="AJ757" s="528"/>
      <c r="AK757" s="528"/>
      <c r="AL757" s="528"/>
      <c r="AM757" s="528"/>
      <c r="AN757" s="528"/>
      <c r="AO757" s="528"/>
      <c r="AP757" s="528"/>
      <c r="AQ757" s="528"/>
      <c r="AR757" s="528"/>
      <c r="AS757" s="528"/>
      <c r="AT757" s="528"/>
      <c r="AU757" s="528"/>
      <c r="AV757" s="528"/>
      <c r="AW757" s="528"/>
      <c r="AX757" s="528"/>
      <c r="AY757" s="528"/>
      <c r="AZ757" s="528"/>
      <c r="BA757" s="528"/>
      <c r="BB757" s="528"/>
      <c r="BC757" s="528"/>
      <c r="BD757" s="528"/>
      <c r="BE757" s="528"/>
      <c r="BF757" s="528"/>
      <c r="BG757" s="528"/>
      <c r="BH757" s="528"/>
      <c r="BI757" s="529"/>
      <c r="BS757" s="452"/>
      <c r="BY757" s="5"/>
      <c r="CA757" s="1"/>
    </row>
    <row r="758" spans="1:79" ht="12" customHeight="1" x14ac:dyDescent="0.15">
      <c r="A758" s="3"/>
      <c r="O758" s="5"/>
      <c r="Y758" s="5"/>
      <c r="Z758" s="1" t="s">
        <v>4</v>
      </c>
      <c r="AA758" s="528" t="s">
        <v>1319</v>
      </c>
      <c r="AB758" s="528"/>
      <c r="AC758" s="528"/>
      <c r="AD758" s="528"/>
      <c r="AE758" s="528"/>
      <c r="AF758" s="528"/>
      <c r="AG758" s="528"/>
      <c r="AH758" s="528"/>
      <c r="AI758" s="528"/>
      <c r="AJ758" s="528"/>
      <c r="AK758" s="528"/>
      <c r="AL758" s="528"/>
      <c r="AM758" s="528"/>
      <c r="AN758" s="528"/>
      <c r="AO758" s="528"/>
      <c r="AP758" s="528"/>
      <c r="AQ758" s="528"/>
      <c r="AR758" s="528"/>
      <c r="AS758" s="528"/>
      <c r="AT758" s="528"/>
      <c r="AU758" s="528"/>
      <c r="AV758" s="528"/>
      <c r="AW758" s="528"/>
      <c r="AX758" s="528"/>
      <c r="AY758" s="528"/>
      <c r="AZ758" s="528"/>
      <c r="BA758" s="528"/>
      <c r="BB758" s="528"/>
      <c r="BC758" s="528"/>
      <c r="BD758" s="528"/>
      <c r="BE758" s="528"/>
      <c r="BF758" s="528"/>
      <c r="BG758" s="528"/>
      <c r="BH758" s="528"/>
      <c r="BI758" s="529"/>
      <c r="BS758" s="452"/>
      <c r="BY758" s="5"/>
      <c r="CA758" s="1"/>
    </row>
    <row r="759" spans="1:79" ht="12" customHeight="1" x14ac:dyDescent="0.15">
      <c r="A759" s="3"/>
      <c r="O759" s="5"/>
      <c r="Y759" s="5"/>
      <c r="Z759" s="1"/>
      <c r="AA759" s="528"/>
      <c r="AB759" s="528"/>
      <c r="AC759" s="528"/>
      <c r="AD759" s="528"/>
      <c r="AE759" s="528"/>
      <c r="AF759" s="528"/>
      <c r="AG759" s="528"/>
      <c r="AH759" s="528"/>
      <c r="AI759" s="528"/>
      <c r="AJ759" s="528"/>
      <c r="AK759" s="528"/>
      <c r="AL759" s="528"/>
      <c r="AM759" s="528"/>
      <c r="AN759" s="528"/>
      <c r="AO759" s="528"/>
      <c r="AP759" s="528"/>
      <c r="AQ759" s="528"/>
      <c r="AR759" s="528"/>
      <c r="AS759" s="528"/>
      <c r="AT759" s="528"/>
      <c r="AU759" s="528"/>
      <c r="AV759" s="528"/>
      <c r="AW759" s="528"/>
      <c r="AX759" s="528"/>
      <c r="AY759" s="528"/>
      <c r="AZ759" s="528"/>
      <c r="BA759" s="528"/>
      <c r="BB759" s="528"/>
      <c r="BC759" s="528"/>
      <c r="BD759" s="528"/>
      <c r="BE759" s="528"/>
      <c r="BF759" s="528"/>
      <c r="BG759" s="528"/>
      <c r="BH759" s="528"/>
      <c r="BI759" s="529"/>
      <c r="BS759" s="452"/>
      <c r="BY759" s="5"/>
    </row>
    <row r="760" spans="1:79" ht="12" customHeight="1" x14ac:dyDescent="0.15">
      <c r="A760" s="3"/>
      <c r="O760" s="5"/>
      <c r="Y760" s="5"/>
      <c r="Z760" s="1" t="s">
        <v>4</v>
      </c>
      <c r="AA760" s="528" t="s">
        <v>1320</v>
      </c>
      <c r="AB760" s="528"/>
      <c r="AC760" s="528"/>
      <c r="AD760" s="528"/>
      <c r="AE760" s="528"/>
      <c r="AF760" s="528"/>
      <c r="AG760" s="528"/>
      <c r="AH760" s="528"/>
      <c r="AI760" s="528"/>
      <c r="AJ760" s="528"/>
      <c r="AK760" s="528"/>
      <c r="AL760" s="528"/>
      <c r="AM760" s="528"/>
      <c r="AN760" s="528"/>
      <c r="AO760" s="528"/>
      <c r="AP760" s="528"/>
      <c r="AQ760" s="528"/>
      <c r="AR760" s="528"/>
      <c r="AS760" s="528"/>
      <c r="AT760" s="528"/>
      <c r="AU760" s="528"/>
      <c r="AV760" s="528"/>
      <c r="AW760" s="528"/>
      <c r="AX760" s="528"/>
      <c r="AY760" s="528"/>
      <c r="AZ760" s="528"/>
      <c r="BA760" s="528"/>
      <c r="BB760" s="528"/>
      <c r="BC760" s="528"/>
      <c r="BD760" s="528"/>
      <c r="BE760" s="528"/>
      <c r="BF760" s="528"/>
      <c r="BG760" s="528"/>
      <c r="BH760" s="528"/>
      <c r="BI760" s="529"/>
      <c r="BJ760" s="546" t="s">
        <v>183</v>
      </c>
      <c r="BK760" s="547"/>
      <c r="BL760" s="547"/>
      <c r="BM760" s="547"/>
      <c r="BN760" s="547"/>
      <c r="BO760" s="547"/>
      <c r="BP760" s="547"/>
      <c r="BQ760" s="547"/>
      <c r="BR760" s="547"/>
      <c r="BS760" s="548"/>
      <c r="BY760" s="5"/>
    </row>
    <row r="761" spans="1:79" ht="12" customHeight="1" x14ac:dyDescent="0.15">
      <c r="A761" s="3"/>
      <c r="O761" s="5"/>
      <c r="Y761" s="5"/>
      <c r="Z761" s="1"/>
      <c r="AA761" s="528"/>
      <c r="AB761" s="528"/>
      <c r="AC761" s="528"/>
      <c r="AD761" s="528"/>
      <c r="AE761" s="528"/>
      <c r="AF761" s="528"/>
      <c r="AG761" s="528"/>
      <c r="AH761" s="528"/>
      <c r="AI761" s="528"/>
      <c r="AJ761" s="528"/>
      <c r="AK761" s="528"/>
      <c r="AL761" s="528"/>
      <c r="AM761" s="528"/>
      <c r="AN761" s="528"/>
      <c r="AO761" s="528"/>
      <c r="AP761" s="528"/>
      <c r="AQ761" s="528"/>
      <c r="AR761" s="528"/>
      <c r="AS761" s="528"/>
      <c r="AT761" s="528"/>
      <c r="AU761" s="528"/>
      <c r="AV761" s="528"/>
      <c r="AW761" s="528"/>
      <c r="AX761" s="528"/>
      <c r="AY761" s="528"/>
      <c r="AZ761" s="528"/>
      <c r="BA761" s="528"/>
      <c r="BB761" s="528"/>
      <c r="BC761" s="528"/>
      <c r="BD761" s="528"/>
      <c r="BE761" s="528"/>
      <c r="BF761" s="528"/>
      <c r="BG761" s="528"/>
      <c r="BH761" s="528"/>
      <c r="BI761" s="529"/>
      <c r="BJ761" s="546"/>
      <c r="BK761" s="547"/>
      <c r="BL761" s="547"/>
      <c r="BM761" s="547"/>
      <c r="BN761" s="547"/>
      <c r="BO761" s="547"/>
      <c r="BP761" s="547"/>
      <c r="BQ761" s="547"/>
      <c r="BR761" s="547"/>
      <c r="BS761" s="548"/>
      <c r="BY761" s="5"/>
    </row>
    <row r="762" spans="1:79" ht="12" customHeight="1" x14ac:dyDescent="0.15">
      <c r="A762" s="3"/>
      <c r="O762" s="5"/>
      <c r="Y762" s="5"/>
      <c r="Z762" s="1"/>
      <c r="AB762" s="29" t="s">
        <v>68</v>
      </c>
      <c r="AC762" s="1" t="s">
        <v>1168</v>
      </c>
      <c r="BI762" s="5"/>
      <c r="BJ762" s="546"/>
      <c r="BK762" s="547"/>
      <c r="BL762" s="547"/>
      <c r="BM762" s="547"/>
      <c r="BN762" s="547"/>
      <c r="BO762" s="547"/>
      <c r="BP762" s="547"/>
      <c r="BQ762" s="547"/>
      <c r="BR762" s="547"/>
      <c r="BS762" s="548"/>
      <c r="BY762" s="5"/>
    </row>
    <row r="763" spans="1:79" ht="12" customHeight="1" x14ac:dyDescent="0.15">
      <c r="A763" s="3"/>
      <c r="O763" s="5"/>
      <c r="Y763" s="5"/>
      <c r="Z763" s="1"/>
      <c r="AC763" s="73" t="s">
        <v>3</v>
      </c>
      <c r="AD763" s="528" t="s">
        <v>1318</v>
      </c>
      <c r="AE763" s="528"/>
      <c r="AF763" s="528"/>
      <c r="AG763" s="528"/>
      <c r="AH763" s="528"/>
      <c r="AI763" s="528"/>
      <c r="AJ763" s="528"/>
      <c r="AK763" s="528"/>
      <c r="AL763" s="528"/>
      <c r="AM763" s="528"/>
      <c r="AN763" s="528"/>
      <c r="AO763" s="528"/>
      <c r="AP763" s="528"/>
      <c r="AQ763" s="528"/>
      <c r="AR763" s="528"/>
      <c r="AS763" s="528"/>
      <c r="AT763" s="528"/>
      <c r="AU763" s="528"/>
      <c r="AV763" s="528"/>
      <c r="AW763" s="528"/>
      <c r="AX763" s="528"/>
      <c r="AY763" s="528"/>
      <c r="AZ763" s="528"/>
      <c r="BA763" s="528"/>
      <c r="BB763" s="528"/>
      <c r="BC763" s="528"/>
      <c r="BD763" s="528"/>
      <c r="BE763" s="528"/>
      <c r="BF763" s="528"/>
      <c r="BG763" s="528"/>
      <c r="BH763" s="528"/>
      <c r="BI763" s="529"/>
      <c r="BJ763" s="546"/>
      <c r="BK763" s="547"/>
      <c r="BL763" s="547"/>
      <c r="BM763" s="547"/>
      <c r="BN763" s="547"/>
      <c r="BO763" s="547"/>
      <c r="BP763" s="547"/>
      <c r="BQ763" s="547"/>
      <c r="BR763" s="547"/>
      <c r="BS763" s="548"/>
      <c r="BY763" s="5"/>
    </row>
    <row r="764" spans="1:79" ht="12" customHeight="1" x14ac:dyDescent="0.15">
      <c r="A764" s="3"/>
      <c r="O764" s="5"/>
      <c r="Y764" s="5"/>
      <c r="Z764" s="1"/>
      <c r="AC764" s="73"/>
      <c r="AD764" s="528"/>
      <c r="AE764" s="528"/>
      <c r="AF764" s="528"/>
      <c r="AG764" s="528"/>
      <c r="AH764" s="528"/>
      <c r="AI764" s="528"/>
      <c r="AJ764" s="528"/>
      <c r="AK764" s="528"/>
      <c r="AL764" s="528"/>
      <c r="AM764" s="528"/>
      <c r="AN764" s="528"/>
      <c r="AO764" s="528"/>
      <c r="AP764" s="528"/>
      <c r="AQ764" s="528"/>
      <c r="AR764" s="528"/>
      <c r="AS764" s="528"/>
      <c r="AT764" s="528"/>
      <c r="AU764" s="528"/>
      <c r="AV764" s="528"/>
      <c r="AW764" s="528"/>
      <c r="AX764" s="528"/>
      <c r="AY764" s="528"/>
      <c r="AZ764" s="528"/>
      <c r="BA764" s="528"/>
      <c r="BB764" s="528"/>
      <c r="BC764" s="528"/>
      <c r="BD764" s="528"/>
      <c r="BE764" s="528"/>
      <c r="BF764" s="528"/>
      <c r="BG764" s="528"/>
      <c r="BH764" s="528"/>
      <c r="BI764" s="529"/>
      <c r="BS764" s="452"/>
      <c r="BY764" s="5"/>
    </row>
    <row r="765" spans="1:79" ht="12" customHeight="1" x14ac:dyDescent="0.15">
      <c r="A765" s="3"/>
      <c r="O765" s="5"/>
      <c r="Y765" s="5"/>
      <c r="Z765" s="1"/>
      <c r="AC765" s="1" t="s">
        <v>1169</v>
      </c>
      <c r="BI765" s="5"/>
      <c r="BS765" s="452"/>
      <c r="BY765" s="5"/>
    </row>
    <row r="766" spans="1:79" ht="12" customHeight="1" x14ac:dyDescent="0.15">
      <c r="A766" s="3"/>
      <c r="O766" s="5"/>
      <c r="Y766" s="5"/>
      <c r="Z766" s="1"/>
      <c r="AC766" s="1" t="s">
        <v>1170</v>
      </c>
      <c r="BI766" s="5"/>
      <c r="BS766" s="452"/>
      <c r="BY766" s="5"/>
    </row>
    <row r="767" spans="1:79" ht="12" customHeight="1" x14ac:dyDescent="0.15">
      <c r="A767" s="3"/>
      <c r="O767" s="5"/>
      <c r="Y767" s="5"/>
      <c r="Z767" s="1"/>
      <c r="AC767" s="1" t="s">
        <v>1171</v>
      </c>
      <c r="BI767" s="5"/>
      <c r="BS767" s="452"/>
      <c r="BY767" s="5"/>
    </row>
    <row r="768" spans="1:79" ht="12" customHeight="1" x14ac:dyDescent="0.15">
      <c r="A768" s="3"/>
      <c r="O768" s="5"/>
      <c r="Y768" s="5"/>
      <c r="Z768" s="1"/>
      <c r="AC768" s="1" t="s">
        <v>1172</v>
      </c>
      <c r="AD768" s="73"/>
      <c r="AE768" s="73"/>
      <c r="AF768" s="73"/>
      <c r="AG768" s="73"/>
      <c r="AH768" s="73"/>
      <c r="AI768" s="73"/>
      <c r="AJ768" s="73"/>
      <c r="AK768" s="73"/>
      <c r="AL768" s="73"/>
      <c r="AM768" s="73"/>
      <c r="AN768" s="73"/>
      <c r="AO768" s="73"/>
      <c r="AP768" s="73"/>
      <c r="AQ768" s="73"/>
      <c r="AR768" s="73"/>
      <c r="AS768" s="73"/>
      <c r="AT768" s="73"/>
      <c r="AU768" s="73"/>
      <c r="AV768" s="73"/>
      <c r="AW768" s="73"/>
      <c r="AX768" s="73"/>
      <c r="AY768" s="73"/>
      <c r="AZ768" s="73"/>
      <c r="BA768" s="73"/>
      <c r="BB768" s="73"/>
      <c r="BC768" s="73"/>
      <c r="BD768" s="73"/>
      <c r="BE768" s="73"/>
      <c r="BF768" s="73"/>
      <c r="BG768" s="73"/>
      <c r="BH768" s="73"/>
      <c r="BI768" s="136"/>
      <c r="BS768" s="452"/>
      <c r="BY768" s="5"/>
    </row>
    <row r="769" spans="1:79" ht="12" customHeight="1" x14ac:dyDescent="0.15">
      <c r="A769" s="3"/>
      <c r="O769" s="5"/>
      <c r="Y769" s="5"/>
      <c r="Z769" s="1"/>
      <c r="AC769" s="382"/>
      <c r="AD769" s="382"/>
      <c r="AE769" s="382"/>
      <c r="AF769" s="382"/>
      <c r="AG769" s="382"/>
      <c r="AH769" s="382"/>
      <c r="AI769" s="382"/>
      <c r="AJ769" s="382"/>
      <c r="AK769" s="382"/>
      <c r="AL769" s="382"/>
      <c r="AM769" s="382"/>
      <c r="AN769" s="382"/>
      <c r="AO769" s="382"/>
      <c r="AP769" s="382"/>
      <c r="AQ769" s="382"/>
      <c r="AR769" s="382"/>
      <c r="AS769" s="382"/>
      <c r="AT769" s="382"/>
      <c r="AU769" s="382"/>
      <c r="AV769" s="382"/>
      <c r="AW769" s="382"/>
      <c r="AX769" s="382"/>
      <c r="AY769" s="382"/>
      <c r="AZ769" s="382"/>
      <c r="BA769" s="382"/>
      <c r="BB769" s="382"/>
      <c r="BC769" s="382"/>
      <c r="BD769" s="382"/>
      <c r="BE769" s="382"/>
      <c r="BF769" s="382"/>
      <c r="BG769" s="382"/>
      <c r="BH769" s="382"/>
      <c r="BI769" s="402"/>
      <c r="BS769" s="452"/>
      <c r="BY769" s="5"/>
    </row>
    <row r="770" spans="1:79" ht="12" customHeight="1" x14ac:dyDescent="0.15">
      <c r="A770" s="3"/>
      <c r="O770" s="5"/>
      <c r="Y770" s="5"/>
      <c r="Z770" s="1"/>
      <c r="AC770" s="382"/>
      <c r="AD770" s="382"/>
      <c r="AE770" s="382"/>
      <c r="AF770" s="382"/>
      <c r="AG770" s="382"/>
      <c r="AH770" s="382"/>
      <c r="AI770" s="382"/>
      <c r="AJ770" s="382"/>
      <c r="AK770" s="382"/>
      <c r="AL770" s="382"/>
      <c r="AM770" s="382"/>
      <c r="AN770" s="382"/>
      <c r="AO770" s="382"/>
      <c r="AP770" s="382"/>
      <c r="AQ770" s="382"/>
      <c r="AR770" s="382"/>
      <c r="AS770" s="382"/>
      <c r="AT770" s="382"/>
      <c r="AU770" s="382"/>
      <c r="AV770" s="382"/>
      <c r="AW770" s="382"/>
      <c r="AX770" s="382"/>
      <c r="AY770" s="382"/>
      <c r="AZ770" s="382"/>
      <c r="BA770" s="382"/>
      <c r="BB770" s="382"/>
      <c r="BC770" s="382"/>
      <c r="BD770" s="382"/>
      <c r="BE770" s="382"/>
      <c r="BF770" s="382"/>
      <c r="BG770" s="382"/>
      <c r="BH770" s="382"/>
      <c r="BI770" s="402"/>
      <c r="BS770" s="452"/>
      <c r="BY770" s="5"/>
    </row>
    <row r="771" spans="1:79" ht="12" customHeight="1" x14ac:dyDescent="0.15">
      <c r="A771" s="4"/>
      <c r="B771" s="2" t="s">
        <v>344</v>
      </c>
      <c r="C771" s="528" t="s">
        <v>1109</v>
      </c>
      <c r="D771" s="528"/>
      <c r="E771" s="528"/>
      <c r="F771" s="528"/>
      <c r="G771" s="528"/>
      <c r="H771" s="528"/>
      <c r="I771" s="528"/>
      <c r="J771" s="528"/>
      <c r="K771" s="528"/>
      <c r="L771" s="528"/>
      <c r="M771" s="528"/>
      <c r="N771" s="528"/>
      <c r="O771" s="529"/>
      <c r="Y771" s="5"/>
      <c r="Z771" s="1"/>
      <c r="BI771" s="5"/>
      <c r="BS771" s="452"/>
      <c r="BY771" s="5"/>
    </row>
    <row r="772" spans="1:79" ht="12" customHeight="1" x14ac:dyDescent="0.15">
      <c r="A772" s="4"/>
      <c r="C772" s="2" t="s">
        <v>337</v>
      </c>
      <c r="D772" s="528" t="s">
        <v>734</v>
      </c>
      <c r="E772" s="528"/>
      <c r="F772" s="528"/>
      <c r="G772" s="528"/>
      <c r="H772" s="528"/>
      <c r="I772" s="528"/>
      <c r="J772" s="528"/>
      <c r="K772" s="528"/>
      <c r="L772" s="528"/>
      <c r="M772" s="528"/>
      <c r="N772" s="528"/>
      <c r="O772" s="529"/>
      <c r="P772" s="544"/>
      <c r="Q772" s="545"/>
      <c r="R772" s="567" t="s">
        <v>1631</v>
      </c>
      <c r="S772" s="567"/>
      <c r="T772" s="567"/>
      <c r="U772" s="545"/>
      <c r="V772" s="545"/>
      <c r="W772" s="567" t="s">
        <v>1632</v>
      </c>
      <c r="X772" s="567"/>
      <c r="Y772" s="568"/>
      <c r="Z772" s="10" t="s">
        <v>4</v>
      </c>
      <c r="AA772" s="530" t="s">
        <v>735</v>
      </c>
      <c r="AB772" s="530"/>
      <c r="AC772" s="530"/>
      <c r="AD772" s="530"/>
      <c r="AE772" s="530"/>
      <c r="AF772" s="530"/>
      <c r="AG772" s="530"/>
      <c r="AH772" s="530"/>
      <c r="AI772" s="530"/>
      <c r="AJ772" s="530"/>
      <c r="AK772" s="530"/>
      <c r="AL772" s="530"/>
      <c r="AM772" s="530"/>
      <c r="AN772" s="530"/>
      <c r="AO772" s="530"/>
      <c r="AP772" s="530"/>
      <c r="AQ772" s="530"/>
      <c r="AR772" s="530"/>
      <c r="AS772" s="530"/>
      <c r="AT772" s="530"/>
      <c r="AU772" s="530"/>
      <c r="AV772" s="530"/>
      <c r="AW772" s="530"/>
      <c r="AX772" s="530"/>
      <c r="AY772" s="530"/>
      <c r="AZ772" s="530"/>
      <c r="BA772" s="530"/>
      <c r="BB772" s="530"/>
      <c r="BC772" s="530"/>
      <c r="BD772" s="530"/>
      <c r="BE772" s="530"/>
      <c r="BF772" s="530"/>
      <c r="BG772" s="530"/>
      <c r="BH772" s="530"/>
      <c r="BI772" s="531"/>
      <c r="BJ772" s="451" t="s">
        <v>462</v>
      </c>
      <c r="BS772" s="452"/>
      <c r="BY772" s="5"/>
    </row>
    <row r="773" spans="1:79" ht="12" customHeight="1" x14ac:dyDescent="0.15">
      <c r="A773" s="4"/>
      <c r="D773" s="528"/>
      <c r="E773" s="528"/>
      <c r="F773" s="528"/>
      <c r="G773" s="528"/>
      <c r="H773" s="528"/>
      <c r="I773" s="528"/>
      <c r="J773" s="528"/>
      <c r="K773" s="528"/>
      <c r="L773" s="528"/>
      <c r="M773" s="528"/>
      <c r="N773" s="528"/>
      <c r="O773" s="529"/>
      <c r="T773" s="10"/>
      <c r="U773" s="10"/>
      <c r="V773" s="43"/>
      <c r="W773" s="43"/>
      <c r="X773" s="95"/>
      <c r="Y773" s="393"/>
      <c r="AA773" s="530"/>
      <c r="AB773" s="530"/>
      <c r="AC773" s="530"/>
      <c r="AD773" s="530"/>
      <c r="AE773" s="530"/>
      <c r="AF773" s="530"/>
      <c r="AG773" s="530"/>
      <c r="AH773" s="530"/>
      <c r="AI773" s="530"/>
      <c r="AJ773" s="530"/>
      <c r="AK773" s="530"/>
      <c r="AL773" s="530"/>
      <c r="AM773" s="530"/>
      <c r="AN773" s="530"/>
      <c r="AO773" s="530"/>
      <c r="AP773" s="530"/>
      <c r="AQ773" s="530"/>
      <c r="AR773" s="530"/>
      <c r="AS773" s="530"/>
      <c r="AT773" s="530"/>
      <c r="AU773" s="530"/>
      <c r="AV773" s="530"/>
      <c r="AW773" s="530"/>
      <c r="AX773" s="530"/>
      <c r="AY773" s="530"/>
      <c r="AZ773" s="530"/>
      <c r="BA773" s="530"/>
      <c r="BB773" s="530"/>
      <c r="BC773" s="530"/>
      <c r="BD773" s="530"/>
      <c r="BE773" s="530"/>
      <c r="BF773" s="530"/>
      <c r="BG773" s="530"/>
      <c r="BH773" s="530"/>
      <c r="BI773" s="531"/>
      <c r="BS773" s="452"/>
      <c r="BY773" s="5"/>
    </row>
    <row r="774" spans="1:79" ht="12" customHeight="1" x14ac:dyDescent="0.15">
      <c r="A774" s="4"/>
      <c r="D774" s="382"/>
      <c r="E774" s="420"/>
      <c r="F774" s="420"/>
      <c r="G774" s="420"/>
      <c r="H774" s="420"/>
      <c r="I774" s="420"/>
      <c r="J774" s="420"/>
      <c r="K774" s="420"/>
      <c r="L774" s="420"/>
      <c r="M774" s="420"/>
      <c r="N774" s="420"/>
      <c r="O774" s="421"/>
      <c r="T774" s="10"/>
      <c r="U774" s="10"/>
      <c r="V774" s="43"/>
      <c r="W774" s="43"/>
      <c r="X774" s="95"/>
      <c r="Y774" s="393"/>
      <c r="AA774" s="358"/>
      <c r="AB774" s="358"/>
      <c r="AC774" s="358"/>
      <c r="AD774" s="358"/>
      <c r="AE774" s="358"/>
      <c r="AF774" s="358"/>
      <c r="AG774" s="358"/>
      <c r="AH774" s="358"/>
      <c r="AI774" s="358"/>
      <c r="AJ774" s="358"/>
      <c r="AK774" s="358"/>
      <c r="AL774" s="358"/>
      <c r="AM774" s="358"/>
      <c r="AN774" s="358"/>
      <c r="AO774" s="358"/>
      <c r="AP774" s="358"/>
      <c r="AQ774" s="358"/>
      <c r="AR774" s="358"/>
      <c r="AS774" s="358"/>
      <c r="AT774" s="358"/>
      <c r="AU774" s="358"/>
      <c r="AV774" s="358"/>
      <c r="AW774" s="358"/>
      <c r="AX774" s="358"/>
      <c r="AY774" s="358"/>
      <c r="AZ774" s="358"/>
      <c r="BA774" s="358"/>
      <c r="BB774" s="358"/>
      <c r="BC774" s="358"/>
      <c r="BD774" s="358"/>
      <c r="BE774" s="358"/>
      <c r="BF774" s="358"/>
      <c r="BG774" s="358"/>
      <c r="BH774" s="358"/>
      <c r="BI774" s="396"/>
      <c r="BJ774" s="451"/>
      <c r="BS774" s="452"/>
      <c r="BY774" s="5"/>
    </row>
    <row r="775" spans="1:79" ht="12" customHeight="1" x14ac:dyDescent="0.15">
      <c r="A775" s="4"/>
      <c r="C775" s="2" t="s">
        <v>338</v>
      </c>
      <c r="D775" s="530" t="s">
        <v>737</v>
      </c>
      <c r="E775" s="530"/>
      <c r="F775" s="530"/>
      <c r="G775" s="530"/>
      <c r="H775" s="530"/>
      <c r="I775" s="530"/>
      <c r="J775" s="530"/>
      <c r="K775" s="530"/>
      <c r="L775" s="530"/>
      <c r="M775" s="530"/>
      <c r="N775" s="530"/>
      <c r="O775" s="531"/>
      <c r="P775" s="544"/>
      <c r="Q775" s="545"/>
      <c r="R775" s="567" t="s">
        <v>1631</v>
      </c>
      <c r="S775" s="567"/>
      <c r="T775" s="567"/>
      <c r="U775" s="545"/>
      <c r="V775" s="545"/>
      <c r="W775" s="567" t="s">
        <v>1632</v>
      </c>
      <c r="X775" s="567"/>
      <c r="Y775" s="568"/>
      <c r="Z775" s="10" t="s">
        <v>4</v>
      </c>
      <c r="AA775" s="13" t="s">
        <v>736</v>
      </c>
      <c r="AB775" s="13"/>
      <c r="AC775" s="13"/>
      <c r="AD775" s="13"/>
      <c r="AE775" s="13"/>
      <c r="AF775" s="13"/>
      <c r="AG775" s="13"/>
      <c r="AH775" s="13"/>
      <c r="AI775" s="13"/>
      <c r="AJ775" s="13"/>
      <c r="AK775" s="13"/>
      <c r="AL775" s="13"/>
      <c r="AM775" s="13"/>
      <c r="AN775" s="13"/>
      <c r="AO775" s="13"/>
      <c r="AP775" s="13"/>
      <c r="AQ775" s="13"/>
      <c r="AR775" s="13"/>
      <c r="AS775" s="13"/>
      <c r="AT775" s="13"/>
      <c r="AU775" s="13"/>
      <c r="AV775" s="13"/>
      <c r="AW775" s="13"/>
      <c r="AX775" s="13"/>
      <c r="AY775" s="13"/>
      <c r="AZ775" s="13"/>
      <c r="BA775" s="13"/>
      <c r="BB775" s="13"/>
      <c r="BC775" s="13"/>
      <c r="BD775" s="13"/>
      <c r="BE775" s="13"/>
      <c r="BF775" s="13"/>
      <c r="BG775" s="13"/>
      <c r="BH775" s="13"/>
      <c r="BI775" s="436"/>
      <c r="BJ775" s="52" t="s">
        <v>463</v>
      </c>
      <c r="BS775" s="452"/>
      <c r="BY775" s="5"/>
    </row>
    <row r="776" spans="1:79" ht="12" customHeight="1" x14ac:dyDescent="0.15">
      <c r="A776" s="4"/>
      <c r="D776" s="530"/>
      <c r="E776" s="530"/>
      <c r="F776" s="530"/>
      <c r="G776" s="530"/>
      <c r="H776" s="530"/>
      <c r="I776" s="530"/>
      <c r="J776" s="530"/>
      <c r="K776" s="530"/>
      <c r="L776" s="530"/>
      <c r="M776" s="530"/>
      <c r="N776" s="530"/>
      <c r="O776" s="531"/>
      <c r="Y776" s="5"/>
      <c r="Z776" s="10" t="s">
        <v>4</v>
      </c>
      <c r="AA776" s="13" t="s">
        <v>1174</v>
      </c>
      <c r="AB776" s="73"/>
      <c r="AC776" s="73"/>
      <c r="AD776" s="73"/>
      <c r="AE776" s="73"/>
      <c r="AF776" s="73"/>
      <c r="AG776" s="73"/>
      <c r="AH776" s="73"/>
      <c r="AI776" s="73"/>
      <c r="AJ776" s="73"/>
      <c r="AK776" s="73"/>
      <c r="AL776" s="73"/>
      <c r="AM776" s="73"/>
      <c r="AN776" s="73"/>
      <c r="AO776" s="73"/>
      <c r="AP776" s="73"/>
      <c r="AQ776" s="73"/>
      <c r="AR776" s="73"/>
      <c r="AS776" s="73"/>
      <c r="AT776" s="73"/>
      <c r="AU776" s="73"/>
      <c r="AV776" s="73"/>
      <c r="AW776" s="73"/>
      <c r="AX776" s="73"/>
      <c r="AY776" s="73"/>
      <c r="AZ776" s="73"/>
      <c r="BA776" s="73"/>
      <c r="BB776" s="73"/>
      <c r="BC776" s="73"/>
      <c r="BD776" s="73"/>
      <c r="BE776" s="73"/>
      <c r="BF776" s="73"/>
      <c r="BG776" s="73"/>
      <c r="BH776" s="73"/>
      <c r="BI776" s="136"/>
      <c r="BJ776" s="525" t="s">
        <v>991</v>
      </c>
      <c r="BK776" s="526"/>
      <c r="BL776" s="526"/>
      <c r="BM776" s="526"/>
      <c r="BN776" s="526"/>
      <c r="BO776" s="526"/>
      <c r="BP776" s="526"/>
      <c r="BQ776" s="526"/>
      <c r="BR776" s="526"/>
      <c r="BS776" s="527"/>
      <c r="BY776" s="5"/>
    </row>
    <row r="777" spans="1:79" ht="9.9499999999999993" customHeight="1" x14ac:dyDescent="0.15">
      <c r="A777" s="4"/>
      <c r="D777" s="384"/>
      <c r="E777" s="384"/>
      <c r="F777" s="384"/>
      <c r="G777" s="384"/>
      <c r="H777" s="384"/>
      <c r="I777" s="384"/>
      <c r="J777" s="384"/>
      <c r="K777" s="384"/>
      <c r="L777" s="384"/>
      <c r="M777" s="384"/>
      <c r="N777" s="384"/>
      <c r="O777" s="387"/>
      <c r="Y777" s="5"/>
      <c r="AA777" s="13"/>
      <c r="AB777" s="73"/>
      <c r="AC777" s="73"/>
      <c r="AD777" s="73"/>
      <c r="AE777" s="73"/>
      <c r="AF777" s="73"/>
      <c r="AG777" s="73"/>
      <c r="AH777" s="73"/>
      <c r="AI777" s="73"/>
      <c r="AJ777" s="73"/>
      <c r="AK777" s="73"/>
      <c r="AL777" s="73"/>
      <c r="AM777" s="73"/>
      <c r="AN777" s="73"/>
      <c r="AO777" s="73"/>
      <c r="AP777" s="73"/>
      <c r="AQ777" s="73"/>
      <c r="AR777" s="73"/>
      <c r="AS777" s="73"/>
      <c r="AT777" s="73"/>
      <c r="AU777" s="73"/>
      <c r="AV777" s="73"/>
      <c r="AW777" s="73"/>
      <c r="AX777" s="73"/>
      <c r="AY777" s="73"/>
      <c r="AZ777" s="73"/>
      <c r="BA777" s="73"/>
      <c r="BB777" s="73"/>
      <c r="BC777" s="73"/>
      <c r="BD777" s="73"/>
      <c r="BE777" s="73"/>
      <c r="BF777" s="73"/>
      <c r="BG777" s="73"/>
      <c r="BH777" s="73"/>
      <c r="BI777" s="136"/>
      <c r="BJ777" s="525"/>
      <c r="BK777" s="526"/>
      <c r="BL777" s="526"/>
      <c r="BM777" s="526"/>
      <c r="BN777" s="526"/>
      <c r="BO777" s="526"/>
      <c r="BP777" s="526"/>
      <c r="BQ777" s="526"/>
      <c r="BR777" s="526"/>
      <c r="BS777" s="527"/>
      <c r="BY777" s="5"/>
    </row>
    <row r="778" spans="1:79" ht="12" customHeight="1" x14ac:dyDescent="0.15">
      <c r="A778" s="4"/>
      <c r="O778" s="5"/>
      <c r="Y778" s="5"/>
      <c r="AA778" s="13" t="s">
        <v>1175</v>
      </c>
      <c r="AB778" s="73"/>
      <c r="AC778" s="73"/>
      <c r="AD778" s="73"/>
      <c r="AE778" s="73"/>
      <c r="AF778" s="73"/>
      <c r="AG778" s="73"/>
      <c r="AH778" s="73"/>
      <c r="AI778" s="73"/>
      <c r="AJ778" s="73"/>
      <c r="AK778" s="73"/>
      <c r="AL778" s="73"/>
      <c r="AM778" s="73"/>
      <c r="AN778" s="73"/>
      <c r="AO778" s="73"/>
      <c r="AP778" s="73"/>
      <c r="AQ778" s="73"/>
      <c r="AR778" s="73"/>
      <c r="AS778" s="73"/>
      <c r="AT778" s="73"/>
      <c r="AU778" s="73"/>
      <c r="AV778" s="73"/>
      <c r="AW778" s="73"/>
      <c r="AX778" s="73"/>
      <c r="AY778" s="73"/>
      <c r="AZ778" s="73"/>
      <c r="BA778" s="73"/>
      <c r="BB778" s="73"/>
      <c r="BC778" s="73"/>
      <c r="BD778" s="73"/>
      <c r="BE778" s="73"/>
      <c r="BF778" s="73"/>
      <c r="BG778" s="73"/>
      <c r="BH778" s="73"/>
      <c r="BI778" s="136"/>
      <c r="BJ778" s="224"/>
      <c r="BK778" s="425"/>
      <c r="BL778" s="425"/>
      <c r="BM778" s="425"/>
      <c r="BN778" s="425"/>
      <c r="BO778" s="425"/>
      <c r="BP778" s="425"/>
      <c r="BQ778" s="425"/>
      <c r="BR778" s="425"/>
      <c r="BS778" s="426"/>
      <c r="BY778" s="5"/>
    </row>
    <row r="779" spans="1:79" ht="12" customHeight="1" x14ac:dyDescent="0.15">
      <c r="A779" s="4"/>
      <c r="O779" s="5"/>
      <c r="Y779" s="5"/>
      <c r="AB779" s="1" t="s">
        <v>3</v>
      </c>
      <c r="AC779" s="1" t="s">
        <v>286</v>
      </c>
      <c r="AG779" s="1" t="s">
        <v>3</v>
      </c>
      <c r="AH779" s="1" t="s">
        <v>287</v>
      </c>
      <c r="AM779" s="1" t="s">
        <v>3</v>
      </c>
      <c r="AN779" s="1" t="s">
        <v>1258</v>
      </c>
      <c r="AR779" s="1" t="s">
        <v>3</v>
      </c>
      <c r="AS779" s="1" t="s">
        <v>1259</v>
      </c>
      <c r="AW779" s="1" t="s">
        <v>3</v>
      </c>
      <c r="AX779" s="1" t="s">
        <v>1260</v>
      </c>
      <c r="BI779" s="5"/>
      <c r="BS779" s="452"/>
      <c r="BY779" s="5"/>
      <c r="CA779" s="1"/>
    </row>
    <row r="780" spans="1:79" ht="12" customHeight="1" x14ac:dyDescent="0.15">
      <c r="A780" s="4"/>
      <c r="O780" s="5"/>
      <c r="Y780" s="5"/>
      <c r="AB780" s="1" t="s">
        <v>3</v>
      </c>
      <c r="AC780" s="1" t="s">
        <v>324</v>
      </c>
      <c r="AF780" s="13"/>
      <c r="AG780" s="13"/>
      <c r="AH780" s="13"/>
      <c r="AI780" s="13"/>
      <c r="AJ780" s="13"/>
      <c r="AK780" s="13"/>
      <c r="AL780" s="13"/>
      <c r="AM780" s="13"/>
      <c r="AN780" s="13"/>
      <c r="AO780" s="13"/>
      <c r="AP780" s="13"/>
      <c r="AQ780" s="13"/>
      <c r="AR780" s="13"/>
      <c r="AS780" s="13"/>
      <c r="AT780" s="13"/>
      <c r="AU780" s="13"/>
      <c r="AV780" s="13"/>
      <c r="AW780" s="13"/>
      <c r="AX780" s="13"/>
      <c r="AY780" s="13"/>
      <c r="AZ780" s="13"/>
      <c r="BA780" s="13"/>
      <c r="BB780" s="13"/>
      <c r="BC780" s="13"/>
      <c r="BD780" s="13"/>
      <c r="BE780" s="13"/>
      <c r="BF780" s="13"/>
      <c r="BG780" s="13"/>
      <c r="BH780" s="13"/>
      <c r="BI780" s="436"/>
      <c r="BS780" s="452"/>
      <c r="BY780" s="5"/>
      <c r="CA780" s="1"/>
    </row>
    <row r="781" spans="1:79" ht="12" customHeight="1" x14ac:dyDescent="0.15">
      <c r="A781" s="4"/>
      <c r="O781" s="5"/>
      <c r="Y781" s="5"/>
      <c r="AB781" s="1" t="s">
        <v>3</v>
      </c>
      <c r="AC781" s="1" t="s">
        <v>288</v>
      </c>
      <c r="AF781" s="13"/>
      <c r="AG781" s="13"/>
      <c r="AH781" s="13"/>
      <c r="AI781" s="13"/>
      <c r="AJ781" s="13"/>
      <c r="AK781" s="13"/>
      <c r="AL781" s="13"/>
      <c r="AM781" s="13"/>
      <c r="AN781" s="13"/>
      <c r="AO781" s="13"/>
      <c r="AP781" s="13"/>
      <c r="AQ781" s="13"/>
      <c r="AR781" s="13"/>
      <c r="AS781" s="13"/>
      <c r="AT781" s="13"/>
      <c r="AU781" s="13"/>
      <c r="AV781" s="13"/>
      <c r="AW781" s="13"/>
      <c r="AX781" s="13"/>
      <c r="AY781" s="13"/>
      <c r="AZ781" s="13"/>
      <c r="BA781" s="13"/>
      <c r="BB781" s="13"/>
      <c r="BC781" s="13"/>
      <c r="BD781" s="13"/>
      <c r="BE781" s="13"/>
      <c r="BF781" s="13"/>
      <c r="BG781" s="13"/>
      <c r="BH781" s="13"/>
      <c r="BI781" s="436"/>
      <c r="BS781" s="452"/>
      <c r="BY781" s="5"/>
      <c r="CA781" s="1"/>
    </row>
    <row r="782" spans="1:79" ht="12" customHeight="1" x14ac:dyDescent="0.15">
      <c r="A782" s="4"/>
      <c r="O782" s="5"/>
      <c r="Y782" s="5"/>
      <c r="AB782" s="1" t="s">
        <v>3</v>
      </c>
      <c r="AC782" s="1" t="s">
        <v>1176</v>
      </c>
      <c r="AF782" s="13"/>
      <c r="AG782" s="13"/>
      <c r="AH782" s="13"/>
      <c r="AI782" s="13"/>
      <c r="AJ782" s="13"/>
      <c r="AK782" s="13"/>
      <c r="AL782" s="13"/>
      <c r="AM782" s="13"/>
      <c r="AN782" s="13"/>
      <c r="AO782" s="13"/>
      <c r="AP782" s="13"/>
      <c r="AQ782" s="13"/>
      <c r="AR782" s="13"/>
      <c r="AS782" s="13"/>
      <c r="AT782" s="13"/>
      <c r="AU782" s="13"/>
      <c r="AV782" s="13"/>
      <c r="AW782" s="13"/>
      <c r="AX782" s="13"/>
      <c r="AY782" s="13"/>
      <c r="AZ782" s="13"/>
      <c r="BA782" s="13"/>
      <c r="BB782" s="13"/>
      <c r="BC782" s="13"/>
      <c r="BD782" s="13"/>
      <c r="BE782" s="13"/>
      <c r="BF782" s="13"/>
      <c r="BG782" s="13"/>
      <c r="BH782" s="13"/>
      <c r="BI782" s="436"/>
      <c r="BS782" s="452"/>
      <c r="BY782" s="5"/>
      <c r="CA782" s="1"/>
    </row>
    <row r="783" spans="1:79" ht="12" customHeight="1" x14ac:dyDescent="0.15">
      <c r="A783" s="4"/>
      <c r="O783" s="5"/>
      <c r="Y783" s="5"/>
      <c r="AB783" s="1" t="s">
        <v>3</v>
      </c>
      <c r="AC783" s="1" t="s">
        <v>1177</v>
      </c>
      <c r="AF783" s="13"/>
      <c r="AG783" s="13"/>
      <c r="AH783" s="13"/>
      <c r="AI783" s="13"/>
      <c r="AJ783" s="13"/>
      <c r="AK783" s="13"/>
      <c r="AL783" s="13"/>
      <c r="AM783" s="13"/>
      <c r="AN783" s="13"/>
      <c r="AO783" s="13"/>
      <c r="AP783" s="13"/>
      <c r="AQ783" s="13"/>
      <c r="AR783" s="13"/>
      <c r="AS783" s="13"/>
      <c r="AT783" s="13"/>
      <c r="AU783" s="13"/>
      <c r="AV783" s="13"/>
      <c r="AW783" s="13"/>
      <c r="AX783" s="13"/>
      <c r="AY783" s="13"/>
      <c r="AZ783" s="13"/>
      <c r="BA783" s="13"/>
      <c r="BB783" s="13"/>
      <c r="BC783" s="13"/>
      <c r="BD783" s="13"/>
      <c r="BE783" s="13"/>
      <c r="BF783" s="13"/>
      <c r="BG783" s="13"/>
      <c r="BH783" s="13"/>
      <c r="BI783" s="436"/>
      <c r="BS783" s="452"/>
      <c r="BY783" s="5"/>
      <c r="CA783" s="1"/>
    </row>
    <row r="784" spans="1:79" ht="12" customHeight="1" x14ac:dyDescent="0.15">
      <c r="A784" s="4"/>
      <c r="O784" s="5"/>
      <c r="Y784" s="5"/>
      <c r="Z784" s="1"/>
      <c r="AD784" s="13"/>
      <c r="AE784" s="13"/>
      <c r="AF784" s="13"/>
      <c r="AG784" s="13"/>
      <c r="AH784" s="13"/>
      <c r="AI784" s="13"/>
      <c r="AJ784" s="13"/>
      <c r="AK784" s="13"/>
      <c r="AL784" s="13"/>
      <c r="AM784" s="13"/>
      <c r="AN784" s="13"/>
      <c r="AO784" s="13"/>
      <c r="AP784" s="13"/>
      <c r="AQ784" s="13"/>
      <c r="AR784" s="13"/>
      <c r="AS784" s="13"/>
      <c r="AT784" s="13"/>
      <c r="AU784" s="13"/>
      <c r="AV784" s="13"/>
      <c r="AW784" s="13"/>
      <c r="AX784" s="13"/>
      <c r="AY784" s="13"/>
      <c r="AZ784" s="13"/>
      <c r="BA784" s="13"/>
      <c r="BB784" s="13"/>
      <c r="BC784" s="13"/>
      <c r="BD784" s="13"/>
      <c r="BE784" s="13"/>
      <c r="BF784" s="13"/>
      <c r="BG784" s="13"/>
      <c r="BH784" s="13"/>
      <c r="BI784" s="436"/>
      <c r="BS784" s="452"/>
      <c r="BY784" s="5"/>
      <c r="CA784" s="1"/>
    </row>
    <row r="785" spans="1:79" ht="12" customHeight="1" x14ac:dyDescent="0.15">
      <c r="A785" s="4"/>
      <c r="C785" s="2" t="s">
        <v>342</v>
      </c>
      <c r="D785" s="574" t="s">
        <v>1178</v>
      </c>
      <c r="E785" s="574"/>
      <c r="F785" s="574"/>
      <c r="G785" s="574"/>
      <c r="H785" s="574"/>
      <c r="I785" s="574"/>
      <c r="J785" s="574"/>
      <c r="K785" s="574"/>
      <c r="L785" s="574"/>
      <c r="M785" s="574"/>
      <c r="N785" s="574"/>
      <c r="O785" s="577"/>
      <c r="P785" s="544"/>
      <c r="Q785" s="545"/>
      <c r="R785" s="567" t="s">
        <v>1631</v>
      </c>
      <c r="S785" s="567"/>
      <c r="T785" s="567"/>
      <c r="U785" s="545"/>
      <c r="V785" s="545"/>
      <c r="W785" s="567" t="s">
        <v>1632</v>
      </c>
      <c r="X785" s="567"/>
      <c r="Y785" s="568"/>
      <c r="Z785" s="10" t="s">
        <v>4</v>
      </c>
      <c r="AA785" s="528" t="s">
        <v>741</v>
      </c>
      <c r="AB785" s="528"/>
      <c r="AC785" s="528"/>
      <c r="AD785" s="528"/>
      <c r="AE785" s="528"/>
      <c r="AF785" s="528"/>
      <c r="AG785" s="528"/>
      <c r="AH785" s="528"/>
      <c r="AI785" s="528"/>
      <c r="AJ785" s="528"/>
      <c r="AK785" s="528"/>
      <c r="AL785" s="528"/>
      <c r="AM785" s="528"/>
      <c r="AN785" s="528"/>
      <c r="AO785" s="528"/>
      <c r="AP785" s="528"/>
      <c r="AQ785" s="528"/>
      <c r="AR785" s="528"/>
      <c r="AS785" s="528"/>
      <c r="AT785" s="528"/>
      <c r="AU785" s="528"/>
      <c r="AV785" s="528"/>
      <c r="AW785" s="528"/>
      <c r="AX785" s="528"/>
      <c r="AY785" s="528"/>
      <c r="AZ785" s="528"/>
      <c r="BA785" s="528"/>
      <c r="BB785" s="528"/>
      <c r="BC785" s="528"/>
      <c r="BD785" s="528"/>
      <c r="BE785" s="528"/>
      <c r="BF785" s="528"/>
      <c r="BG785" s="528"/>
      <c r="BH785" s="528"/>
      <c r="BI785" s="529"/>
      <c r="BJ785" s="52" t="s">
        <v>274</v>
      </c>
      <c r="BS785" s="452"/>
      <c r="BY785" s="5"/>
      <c r="CA785" s="1"/>
    </row>
    <row r="786" spans="1:79" ht="12" customHeight="1" x14ac:dyDescent="0.15">
      <c r="A786" s="4"/>
      <c r="D786" s="574"/>
      <c r="E786" s="574"/>
      <c r="F786" s="574"/>
      <c r="G786" s="574"/>
      <c r="H786" s="574"/>
      <c r="I786" s="574"/>
      <c r="J786" s="574"/>
      <c r="K786" s="574"/>
      <c r="L786" s="574"/>
      <c r="M786" s="574"/>
      <c r="N786" s="574"/>
      <c r="O786" s="577"/>
      <c r="Y786" s="5"/>
      <c r="AA786" s="528"/>
      <c r="AB786" s="528"/>
      <c r="AC786" s="528"/>
      <c r="AD786" s="528"/>
      <c r="AE786" s="528"/>
      <c r="AF786" s="528"/>
      <c r="AG786" s="528"/>
      <c r="AH786" s="528"/>
      <c r="AI786" s="528"/>
      <c r="AJ786" s="528"/>
      <c r="AK786" s="528"/>
      <c r="AL786" s="528"/>
      <c r="AM786" s="528"/>
      <c r="AN786" s="528"/>
      <c r="AO786" s="528"/>
      <c r="AP786" s="528"/>
      <c r="AQ786" s="528"/>
      <c r="AR786" s="528"/>
      <c r="AS786" s="528"/>
      <c r="AT786" s="528"/>
      <c r="AU786" s="528"/>
      <c r="AV786" s="528"/>
      <c r="AW786" s="528"/>
      <c r="AX786" s="528"/>
      <c r="AY786" s="528"/>
      <c r="AZ786" s="528"/>
      <c r="BA786" s="528"/>
      <c r="BB786" s="528"/>
      <c r="BC786" s="528"/>
      <c r="BD786" s="528"/>
      <c r="BE786" s="528"/>
      <c r="BF786" s="528"/>
      <c r="BG786" s="528"/>
      <c r="BH786" s="528"/>
      <c r="BI786" s="529"/>
      <c r="BJ786" s="52" t="s">
        <v>992</v>
      </c>
      <c r="BS786" s="452"/>
      <c r="BY786" s="5"/>
      <c r="CA786" s="1"/>
    </row>
    <row r="787" spans="1:79" ht="12" customHeight="1" x14ac:dyDescent="0.15">
      <c r="A787" s="4"/>
      <c r="O787" s="5"/>
      <c r="Y787" s="5"/>
      <c r="Z787" s="10" t="s">
        <v>4</v>
      </c>
      <c r="AA787" s="1" t="s">
        <v>173</v>
      </c>
      <c r="BI787" s="5"/>
      <c r="BJ787" s="52" t="s">
        <v>993</v>
      </c>
      <c r="BS787" s="452"/>
      <c r="BY787" s="5"/>
      <c r="CA787" s="1"/>
    </row>
    <row r="788" spans="1:79" ht="12" customHeight="1" x14ac:dyDescent="0.15">
      <c r="A788" s="4"/>
      <c r="O788" s="5"/>
      <c r="Y788" s="5"/>
      <c r="Z788" s="10" t="s">
        <v>4</v>
      </c>
      <c r="AA788" s="13" t="s">
        <v>1179</v>
      </c>
      <c r="AB788" s="73"/>
      <c r="AC788" s="73"/>
      <c r="AD788" s="73"/>
      <c r="AE788" s="73"/>
      <c r="AF788" s="73"/>
      <c r="AG788" s="73"/>
      <c r="AH788" s="73"/>
      <c r="AI788" s="73"/>
      <c r="AJ788" s="73"/>
      <c r="AK788" s="73"/>
      <c r="AL788" s="73"/>
      <c r="AM788" s="73"/>
      <c r="AN788" s="73"/>
      <c r="AO788" s="73"/>
      <c r="AP788" s="73"/>
      <c r="AQ788" s="73"/>
      <c r="AR788" s="73"/>
      <c r="AS788" s="73"/>
      <c r="AT788" s="73"/>
      <c r="AU788" s="73"/>
      <c r="AV788" s="73"/>
      <c r="AW788" s="73"/>
      <c r="AX788" s="73"/>
      <c r="AY788" s="73"/>
      <c r="AZ788" s="73"/>
      <c r="BA788" s="73"/>
      <c r="BB788" s="73"/>
      <c r="BC788" s="73"/>
      <c r="BD788" s="73"/>
      <c r="BE788" s="73"/>
      <c r="BF788" s="73"/>
      <c r="BG788" s="73"/>
      <c r="BH788" s="73"/>
      <c r="BI788" s="136"/>
      <c r="BJ788" s="52" t="s">
        <v>994</v>
      </c>
      <c r="BS788" s="452"/>
      <c r="BY788" s="5"/>
      <c r="CA788" s="1"/>
    </row>
    <row r="789" spans="1:79" ht="5.25" customHeight="1" x14ac:dyDescent="0.15">
      <c r="A789" s="4"/>
      <c r="O789" s="5"/>
      <c r="Y789" s="5"/>
      <c r="AA789" s="73"/>
      <c r="AB789" s="73"/>
      <c r="AC789" s="73"/>
      <c r="AD789" s="73"/>
      <c r="AE789" s="73"/>
      <c r="AF789" s="73"/>
      <c r="AG789" s="73"/>
      <c r="AH789" s="73"/>
      <c r="AI789" s="73"/>
      <c r="AJ789" s="73"/>
      <c r="AK789" s="73"/>
      <c r="AL789" s="73"/>
      <c r="AM789" s="73"/>
      <c r="AN789" s="73"/>
      <c r="AO789" s="73"/>
      <c r="AP789" s="73"/>
      <c r="AQ789" s="73"/>
      <c r="AR789" s="73"/>
      <c r="AS789" s="73"/>
      <c r="AT789" s="73"/>
      <c r="AU789" s="73"/>
      <c r="AV789" s="73"/>
      <c r="AW789" s="73"/>
      <c r="AX789" s="73"/>
      <c r="AY789" s="73"/>
      <c r="AZ789" s="73"/>
      <c r="BA789" s="73"/>
      <c r="BB789" s="73"/>
      <c r="BC789" s="73"/>
      <c r="BD789" s="73"/>
      <c r="BE789" s="73"/>
      <c r="BF789" s="73"/>
      <c r="BG789" s="73"/>
      <c r="BH789" s="73"/>
      <c r="BI789" s="136"/>
      <c r="BS789" s="452"/>
      <c r="BY789" s="5"/>
      <c r="CA789" s="1"/>
    </row>
    <row r="790" spans="1:79" ht="12" customHeight="1" x14ac:dyDescent="0.15">
      <c r="A790" s="4"/>
      <c r="O790" s="5"/>
      <c r="Y790" s="5"/>
      <c r="AA790" s="13" t="s">
        <v>1175</v>
      </c>
      <c r="AD790" s="394"/>
      <c r="AE790" s="394"/>
      <c r="AF790" s="394"/>
      <c r="AG790" s="394"/>
      <c r="AH790" s="394"/>
      <c r="AI790" s="394"/>
      <c r="AJ790" s="394"/>
      <c r="AK790" s="394"/>
      <c r="AL790" s="394"/>
      <c r="AM790" s="394"/>
      <c r="AN790" s="394"/>
      <c r="AO790" s="394"/>
      <c r="AP790" s="394"/>
      <c r="AQ790" s="394"/>
      <c r="AR790" s="394"/>
      <c r="AS790" s="394"/>
      <c r="AT790" s="394"/>
      <c r="AU790" s="394"/>
      <c r="AV790" s="394"/>
      <c r="AW790" s="394"/>
      <c r="AX790" s="394"/>
      <c r="AY790" s="394"/>
      <c r="AZ790" s="394"/>
      <c r="BA790" s="394"/>
      <c r="BB790" s="394"/>
      <c r="BC790" s="394"/>
      <c r="BD790" s="394"/>
      <c r="BE790" s="394"/>
      <c r="BF790" s="394"/>
      <c r="BG790" s="394"/>
      <c r="BH790" s="382"/>
      <c r="BI790" s="5"/>
      <c r="BS790" s="452"/>
      <c r="BY790" s="5"/>
      <c r="CA790" s="1"/>
    </row>
    <row r="791" spans="1:79" ht="12" customHeight="1" x14ac:dyDescent="0.15">
      <c r="A791" s="4"/>
      <c r="O791" s="5"/>
      <c r="Y791" s="5"/>
      <c r="AB791" s="1" t="s">
        <v>3</v>
      </c>
      <c r="AC791" s="1" t="s">
        <v>175</v>
      </c>
      <c r="AP791" s="1" t="s">
        <v>3</v>
      </c>
      <c r="AQ791" s="1" t="s">
        <v>176</v>
      </c>
      <c r="AV791" s="1" t="s">
        <v>3</v>
      </c>
      <c r="AW791" s="1" t="s">
        <v>286</v>
      </c>
      <c r="AZ791" s="1" t="s">
        <v>3</v>
      </c>
      <c r="BA791" s="1" t="s">
        <v>1259</v>
      </c>
      <c r="BI791" s="5"/>
      <c r="BS791" s="452"/>
      <c r="BY791" s="5"/>
      <c r="CA791" s="1"/>
    </row>
    <row r="792" spans="1:79" ht="12" customHeight="1" x14ac:dyDescent="0.15">
      <c r="A792" s="4"/>
      <c r="O792" s="5"/>
      <c r="Y792" s="5"/>
      <c r="AB792" s="1" t="s">
        <v>3</v>
      </c>
      <c r="AC792" s="1" t="s">
        <v>174</v>
      </c>
      <c r="AF792" s="13"/>
      <c r="AG792" s="13"/>
      <c r="AH792" s="13"/>
      <c r="AI792" s="13"/>
      <c r="AJ792" s="13" t="s">
        <v>3</v>
      </c>
      <c r="AK792" s="13" t="s">
        <v>1450</v>
      </c>
      <c r="AL792" s="13"/>
      <c r="AM792" s="13"/>
      <c r="AN792" s="13"/>
      <c r="AO792" s="13"/>
      <c r="AP792" s="13" t="s">
        <v>3</v>
      </c>
      <c r="AQ792" s="13" t="s">
        <v>1451</v>
      </c>
      <c r="AR792" s="13"/>
      <c r="AS792" s="13"/>
      <c r="AT792" s="13"/>
      <c r="AU792" s="13"/>
      <c r="AV792" s="13"/>
      <c r="AW792" s="13"/>
      <c r="AX792" s="13"/>
      <c r="AY792" s="13"/>
      <c r="AZ792" s="13"/>
      <c r="BA792" s="13"/>
      <c r="BB792" s="13"/>
      <c r="BC792" s="13"/>
      <c r="BD792" s="13"/>
      <c r="BE792" s="13"/>
      <c r="BF792" s="13"/>
      <c r="BG792" s="13"/>
      <c r="BH792" s="13"/>
      <c r="BI792" s="436"/>
      <c r="BS792" s="452"/>
      <c r="BY792" s="5"/>
      <c r="CA792" s="1"/>
    </row>
    <row r="793" spans="1:79" ht="12" customHeight="1" x14ac:dyDescent="0.15">
      <c r="A793" s="4"/>
      <c r="O793" s="5"/>
      <c r="Y793" s="5"/>
      <c r="AB793" s="1" t="s">
        <v>3</v>
      </c>
      <c r="AC793" s="1" t="s">
        <v>1110</v>
      </c>
      <c r="AF793" s="13"/>
      <c r="AG793" s="13"/>
      <c r="AH793" s="13"/>
      <c r="AI793" s="13"/>
      <c r="AJ793" s="13"/>
      <c r="AK793" s="13"/>
      <c r="AL793" s="13"/>
      <c r="AM793" s="13"/>
      <c r="AN793" s="13"/>
      <c r="AO793" s="13"/>
      <c r="AP793" s="13"/>
      <c r="AQ793" s="13"/>
      <c r="AR793" s="13"/>
      <c r="AS793" s="13"/>
      <c r="AT793" s="13"/>
      <c r="AU793" s="13"/>
      <c r="AV793" s="13"/>
      <c r="AW793" s="13"/>
      <c r="AX793" s="13"/>
      <c r="AY793" s="13"/>
      <c r="AZ793" s="13"/>
      <c r="BA793" s="13"/>
      <c r="BB793" s="13"/>
      <c r="BC793" s="13"/>
      <c r="BD793" s="13"/>
      <c r="BE793" s="13"/>
      <c r="BF793" s="13"/>
      <c r="BG793" s="13"/>
      <c r="BH793" s="13"/>
      <c r="BI793" s="436"/>
      <c r="BS793" s="452"/>
      <c r="BY793" s="5"/>
      <c r="CA793" s="1"/>
    </row>
    <row r="794" spans="1:79" ht="12" customHeight="1" x14ac:dyDescent="0.15">
      <c r="A794" s="4"/>
      <c r="O794" s="5"/>
      <c r="Y794" s="5"/>
      <c r="AB794" s="1" t="s">
        <v>3</v>
      </c>
      <c r="AC794" s="1" t="s">
        <v>1111</v>
      </c>
      <c r="AF794" s="13"/>
      <c r="AG794" s="13"/>
      <c r="AH794" s="13"/>
      <c r="AI794" s="13"/>
      <c r="AJ794" s="13"/>
      <c r="AK794" s="13"/>
      <c r="AL794" s="13"/>
      <c r="AM794" s="13"/>
      <c r="AN794" s="13"/>
      <c r="AO794" s="13"/>
      <c r="AP794" s="13"/>
      <c r="AQ794" s="13"/>
      <c r="AR794" s="13"/>
      <c r="AS794" s="13"/>
      <c r="AT794" s="13"/>
      <c r="AU794" s="13"/>
      <c r="AV794" s="13"/>
      <c r="AW794" s="13"/>
      <c r="AX794" s="13"/>
      <c r="AY794" s="13"/>
      <c r="AZ794" s="13"/>
      <c r="BA794" s="13"/>
      <c r="BB794" s="13"/>
      <c r="BC794" s="13"/>
      <c r="BD794" s="13"/>
      <c r="BE794" s="13"/>
      <c r="BF794" s="13"/>
      <c r="BG794" s="13"/>
      <c r="BH794" s="13"/>
      <c r="BI794" s="436"/>
      <c r="BS794" s="452"/>
      <c r="BY794" s="5"/>
      <c r="CA794" s="1"/>
    </row>
    <row r="795" spans="1:79" ht="12" customHeight="1" x14ac:dyDescent="0.15">
      <c r="A795" s="4"/>
      <c r="O795" s="5"/>
      <c r="Y795" s="5"/>
      <c r="Z795" s="1"/>
      <c r="AB795" s="1" t="s">
        <v>3</v>
      </c>
      <c r="AC795" s="100" t="s">
        <v>1112</v>
      </c>
      <c r="AD795" s="394"/>
      <c r="AE795" s="394"/>
      <c r="AF795" s="394"/>
      <c r="AG795" s="394"/>
      <c r="AH795" s="394"/>
      <c r="AI795" s="394"/>
      <c r="AJ795" s="394"/>
      <c r="AK795" s="394"/>
      <c r="AL795" s="394"/>
      <c r="AM795" s="394"/>
      <c r="AN795" s="394"/>
      <c r="AO795" s="394"/>
      <c r="AP795" s="394"/>
      <c r="AQ795" s="394"/>
      <c r="AR795" s="394"/>
      <c r="AS795" s="394"/>
      <c r="AT795" s="394"/>
      <c r="AU795" s="394"/>
      <c r="AV795" s="394"/>
      <c r="AW795" s="394"/>
      <c r="AX795" s="394"/>
      <c r="AY795" s="394"/>
      <c r="AZ795" s="394"/>
      <c r="BA795" s="394"/>
      <c r="BB795" s="394"/>
      <c r="BC795" s="394"/>
      <c r="BD795" s="394"/>
      <c r="BE795" s="394"/>
      <c r="BF795" s="394"/>
      <c r="BG795" s="394"/>
      <c r="BH795" s="382"/>
      <c r="BI795" s="436"/>
      <c r="BS795" s="452"/>
      <c r="BY795" s="5"/>
      <c r="CA795" s="1"/>
    </row>
    <row r="796" spans="1:79" ht="6.75" customHeight="1" x14ac:dyDescent="0.15">
      <c r="A796" s="4"/>
      <c r="O796" s="5"/>
      <c r="Y796" s="5"/>
      <c r="Z796" s="1"/>
      <c r="AC796" s="100"/>
      <c r="AD796" s="394"/>
      <c r="AE796" s="394"/>
      <c r="AF796" s="394"/>
      <c r="AG796" s="394"/>
      <c r="AH796" s="394"/>
      <c r="AI796" s="394"/>
      <c r="AJ796" s="394"/>
      <c r="AK796" s="394"/>
      <c r="AL796" s="394"/>
      <c r="AM796" s="394"/>
      <c r="AN796" s="394"/>
      <c r="AO796" s="394"/>
      <c r="AP796" s="394"/>
      <c r="AQ796" s="394"/>
      <c r="AR796" s="394"/>
      <c r="AS796" s="394"/>
      <c r="AT796" s="394"/>
      <c r="AU796" s="394"/>
      <c r="AV796" s="394"/>
      <c r="AW796" s="394"/>
      <c r="AX796" s="394"/>
      <c r="AY796" s="394"/>
      <c r="AZ796" s="394"/>
      <c r="BA796" s="394"/>
      <c r="BB796" s="394"/>
      <c r="BC796" s="394"/>
      <c r="BD796" s="394"/>
      <c r="BE796" s="394"/>
      <c r="BF796" s="394"/>
      <c r="BG796" s="394"/>
      <c r="BH796" s="382"/>
      <c r="BI796" s="436"/>
      <c r="BS796" s="452"/>
      <c r="BY796" s="5"/>
      <c r="CA796" s="1"/>
    </row>
    <row r="797" spans="1:79" ht="6" customHeight="1" x14ac:dyDescent="0.15">
      <c r="A797" s="4"/>
      <c r="O797" s="5"/>
      <c r="Y797" s="5"/>
      <c r="Z797" s="1"/>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4"/>
      <c r="AY797" s="394"/>
      <c r="AZ797" s="394"/>
      <c r="BA797" s="394"/>
      <c r="BB797" s="394"/>
      <c r="BC797" s="394"/>
      <c r="BD797" s="394"/>
      <c r="BE797" s="394"/>
      <c r="BF797" s="394"/>
      <c r="BG797" s="394"/>
      <c r="BH797" s="382"/>
      <c r="BI797" s="436"/>
      <c r="BS797" s="452"/>
      <c r="BY797" s="5"/>
      <c r="CA797" s="1"/>
    </row>
    <row r="798" spans="1:79" ht="12" customHeight="1" x14ac:dyDescent="0.15">
      <c r="A798" s="3"/>
      <c r="C798" s="2" t="s">
        <v>349</v>
      </c>
      <c r="D798" s="528" t="s">
        <v>742</v>
      </c>
      <c r="E798" s="528"/>
      <c r="F798" s="528"/>
      <c r="G798" s="528"/>
      <c r="H798" s="528"/>
      <c r="I798" s="528"/>
      <c r="J798" s="528"/>
      <c r="K798" s="528"/>
      <c r="L798" s="528"/>
      <c r="M798" s="528"/>
      <c r="N798" s="528"/>
      <c r="O798" s="529"/>
      <c r="P798" s="544"/>
      <c r="Q798" s="545"/>
      <c r="R798" s="567" t="s">
        <v>1631</v>
      </c>
      <c r="S798" s="567"/>
      <c r="T798" s="567"/>
      <c r="U798" s="545"/>
      <c r="V798" s="545"/>
      <c r="W798" s="567" t="s">
        <v>1632</v>
      </c>
      <c r="X798" s="567"/>
      <c r="Y798" s="568"/>
      <c r="Z798" s="253" t="s">
        <v>2</v>
      </c>
      <c r="AA798" s="252" t="s">
        <v>1114</v>
      </c>
      <c r="AB798" s="17"/>
      <c r="AC798" s="17"/>
      <c r="AD798" s="17"/>
      <c r="AE798" s="17"/>
      <c r="AF798" s="17"/>
      <c r="AG798" s="17"/>
      <c r="AH798" s="17"/>
      <c r="AI798" s="17"/>
      <c r="AJ798" s="17"/>
      <c r="AK798" s="17"/>
      <c r="AL798" s="17"/>
      <c r="AM798" s="17"/>
      <c r="AN798" s="17"/>
      <c r="AO798" s="17"/>
      <c r="AP798" s="17"/>
      <c r="AQ798" s="17"/>
      <c r="AR798" s="17"/>
      <c r="AS798" s="17"/>
      <c r="AT798" s="17"/>
      <c r="BI798" s="5"/>
      <c r="BS798" s="452"/>
      <c r="BY798" s="5"/>
      <c r="CA798" s="1"/>
    </row>
    <row r="799" spans="1:79" ht="15.95" customHeight="1" x14ac:dyDescent="0.15">
      <c r="A799" s="3"/>
      <c r="D799" s="528"/>
      <c r="E799" s="528"/>
      <c r="F799" s="528"/>
      <c r="G799" s="528"/>
      <c r="H799" s="528"/>
      <c r="I799" s="528"/>
      <c r="J799" s="528"/>
      <c r="K799" s="528"/>
      <c r="L799" s="528"/>
      <c r="M799" s="528"/>
      <c r="N799" s="528"/>
      <c r="O799" s="529"/>
      <c r="Y799" s="5"/>
      <c r="AA799" s="119" t="s">
        <v>14</v>
      </c>
      <c r="AB799" s="7"/>
      <c r="AC799" s="7"/>
      <c r="AD799" s="7"/>
      <c r="AE799" s="7"/>
      <c r="AF799" s="7"/>
      <c r="AG799" s="7"/>
      <c r="AH799" s="7"/>
      <c r="AI799" s="7"/>
      <c r="AJ799" s="7"/>
      <c r="AK799" s="7"/>
      <c r="AL799" s="549"/>
      <c r="AM799" s="550"/>
      <c r="AN799" s="7" t="s">
        <v>51</v>
      </c>
      <c r="AO799" s="550"/>
      <c r="AP799" s="550"/>
      <c r="AQ799" s="70" t="s">
        <v>160</v>
      </c>
      <c r="AR799" s="47"/>
      <c r="AS799" s="7" t="s">
        <v>1447</v>
      </c>
      <c r="AT799" s="7"/>
      <c r="AU799" s="7"/>
      <c r="AV799" s="7"/>
      <c r="AW799" s="7"/>
      <c r="AX799" s="7"/>
      <c r="AY799" s="7"/>
      <c r="AZ799" s="7"/>
      <c r="BA799" s="7"/>
      <c r="BB799" s="7"/>
      <c r="BC799" s="549"/>
      <c r="BD799" s="550"/>
      <c r="BE799" s="7" t="s">
        <v>51</v>
      </c>
      <c r="BF799" s="550"/>
      <c r="BG799" s="550"/>
      <c r="BH799" s="70" t="s">
        <v>160</v>
      </c>
      <c r="BI799" s="47"/>
      <c r="BS799" s="452"/>
      <c r="BY799" s="5"/>
      <c r="CA799" s="1"/>
    </row>
    <row r="800" spans="1:79" ht="15.95" customHeight="1" x14ac:dyDescent="0.15">
      <c r="A800" s="3"/>
      <c r="O800" s="5"/>
      <c r="Y800" s="5"/>
      <c r="AA800" s="648" t="s">
        <v>12</v>
      </c>
      <c r="AB800" s="643"/>
      <c r="AC800" s="643"/>
      <c r="AD800" s="643"/>
      <c r="AE800" s="643"/>
      <c r="AF800" s="643"/>
      <c r="AG800" s="643"/>
      <c r="AH800" s="643"/>
      <c r="AI800" s="643"/>
      <c r="AJ800" s="643"/>
      <c r="AK800" s="643"/>
      <c r="AL800" s="549"/>
      <c r="AM800" s="550"/>
      <c r="AN800" s="7" t="s">
        <v>51</v>
      </c>
      <c r="AO800" s="550"/>
      <c r="AP800" s="550"/>
      <c r="AQ800" s="70" t="s">
        <v>160</v>
      </c>
      <c r="AR800" s="47"/>
      <c r="AS800" s="7" t="s">
        <v>159</v>
      </c>
      <c r="AT800" s="7"/>
      <c r="AU800" s="7"/>
      <c r="AV800" s="7"/>
      <c r="AW800" s="7"/>
      <c r="AX800" s="7"/>
      <c r="AY800" s="7"/>
      <c r="AZ800" s="7"/>
      <c r="BA800" s="7"/>
      <c r="BB800" s="7"/>
      <c r="BC800" s="549"/>
      <c r="BD800" s="550"/>
      <c r="BE800" s="7" t="s">
        <v>51</v>
      </c>
      <c r="BF800" s="550"/>
      <c r="BG800" s="550"/>
      <c r="BH800" s="70" t="s">
        <v>160</v>
      </c>
      <c r="BI800" s="47"/>
      <c r="BS800" s="452"/>
      <c r="BY800" s="5"/>
      <c r="CA800" s="1"/>
    </row>
    <row r="801" spans="1:79" ht="15.95" customHeight="1" x14ac:dyDescent="0.15">
      <c r="A801" s="3"/>
      <c r="O801" s="5"/>
      <c r="Y801" s="5"/>
      <c r="AA801" s="119" t="s">
        <v>1113</v>
      </c>
      <c r="AB801" s="7"/>
      <c r="AC801" s="7"/>
      <c r="AD801" s="7"/>
      <c r="AE801" s="7"/>
      <c r="AF801" s="7"/>
      <c r="AG801" s="7"/>
      <c r="AH801" s="7"/>
      <c r="AI801" s="7"/>
      <c r="AJ801" s="7"/>
      <c r="AK801" s="7"/>
      <c r="AL801" s="549"/>
      <c r="AM801" s="550"/>
      <c r="AN801" s="7" t="s">
        <v>51</v>
      </c>
      <c r="AO801" s="550"/>
      <c r="AP801" s="550"/>
      <c r="AQ801" s="70" t="s">
        <v>160</v>
      </c>
      <c r="AR801" s="47"/>
      <c r="AS801" s="648" t="s">
        <v>184</v>
      </c>
      <c r="AT801" s="643"/>
      <c r="AU801" s="643"/>
      <c r="AV801" s="643"/>
      <c r="AW801" s="643"/>
      <c r="AX801" s="643"/>
      <c r="AY801" s="643"/>
      <c r="AZ801" s="643"/>
      <c r="BA801" s="643"/>
      <c r="BB801" s="649"/>
      <c r="BC801" s="549"/>
      <c r="BD801" s="550"/>
      <c r="BE801" s="7" t="s">
        <v>51</v>
      </c>
      <c r="BF801" s="550"/>
      <c r="BG801" s="550"/>
      <c r="BH801" s="70" t="s">
        <v>160</v>
      </c>
      <c r="BI801" s="47"/>
      <c r="BS801" s="452"/>
      <c r="BY801" s="5"/>
      <c r="CA801" s="1"/>
    </row>
    <row r="802" spans="1:79" ht="15.95" customHeight="1" x14ac:dyDescent="0.15">
      <c r="A802" s="3"/>
      <c r="O802" s="5"/>
      <c r="Y802" s="5"/>
      <c r="AA802" s="119" t="s">
        <v>280</v>
      </c>
      <c r="AB802" s="7"/>
      <c r="AC802" s="7"/>
      <c r="AD802" s="7"/>
      <c r="AE802" s="7"/>
      <c r="AF802" s="7"/>
      <c r="AG802" s="7"/>
      <c r="AH802" s="7"/>
      <c r="AI802" s="7"/>
      <c r="AJ802" s="7"/>
      <c r="AK802" s="7"/>
      <c r="AL802" s="549"/>
      <c r="AM802" s="550"/>
      <c r="AN802" s="7" t="s">
        <v>51</v>
      </c>
      <c r="AO802" s="550"/>
      <c r="AP802" s="550"/>
      <c r="AQ802" s="70" t="s">
        <v>160</v>
      </c>
      <c r="AR802" s="231"/>
      <c r="AS802" s="98" t="s">
        <v>161</v>
      </c>
      <c r="AT802" s="7"/>
      <c r="AU802" s="7"/>
      <c r="AV802" s="7"/>
      <c r="AW802" s="7"/>
      <c r="AX802" s="7"/>
      <c r="AY802" s="7"/>
      <c r="AZ802" s="7"/>
      <c r="BA802" s="7"/>
      <c r="BB802" s="7"/>
      <c r="BC802" s="549"/>
      <c r="BD802" s="550"/>
      <c r="BE802" s="7" t="s">
        <v>51</v>
      </c>
      <c r="BF802" s="550"/>
      <c r="BG802" s="550"/>
      <c r="BH802" s="70" t="s">
        <v>160</v>
      </c>
      <c r="BI802" s="47"/>
      <c r="BS802" s="452"/>
      <c r="BY802" s="5"/>
      <c r="CA802" s="1"/>
    </row>
    <row r="803" spans="1:79" ht="15.95" customHeight="1" x14ac:dyDescent="0.15">
      <c r="A803" s="3"/>
      <c r="O803" s="5"/>
      <c r="Y803" s="5"/>
      <c r="AA803" s="119" t="s">
        <v>1670</v>
      </c>
      <c r="AB803" s="7"/>
      <c r="AC803" s="7"/>
      <c r="AD803" s="7"/>
      <c r="AE803" s="7"/>
      <c r="AF803" s="7"/>
      <c r="AG803" s="7"/>
      <c r="AH803" s="7"/>
      <c r="AI803" s="7"/>
      <c r="AJ803" s="7"/>
      <c r="AK803" s="7"/>
      <c r="AL803" s="549"/>
      <c r="AM803" s="550"/>
      <c r="AN803" s="7" t="s">
        <v>51</v>
      </c>
      <c r="AO803" s="550"/>
      <c r="AP803" s="550"/>
      <c r="AQ803" s="70" t="s">
        <v>160</v>
      </c>
      <c r="AR803" s="231"/>
      <c r="AS803" s="98" t="s">
        <v>1116</v>
      </c>
      <c r="AT803" s="7"/>
      <c r="AU803" s="7"/>
      <c r="AV803" s="7"/>
      <c r="AW803" s="7"/>
      <c r="AX803" s="7"/>
      <c r="AY803" s="7"/>
      <c r="AZ803" s="7"/>
      <c r="BA803" s="7"/>
      <c r="BB803" s="7"/>
      <c r="BC803" s="549"/>
      <c r="BD803" s="550"/>
      <c r="BE803" s="7" t="s">
        <v>51</v>
      </c>
      <c r="BF803" s="550"/>
      <c r="BG803" s="550"/>
      <c r="BH803" s="70" t="s">
        <v>160</v>
      </c>
      <c r="BI803" s="47"/>
      <c r="BS803" s="452"/>
      <c r="BY803" s="5"/>
      <c r="CA803" s="1"/>
    </row>
    <row r="804" spans="1:79" ht="15.95" customHeight="1" x14ac:dyDescent="0.15">
      <c r="A804" s="3"/>
      <c r="O804" s="5"/>
      <c r="Y804" s="5"/>
      <c r="AA804" s="417" t="s">
        <v>1180</v>
      </c>
      <c r="AB804" s="7"/>
      <c r="AC804" s="7"/>
      <c r="AD804" s="7"/>
      <c r="AE804" s="7"/>
      <c r="AF804" s="7"/>
      <c r="AG804" s="7"/>
      <c r="AH804" s="7"/>
      <c r="AI804" s="7"/>
      <c r="AJ804" s="7"/>
      <c r="AK804" s="7"/>
      <c r="AL804" s="549"/>
      <c r="AM804" s="550"/>
      <c r="AN804" s="7" t="s">
        <v>51</v>
      </c>
      <c r="AO804" s="550"/>
      <c r="AP804" s="550"/>
      <c r="AQ804" s="70" t="s">
        <v>160</v>
      </c>
      <c r="AR804" s="231"/>
      <c r="AS804" s="98" t="s">
        <v>1117</v>
      </c>
      <c r="AT804" s="7"/>
      <c r="AU804" s="7"/>
      <c r="AV804" s="7"/>
      <c r="AW804" s="7"/>
      <c r="AX804" s="7"/>
      <c r="AY804" s="7"/>
      <c r="AZ804" s="7"/>
      <c r="BA804" s="7"/>
      <c r="BB804" s="7"/>
      <c r="BC804" s="549"/>
      <c r="BD804" s="550"/>
      <c r="BE804" s="7" t="s">
        <v>51</v>
      </c>
      <c r="BF804" s="550"/>
      <c r="BG804" s="550"/>
      <c r="BH804" s="70" t="s">
        <v>160</v>
      </c>
      <c r="BI804" s="47"/>
      <c r="BS804" s="452"/>
      <c r="BY804" s="5"/>
      <c r="CA804" s="1"/>
    </row>
    <row r="805" spans="1:79" ht="8.25" customHeight="1" x14ac:dyDescent="0.15">
      <c r="A805" s="3"/>
      <c r="O805" s="5"/>
      <c r="Y805" s="5"/>
      <c r="Z805" s="1"/>
      <c r="BI805" s="5"/>
      <c r="BS805" s="452"/>
      <c r="BY805" s="5"/>
      <c r="CA805" s="1"/>
    </row>
    <row r="806" spans="1:79" ht="12" customHeight="1" x14ac:dyDescent="0.15">
      <c r="A806" s="3"/>
      <c r="B806" s="2" t="s">
        <v>345</v>
      </c>
      <c r="C806" s="1" t="s">
        <v>143</v>
      </c>
      <c r="O806" s="5"/>
      <c r="Y806" s="5"/>
      <c r="Z806" s="447"/>
      <c r="BI806" s="5"/>
      <c r="BS806" s="452"/>
      <c r="BY806" s="5"/>
      <c r="CA806" s="1"/>
    </row>
    <row r="807" spans="1:79" ht="12" customHeight="1" x14ac:dyDescent="0.15">
      <c r="A807" s="3"/>
      <c r="C807" s="528" t="s">
        <v>1448</v>
      </c>
      <c r="D807" s="528"/>
      <c r="E807" s="528"/>
      <c r="F807" s="528"/>
      <c r="G807" s="528"/>
      <c r="H807" s="528"/>
      <c r="I807" s="528"/>
      <c r="J807" s="528"/>
      <c r="K807" s="528"/>
      <c r="L807" s="528"/>
      <c r="M807" s="528"/>
      <c r="N807" s="528"/>
      <c r="O807" s="529"/>
      <c r="P807" s="544"/>
      <c r="Q807" s="545"/>
      <c r="R807" s="567" t="s">
        <v>1631</v>
      </c>
      <c r="S807" s="567"/>
      <c r="T807" s="567"/>
      <c r="U807" s="545"/>
      <c r="V807" s="545"/>
      <c r="W807" s="567" t="s">
        <v>1632</v>
      </c>
      <c r="X807" s="567"/>
      <c r="Y807" s="568"/>
      <c r="Z807" s="10" t="s">
        <v>4</v>
      </c>
      <c r="AA807" s="530" t="s">
        <v>1449</v>
      </c>
      <c r="AB807" s="530"/>
      <c r="AC807" s="530"/>
      <c r="AD807" s="530"/>
      <c r="AE807" s="530"/>
      <c r="AF807" s="530"/>
      <c r="AG807" s="530"/>
      <c r="AH807" s="530"/>
      <c r="AI807" s="530"/>
      <c r="AJ807" s="530"/>
      <c r="AK807" s="530"/>
      <c r="AL807" s="530"/>
      <c r="AM807" s="530"/>
      <c r="AN807" s="530"/>
      <c r="AO807" s="530"/>
      <c r="AP807" s="530"/>
      <c r="AQ807" s="530"/>
      <c r="AR807" s="530"/>
      <c r="AS807" s="530"/>
      <c r="AT807" s="530"/>
      <c r="AU807" s="530"/>
      <c r="AV807" s="530"/>
      <c r="AW807" s="530"/>
      <c r="AX807" s="530"/>
      <c r="AY807" s="530"/>
      <c r="AZ807" s="530"/>
      <c r="BA807" s="530"/>
      <c r="BB807" s="530"/>
      <c r="BC807" s="530"/>
      <c r="BD807" s="530"/>
      <c r="BE807" s="530"/>
      <c r="BF807" s="530"/>
      <c r="BG807" s="530"/>
      <c r="BH807" s="530"/>
      <c r="BI807" s="531"/>
      <c r="BJ807" s="52" t="s">
        <v>172</v>
      </c>
      <c r="BS807" s="452"/>
      <c r="BY807" s="5"/>
      <c r="CA807" s="1"/>
    </row>
    <row r="808" spans="1:79" ht="12" customHeight="1" x14ac:dyDescent="0.15">
      <c r="A808" s="3"/>
      <c r="C808" s="528"/>
      <c r="D808" s="528"/>
      <c r="E808" s="528"/>
      <c r="F808" s="528"/>
      <c r="G808" s="528"/>
      <c r="H808" s="528"/>
      <c r="I808" s="528"/>
      <c r="J808" s="528"/>
      <c r="K808" s="528"/>
      <c r="L808" s="528"/>
      <c r="M808" s="528"/>
      <c r="N808" s="528"/>
      <c r="O808" s="529"/>
      <c r="Y808" s="5"/>
      <c r="AA808" s="530"/>
      <c r="AB808" s="530"/>
      <c r="AC808" s="530"/>
      <c r="AD808" s="530"/>
      <c r="AE808" s="530"/>
      <c r="AF808" s="530"/>
      <c r="AG808" s="530"/>
      <c r="AH808" s="530"/>
      <c r="AI808" s="530"/>
      <c r="AJ808" s="530"/>
      <c r="AK808" s="530"/>
      <c r="AL808" s="530"/>
      <c r="AM808" s="530"/>
      <c r="AN808" s="530"/>
      <c r="AO808" s="530"/>
      <c r="AP808" s="530"/>
      <c r="AQ808" s="530"/>
      <c r="AR808" s="530"/>
      <c r="AS808" s="530"/>
      <c r="AT808" s="530"/>
      <c r="AU808" s="530"/>
      <c r="AV808" s="530"/>
      <c r="AW808" s="530"/>
      <c r="AX808" s="530"/>
      <c r="AY808" s="530"/>
      <c r="AZ808" s="530"/>
      <c r="BA808" s="530"/>
      <c r="BB808" s="530"/>
      <c r="BC808" s="530"/>
      <c r="BD808" s="530"/>
      <c r="BE808" s="530"/>
      <c r="BF808" s="530"/>
      <c r="BG808" s="530"/>
      <c r="BH808" s="530"/>
      <c r="BI808" s="531"/>
      <c r="BJ808" s="634" t="s">
        <v>743</v>
      </c>
      <c r="BK808" s="635"/>
      <c r="BL808" s="635"/>
      <c r="BM808" s="635"/>
      <c r="BN808" s="635"/>
      <c r="BO808" s="635"/>
      <c r="BP808" s="635"/>
      <c r="BQ808" s="635"/>
      <c r="BR808" s="635"/>
      <c r="BS808" s="636"/>
      <c r="BY808" s="5"/>
      <c r="CA808" s="1"/>
    </row>
    <row r="809" spans="1:79" ht="8.25" customHeight="1" x14ac:dyDescent="0.15">
      <c r="A809" s="3"/>
      <c r="D809" s="420"/>
      <c r="E809" s="420"/>
      <c r="F809" s="420"/>
      <c r="G809" s="420"/>
      <c r="H809" s="420"/>
      <c r="I809" s="420"/>
      <c r="J809" s="420"/>
      <c r="K809" s="420"/>
      <c r="L809" s="420"/>
      <c r="M809" s="420"/>
      <c r="N809" s="420"/>
      <c r="O809" s="421"/>
      <c r="Y809" s="5"/>
      <c r="AA809" s="358"/>
      <c r="AB809" s="358"/>
      <c r="AC809" s="358"/>
      <c r="AD809" s="358"/>
      <c r="AE809" s="358"/>
      <c r="AF809" s="358"/>
      <c r="AG809" s="358"/>
      <c r="AH809" s="358"/>
      <c r="AI809" s="358"/>
      <c r="AJ809" s="358"/>
      <c r="AK809" s="358"/>
      <c r="AL809" s="358"/>
      <c r="AM809" s="358"/>
      <c r="AN809" s="358"/>
      <c r="AO809" s="358"/>
      <c r="AP809" s="358"/>
      <c r="AQ809" s="358"/>
      <c r="AR809" s="358"/>
      <c r="AS809" s="358"/>
      <c r="AT809" s="358"/>
      <c r="AU809" s="358"/>
      <c r="AV809" s="358"/>
      <c r="AW809" s="358"/>
      <c r="AX809" s="358"/>
      <c r="AY809" s="358"/>
      <c r="AZ809" s="358"/>
      <c r="BA809" s="358"/>
      <c r="BB809" s="358"/>
      <c r="BC809" s="358"/>
      <c r="BD809" s="358"/>
      <c r="BE809" s="358"/>
      <c r="BF809" s="358"/>
      <c r="BG809" s="358"/>
      <c r="BH809" s="358"/>
      <c r="BI809" s="396"/>
      <c r="BJ809" s="634"/>
      <c r="BK809" s="635"/>
      <c r="BL809" s="635"/>
      <c r="BM809" s="635"/>
      <c r="BN809" s="635"/>
      <c r="BO809" s="635"/>
      <c r="BP809" s="635"/>
      <c r="BQ809" s="635"/>
      <c r="BR809" s="635"/>
      <c r="BS809" s="636"/>
      <c r="BY809" s="5"/>
      <c r="CA809" s="1"/>
    </row>
    <row r="810" spans="1:79" ht="12" customHeight="1" x14ac:dyDescent="0.15">
      <c r="A810" s="4"/>
      <c r="C810" s="1"/>
      <c r="P810" s="4"/>
      <c r="Y810" s="5"/>
      <c r="Z810" s="10" t="s">
        <v>4</v>
      </c>
      <c r="AA810" s="530" t="s">
        <v>1818</v>
      </c>
      <c r="AB810" s="530"/>
      <c r="AC810" s="530"/>
      <c r="AD810" s="530"/>
      <c r="AE810" s="530"/>
      <c r="AF810" s="530"/>
      <c r="AG810" s="530"/>
      <c r="AH810" s="530"/>
      <c r="AI810" s="530"/>
      <c r="AJ810" s="530"/>
      <c r="AK810" s="530"/>
      <c r="AL810" s="530"/>
      <c r="AM810" s="530"/>
      <c r="AN810" s="530"/>
      <c r="AO810" s="530"/>
      <c r="AP810" s="530"/>
      <c r="AQ810" s="530"/>
      <c r="AR810" s="530"/>
      <c r="AS810" s="530"/>
      <c r="AT810" s="530"/>
      <c r="AU810" s="530"/>
      <c r="AV810" s="530"/>
      <c r="AW810" s="530"/>
      <c r="AX810" s="530"/>
      <c r="AY810" s="530"/>
      <c r="AZ810" s="530"/>
      <c r="BA810" s="530"/>
      <c r="BB810" s="530"/>
      <c r="BC810" s="530"/>
      <c r="BD810" s="530"/>
      <c r="BE810" s="530"/>
      <c r="BF810" s="530"/>
      <c r="BG810" s="530"/>
      <c r="BH810" s="530"/>
      <c r="BI810" s="531"/>
      <c r="BJ810" s="52" t="s">
        <v>1817</v>
      </c>
      <c r="BS810" s="452"/>
      <c r="BY810" s="5"/>
      <c r="CA810" s="1"/>
    </row>
    <row r="811" spans="1:79" ht="12" customHeight="1" x14ac:dyDescent="0.15">
      <c r="A811" s="4"/>
      <c r="C811" s="1"/>
      <c r="P811" s="4"/>
      <c r="Z811" s="447"/>
      <c r="AA811" s="530"/>
      <c r="AB811" s="530"/>
      <c r="AC811" s="530"/>
      <c r="AD811" s="530"/>
      <c r="AE811" s="530"/>
      <c r="AF811" s="530"/>
      <c r="AG811" s="530"/>
      <c r="AH811" s="530"/>
      <c r="AI811" s="530"/>
      <c r="AJ811" s="530"/>
      <c r="AK811" s="530"/>
      <c r="AL811" s="530"/>
      <c r="AM811" s="530"/>
      <c r="AN811" s="530"/>
      <c r="AO811" s="530"/>
      <c r="AP811" s="530"/>
      <c r="AQ811" s="530"/>
      <c r="AR811" s="530"/>
      <c r="AS811" s="530"/>
      <c r="AT811" s="530"/>
      <c r="AU811" s="530"/>
      <c r="AV811" s="530"/>
      <c r="AW811" s="530"/>
      <c r="AX811" s="530"/>
      <c r="AY811" s="530"/>
      <c r="AZ811" s="530"/>
      <c r="BA811" s="530"/>
      <c r="BB811" s="530"/>
      <c r="BC811" s="530"/>
      <c r="BD811" s="530"/>
      <c r="BE811" s="530"/>
      <c r="BF811" s="530"/>
      <c r="BG811" s="530"/>
      <c r="BH811" s="530"/>
      <c r="BI811" s="531"/>
      <c r="BJ811" s="710" t="s">
        <v>1826</v>
      </c>
      <c r="BK811" s="711"/>
      <c r="BL811" s="711"/>
      <c r="BM811" s="711"/>
      <c r="BN811" s="711"/>
      <c r="BO811" s="711"/>
      <c r="BP811" s="711"/>
      <c r="BQ811" s="711"/>
      <c r="BR811" s="711"/>
      <c r="BS811" s="712"/>
      <c r="BY811" s="5"/>
      <c r="CA811" s="1"/>
    </row>
    <row r="812" spans="1:79" ht="7.5" customHeight="1" x14ac:dyDescent="0.15">
      <c r="A812" s="4"/>
      <c r="C812" s="1"/>
      <c r="P812" s="4"/>
      <c r="Z812" s="447"/>
      <c r="AA812" s="530"/>
      <c r="AB812" s="530"/>
      <c r="AC812" s="530"/>
      <c r="AD812" s="530"/>
      <c r="AE812" s="530"/>
      <c r="AF812" s="530"/>
      <c r="AG812" s="530"/>
      <c r="AH812" s="530"/>
      <c r="AI812" s="530"/>
      <c r="AJ812" s="530"/>
      <c r="AK812" s="530"/>
      <c r="AL812" s="530"/>
      <c r="AM812" s="530"/>
      <c r="AN812" s="530"/>
      <c r="AO812" s="530"/>
      <c r="AP812" s="530"/>
      <c r="AQ812" s="530"/>
      <c r="AR812" s="530"/>
      <c r="AS812" s="530"/>
      <c r="AT812" s="530"/>
      <c r="AU812" s="530"/>
      <c r="AV812" s="530"/>
      <c r="AW812" s="530"/>
      <c r="AX812" s="530"/>
      <c r="AY812" s="530"/>
      <c r="AZ812" s="530"/>
      <c r="BA812" s="530"/>
      <c r="BB812" s="530"/>
      <c r="BC812" s="530"/>
      <c r="BD812" s="530"/>
      <c r="BE812" s="530"/>
      <c r="BF812" s="530"/>
      <c r="BG812" s="530"/>
      <c r="BH812" s="530"/>
      <c r="BI812" s="531"/>
      <c r="BS812" s="452"/>
      <c r="BY812" s="5"/>
      <c r="CA812" s="1"/>
    </row>
    <row r="813" spans="1:79" ht="12" customHeight="1" x14ac:dyDescent="0.15">
      <c r="A813" s="3"/>
      <c r="D813" s="21"/>
      <c r="E813" s="21"/>
      <c r="F813" s="21"/>
      <c r="G813" s="21"/>
      <c r="H813" s="21"/>
      <c r="I813" s="21"/>
      <c r="J813" s="21"/>
      <c r="K813" s="21"/>
      <c r="L813" s="21"/>
      <c r="M813" s="21"/>
      <c r="N813" s="21"/>
      <c r="O813" s="53"/>
      <c r="Y813" s="5"/>
      <c r="Z813" s="253" t="s">
        <v>2</v>
      </c>
      <c r="AA813" s="252" t="s">
        <v>182</v>
      </c>
      <c r="AD813" s="10"/>
      <c r="AE813" s="538"/>
      <c r="AF813" s="539"/>
      <c r="AG813" s="540"/>
      <c r="AH813" s="538" t="s">
        <v>242</v>
      </c>
      <c r="AI813" s="707"/>
      <c r="AJ813" s="707"/>
      <c r="AK813" s="707"/>
      <c r="AL813" s="707"/>
      <c r="AM813" s="707"/>
      <c r="AN813" s="707"/>
      <c r="AO813" s="708"/>
      <c r="AP813" s="538" t="s">
        <v>243</v>
      </c>
      <c r="AQ813" s="539"/>
      <c r="AR813" s="539"/>
      <c r="AS813" s="539"/>
      <c r="AT813" s="539"/>
      <c r="AU813" s="539"/>
      <c r="AV813" s="539"/>
      <c r="AW813" s="540"/>
      <c r="AX813" s="21"/>
      <c r="BI813" s="5"/>
      <c r="BS813" s="452"/>
      <c r="BY813" s="5"/>
      <c r="CA813" s="1"/>
    </row>
    <row r="814" spans="1:79" ht="15" customHeight="1" x14ac:dyDescent="0.15">
      <c r="A814" s="3"/>
      <c r="D814" s="21"/>
      <c r="E814" s="21"/>
      <c r="F814" s="21"/>
      <c r="G814" s="21"/>
      <c r="H814" s="21"/>
      <c r="I814" s="21"/>
      <c r="J814" s="21"/>
      <c r="K814" s="21"/>
      <c r="L814" s="21"/>
      <c r="M814" s="21"/>
      <c r="N814" s="21"/>
      <c r="O814" s="53"/>
      <c r="Y814" s="5"/>
      <c r="Z814" s="1"/>
      <c r="AD814" s="10"/>
      <c r="AE814" s="538" t="s">
        <v>327</v>
      </c>
      <c r="AF814" s="707"/>
      <c r="AG814" s="708"/>
      <c r="AH814" s="640"/>
      <c r="AI814" s="709"/>
      <c r="AJ814" s="7" t="s">
        <v>328</v>
      </c>
      <c r="AK814" s="7"/>
      <c r="AL814" s="641"/>
      <c r="AM814" s="641"/>
      <c r="AN814" s="7" t="s">
        <v>55</v>
      </c>
      <c r="AO814" s="8"/>
      <c r="AP814" s="640"/>
      <c r="AQ814" s="709"/>
      <c r="AR814" s="7" t="s">
        <v>328</v>
      </c>
      <c r="AS814" s="7"/>
      <c r="AT814" s="641"/>
      <c r="AU814" s="641"/>
      <c r="AV814" s="7" t="s">
        <v>55</v>
      </c>
      <c r="AW814" s="8"/>
      <c r="BI814" s="5"/>
      <c r="BJ814" s="224"/>
      <c r="BK814" s="425"/>
      <c r="BL814" s="425"/>
      <c r="BM814" s="425"/>
      <c r="BN814" s="425"/>
      <c r="BO814" s="425"/>
      <c r="BP814" s="425"/>
      <c r="BQ814" s="425"/>
      <c r="BR814" s="425"/>
      <c r="BS814" s="426"/>
      <c r="BY814" s="5"/>
      <c r="CA814" s="1"/>
    </row>
    <row r="815" spans="1:79" ht="15" customHeight="1" x14ac:dyDescent="0.15">
      <c r="A815" s="3"/>
      <c r="D815" s="21"/>
      <c r="E815" s="21"/>
      <c r="F815" s="21"/>
      <c r="G815" s="21"/>
      <c r="H815" s="21"/>
      <c r="I815" s="21"/>
      <c r="J815" s="21"/>
      <c r="K815" s="21"/>
      <c r="L815" s="21"/>
      <c r="M815" s="21"/>
      <c r="N815" s="21"/>
      <c r="O815" s="53"/>
      <c r="Y815" s="5"/>
      <c r="Z815" s="1"/>
      <c r="AD815" s="10"/>
      <c r="AE815" s="538" t="s">
        <v>329</v>
      </c>
      <c r="AF815" s="707"/>
      <c r="AG815" s="708"/>
      <c r="AH815" s="824"/>
      <c r="AI815" s="622"/>
      <c r="AJ815" s="135" t="s">
        <v>328</v>
      </c>
      <c r="AK815" s="135"/>
      <c r="AL815" s="621"/>
      <c r="AM815" s="621"/>
      <c r="AN815" s="135" t="s">
        <v>55</v>
      </c>
      <c r="AO815" s="31"/>
      <c r="AP815" s="824"/>
      <c r="AQ815" s="622"/>
      <c r="AR815" s="135" t="s">
        <v>328</v>
      </c>
      <c r="AS815" s="135"/>
      <c r="AT815" s="621"/>
      <c r="AU815" s="621"/>
      <c r="AV815" s="135" t="s">
        <v>55</v>
      </c>
      <c r="AW815" s="31"/>
      <c r="BI815" s="5"/>
      <c r="BJ815" s="224"/>
      <c r="BK815" s="425"/>
      <c r="BL815" s="425"/>
      <c r="BM815" s="425"/>
      <c r="BN815" s="425"/>
      <c r="BO815" s="425"/>
      <c r="BP815" s="425"/>
      <c r="BQ815" s="425"/>
      <c r="BR815" s="425"/>
      <c r="BS815" s="426"/>
      <c r="BY815" s="5"/>
      <c r="CA815" s="1"/>
    </row>
    <row r="816" spans="1:79" ht="5.0999999999999996" customHeight="1" x14ac:dyDescent="0.15">
      <c r="A816" s="4"/>
      <c r="C816" s="1"/>
      <c r="P816" s="4"/>
      <c r="Z816" s="46"/>
      <c r="AA816" s="17"/>
      <c r="AB816" s="17"/>
      <c r="AC816" s="17"/>
      <c r="AD816" s="17"/>
      <c r="AE816" s="17"/>
      <c r="AF816" s="17"/>
      <c r="AG816" s="17"/>
      <c r="AH816" s="17"/>
      <c r="AI816" s="17"/>
      <c r="AJ816" s="17"/>
      <c r="AK816" s="17"/>
      <c r="AL816" s="17"/>
      <c r="AM816" s="17"/>
      <c r="AN816" s="17"/>
      <c r="AO816" s="17"/>
      <c r="AP816" s="17"/>
      <c r="AQ816" s="17"/>
      <c r="BI816" s="5"/>
      <c r="BS816" s="452"/>
      <c r="BY816" s="5"/>
      <c r="CA816" s="1"/>
    </row>
    <row r="817" spans="1:79" s="164" customFormat="1" ht="6" customHeight="1" x14ac:dyDescent="0.15">
      <c r="A817" s="166"/>
      <c r="B817" s="165"/>
      <c r="P817" s="166"/>
      <c r="Z817" s="166"/>
      <c r="BI817" s="167"/>
      <c r="BJ817" s="229"/>
      <c r="BK817" s="171"/>
      <c r="BL817" s="171"/>
      <c r="BM817" s="171"/>
      <c r="BN817" s="171"/>
      <c r="BO817" s="171"/>
      <c r="BP817" s="171"/>
      <c r="BQ817" s="171"/>
      <c r="BR817" s="171"/>
      <c r="BS817" s="174"/>
      <c r="BY817" s="167"/>
    </row>
    <row r="818" spans="1:79" ht="12" customHeight="1" x14ac:dyDescent="0.15">
      <c r="A818" s="4"/>
      <c r="B818" s="2" t="s">
        <v>1685</v>
      </c>
      <c r="C818" s="2" t="s">
        <v>1680</v>
      </c>
      <c r="D818" s="21"/>
      <c r="E818" s="21"/>
      <c r="F818" s="21"/>
      <c r="G818" s="21"/>
      <c r="H818" s="21"/>
      <c r="I818" s="21"/>
      <c r="J818" s="21"/>
      <c r="K818" s="21"/>
      <c r="L818" s="21"/>
      <c r="M818" s="21"/>
      <c r="N818" s="21"/>
      <c r="O818" s="53"/>
      <c r="P818" s="544"/>
      <c r="Q818" s="545"/>
      <c r="R818" s="567"/>
      <c r="S818" s="567"/>
      <c r="T818" s="567"/>
      <c r="U818" s="545"/>
      <c r="V818" s="545"/>
      <c r="W818" s="567"/>
      <c r="X818" s="567"/>
      <c r="Y818" s="567"/>
      <c r="Z818" s="4"/>
      <c r="AA818" s="358" t="s">
        <v>747</v>
      </c>
      <c r="AB818" s="358"/>
      <c r="AC818" s="358"/>
      <c r="AD818" s="358"/>
      <c r="AE818" s="358"/>
      <c r="AF818" s="358"/>
      <c r="AG818" s="358"/>
      <c r="AH818" s="358"/>
      <c r="AI818" s="358"/>
      <c r="AJ818" s="358"/>
      <c r="AK818" s="358"/>
      <c r="AL818" s="358"/>
      <c r="AM818" s="358"/>
      <c r="AN818" s="358"/>
      <c r="AO818" s="358"/>
      <c r="AP818" s="358"/>
      <c r="AQ818" s="358"/>
      <c r="AR818" s="358"/>
      <c r="AS818" s="358"/>
      <c r="AT818" s="358"/>
      <c r="AU818" s="358"/>
      <c r="AV818" s="358"/>
      <c r="AW818" s="358"/>
      <c r="AX818" s="358"/>
      <c r="AY818" s="358"/>
      <c r="AZ818" s="358"/>
      <c r="BA818" s="358"/>
      <c r="BB818" s="358"/>
      <c r="BC818" s="358"/>
      <c r="BD818" s="358"/>
      <c r="BE818" s="358"/>
      <c r="BF818" s="358"/>
      <c r="BG818" s="358"/>
      <c r="BH818" s="358"/>
      <c r="BI818" s="396"/>
      <c r="BJ818" s="224"/>
      <c r="BK818" s="425"/>
      <c r="BL818" s="425"/>
      <c r="BM818" s="425"/>
      <c r="BN818" s="425"/>
      <c r="BO818" s="425"/>
      <c r="BP818" s="425"/>
      <c r="BQ818" s="425"/>
      <c r="BR818" s="425"/>
      <c r="BS818" s="426"/>
      <c r="BY818" s="5"/>
      <c r="CA818" s="1"/>
    </row>
    <row r="819" spans="1:79" ht="12" customHeight="1" x14ac:dyDescent="0.15">
      <c r="A819" s="4"/>
      <c r="C819" s="653" t="s">
        <v>1681</v>
      </c>
      <c r="D819" s="653"/>
      <c r="E819" s="653"/>
      <c r="F819" s="653"/>
      <c r="G819" s="653"/>
      <c r="H819" s="653"/>
      <c r="I819" s="653"/>
      <c r="J819" s="653"/>
      <c r="K819" s="653"/>
      <c r="L819" s="653"/>
      <c r="M819" s="653"/>
      <c r="N819" s="653"/>
      <c r="O819" s="654"/>
      <c r="P819" s="544"/>
      <c r="Q819" s="545"/>
      <c r="R819" s="567" t="s">
        <v>1631</v>
      </c>
      <c r="S819" s="567"/>
      <c r="T819" s="567"/>
      <c r="U819" s="545"/>
      <c r="V819" s="545"/>
      <c r="W819" s="567" t="s">
        <v>1632</v>
      </c>
      <c r="X819" s="567"/>
      <c r="Y819" s="567"/>
      <c r="Z819" s="4" t="s">
        <v>4</v>
      </c>
      <c r="AA819" s="530" t="s">
        <v>1965</v>
      </c>
      <c r="AB819" s="530"/>
      <c r="AC819" s="530"/>
      <c r="AD819" s="530"/>
      <c r="AE819" s="530"/>
      <c r="AF819" s="530"/>
      <c r="AG819" s="530"/>
      <c r="AH819" s="530"/>
      <c r="AI819" s="530"/>
      <c r="AJ819" s="530"/>
      <c r="AK819" s="530"/>
      <c r="AL819" s="530"/>
      <c r="AM819" s="530"/>
      <c r="AN819" s="530"/>
      <c r="AO819" s="530"/>
      <c r="AP819" s="530"/>
      <c r="AQ819" s="530"/>
      <c r="AR819" s="530"/>
      <c r="AS819" s="530"/>
      <c r="AT819" s="530"/>
      <c r="AU819" s="530"/>
      <c r="AV819" s="530"/>
      <c r="AW819" s="530"/>
      <c r="AX819" s="530"/>
      <c r="AY819" s="530"/>
      <c r="AZ819" s="530"/>
      <c r="BA819" s="530"/>
      <c r="BB819" s="530"/>
      <c r="BC819" s="530"/>
      <c r="BD819" s="530"/>
      <c r="BE819" s="530"/>
      <c r="BF819" s="530"/>
      <c r="BG819" s="530"/>
      <c r="BH819" s="530"/>
      <c r="BI819" s="531"/>
      <c r="BJ819" s="525" t="s">
        <v>1682</v>
      </c>
      <c r="BK819" s="526"/>
      <c r="BL819" s="526"/>
      <c r="BM819" s="526"/>
      <c r="BN819" s="526"/>
      <c r="BO819" s="526"/>
      <c r="BP819" s="526"/>
      <c r="BQ819" s="526"/>
      <c r="BR819" s="526"/>
      <c r="BS819" s="527"/>
      <c r="BY819" s="5"/>
      <c r="CA819" s="1"/>
    </row>
    <row r="820" spans="1:79" ht="12" customHeight="1" x14ac:dyDescent="0.15">
      <c r="A820" s="4"/>
      <c r="C820" s="653"/>
      <c r="D820" s="653"/>
      <c r="E820" s="653"/>
      <c r="F820" s="653"/>
      <c r="G820" s="653"/>
      <c r="H820" s="653"/>
      <c r="I820" s="653"/>
      <c r="J820" s="653"/>
      <c r="K820" s="653"/>
      <c r="L820" s="653"/>
      <c r="M820" s="653"/>
      <c r="N820" s="653"/>
      <c r="O820" s="654"/>
      <c r="P820" s="4"/>
      <c r="Z820" s="4"/>
      <c r="AA820" s="530"/>
      <c r="AB820" s="530"/>
      <c r="AC820" s="530"/>
      <c r="AD820" s="530"/>
      <c r="AE820" s="530"/>
      <c r="AF820" s="530"/>
      <c r="AG820" s="530"/>
      <c r="AH820" s="530"/>
      <c r="AI820" s="530"/>
      <c r="AJ820" s="530"/>
      <c r="AK820" s="530"/>
      <c r="AL820" s="530"/>
      <c r="AM820" s="530"/>
      <c r="AN820" s="530"/>
      <c r="AO820" s="530"/>
      <c r="AP820" s="530"/>
      <c r="AQ820" s="530"/>
      <c r="AR820" s="530"/>
      <c r="AS820" s="530"/>
      <c r="AT820" s="530"/>
      <c r="AU820" s="530"/>
      <c r="AV820" s="530"/>
      <c r="AW820" s="530"/>
      <c r="AX820" s="530"/>
      <c r="AY820" s="530"/>
      <c r="AZ820" s="530"/>
      <c r="BA820" s="530"/>
      <c r="BB820" s="530"/>
      <c r="BC820" s="530"/>
      <c r="BD820" s="530"/>
      <c r="BE820" s="530"/>
      <c r="BF820" s="530"/>
      <c r="BG820" s="530"/>
      <c r="BH820" s="530"/>
      <c r="BI820" s="531"/>
      <c r="BJ820" s="525"/>
      <c r="BK820" s="526"/>
      <c r="BL820" s="526"/>
      <c r="BM820" s="526"/>
      <c r="BN820" s="526"/>
      <c r="BO820" s="526"/>
      <c r="BP820" s="526"/>
      <c r="BQ820" s="526"/>
      <c r="BR820" s="526"/>
      <c r="BS820" s="527"/>
      <c r="BY820" s="5"/>
      <c r="CA820" s="1"/>
    </row>
    <row r="821" spans="1:79" ht="12" customHeight="1" x14ac:dyDescent="0.15">
      <c r="A821" s="4"/>
      <c r="C821" s="1"/>
      <c r="P821" s="4"/>
      <c r="Z821" s="4"/>
      <c r="AA821" s="530"/>
      <c r="AB821" s="530"/>
      <c r="AC821" s="530"/>
      <c r="AD821" s="530"/>
      <c r="AE821" s="530"/>
      <c r="AF821" s="530"/>
      <c r="AG821" s="530"/>
      <c r="AH821" s="530"/>
      <c r="AI821" s="530"/>
      <c r="AJ821" s="530"/>
      <c r="AK821" s="530"/>
      <c r="AL821" s="530"/>
      <c r="AM821" s="530"/>
      <c r="AN821" s="530"/>
      <c r="AO821" s="530"/>
      <c r="AP821" s="530"/>
      <c r="AQ821" s="530"/>
      <c r="AR821" s="530"/>
      <c r="AS821" s="530"/>
      <c r="AT821" s="530"/>
      <c r="AU821" s="530"/>
      <c r="AV821" s="530"/>
      <c r="AW821" s="530"/>
      <c r="AX821" s="530"/>
      <c r="AY821" s="530"/>
      <c r="AZ821" s="530"/>
      <c r="BA821" s="530"/>
      <c r="BB821" s="530"/>
      <c r="BC821" s="530"/>
      <c r="BD821" s="530"/>
      <c r="BE821" s="530"/>
      <c r="BF821" s="530"/>
      <c r="BG821" s="530"/>
      <c r="BH821" s="530"/>
      <c r="BI821" s="531"/>
      <c r="BJ821" s="224"/>
      <c r="BK821" s="425"/>
      <c r="BL821" s="425"/>
      <c r="BM821" s="425"/>
      <c r="BN821" s="425"/>
      <c r="BO821" s="425"/>
      <c r="BP821" s="425"/>
      <c r="BQ821" s="425"/>
      <c r="BR821" s="425"/>
      <c r="BS821" s="426"/>
      <c r="BY821" s="5"/>
      <c r="CA821" s="1"/>
    </row>
    <row r="822" spans="1:79" ht="12" customHeight="1" x14ac:dyDescent="0.15">
      <c r="A822" s="4"/>
      <c r="C822" s="1"/>
      <c r="P822" s="4"/>
      <c r="Z822" s="4"/>
      <c r="AA822" s="530"/>
      <c r="AB822" s="530"/>
      <c r="AC822" s="530"/>
      <c r="AD822" s="530"/>
      <c r="AE822" s="530"/>
      <c r="AF822" s="530"/>
      <c r="AG822" s="530"/>
      <c r="AH822" s="530"/>
      <c r="AI822" s="530"/>
      <c r="AJ822" s="530"/>
      <c r="AK822" s="530"/>
      <c r="AL822" s="530"/>
      <c r="AM822" s="530"/>
      <c r="AN822" s="530"/>
      <c r="AO822" s="530"/>
      <c r="AP822" s="530"/>
      <c r="AQ822" s="530"/>
      <c r="AR822" s="530"/>
      <c r="AS822" s="530"/>
      <c r="AT822" s="530"/>
      <c r="AU822" s="530"/>
      <c r="AV822" s="530"/>
      <c r="AW822" s="530"/>
      <c r="AX822" s="530"/>
      <c r="AY822" s="530"/>
      <c r="AZ822" s="530"/>
      <c r="BA822" s="530"/>
      <c r="BB822" s="530"/>
      <c r="BC822" s="530"/>
      <c r="BD822" s="530"/>
      <c r="BE822" s="530"/>
      <c r="BF822" s="530"/>
      <c r="BG822" s="530"/>
      <c r="BH822" s="530"/>
      <c r="BI822" s="531"/>
      <c r="BJ822" s="414"/>
      <c r="BK822" s="415"/>
      <c r="BL822" s="415"/>
      <c r="BM822" s="415"/>
      <c r="BN822" s="415"/>
      <c r="BO822" s="415"/>
      <c r="BP822" s="415"/>
      <c r="BQ822" s="415"/>
      <c r="BR822" s="415"/>
      <c r="BS822" s="416"/>
      <c r="BY822" s="5"/>
      <c r="CA822" s="1"/>
    </row>
    <row r="823" spans="1:79" ht="12" customHeight="1" x14ac:dyDescent="0.15">
      <c r="A823" s="4"/>
      <c r="C823" s="1"/>
      <c r="P823" s="4"/>
      <c r="Z823" s="4"/>
      <c r="AA823" s="530"/>
      <c r="AB823" s="530"/>
      <c r="AC823" s="530"/>
      <c r="AD823" s="530"/>
      <c r="AE823" s="530"/>
      <c r="AF823" s="530"/>
      <c r="AG823" s="530"/>
      <c r="AH823" s="530"/>
      <c r="AI823" s="530"/>
      <c r="AJ823" s="530"/>
      <c r="AK823" s="530"/>
      <c r="AL823" s="530"/>
      <c r="AM823" s="530"/>
      <c r="AN823" s="530"/>
      <c r="AO823" s="530"/>
      <c r="AP823" s="530"/>
      <c r="AQ823" s="530"/>
      <c r="AR823" s="530"/>
      <c r="AS823" s="530"/>
      <c r="AT823" s="530"/>
      <c r="AU823" s="530"/>
      <c r="AV823" s="530"/>
      <c r="AW823" s="530"/>
      <c r="AX823" s="530"/>
      <c r="AY823" s="530"/>
      <c r="AZ823" s="530"/>
      <c r="BA823" s="530"/>
      <c r="BB823" s="530"/>
      <c r="BC823" s="530"/>
      <c r="BD823" s="530"/>
      <c r="BE823" s="530"/>
      <c r="BF823" s="530"/>
      <c r="BG823" s="530"/>
      <c r="BH823" s="530"/>
      <c r="BI823" s="531"/>
      <c r="BJ823" s="451"/>
      <c r="BS823" s="452"/>
      <c r="BY823" s="5"/>
      <c r="CA823" s="1"/>
    </row>
    <row r="824" spans="1:79" ht="12" customHeight="1" x14ac:dyDescent="0.15">
      <c r="A824" s="4"/>
      <c r="C824" s="1"/>
      <c r="P824" s="4"/>
      <c r="Z824" s="4"/>
      <c r="AA824" s="530"/>
      <c r="AB824" s="530"/>
      <c r="AC824" s="530"/>
      <c r="AD824" s="530"/>
      <c r="AE824" s="530"/>
      <c r="AF824" s="530"/>
      <c r="AG824" s="530"/>
      <c r="AH824" s="530"/>
      <c r="AI824" s="530"/>
      <c r="AJ824" s="530"/>
      <c r="AK824" s="530"/>
      <c r="AL824" s="530"/>
      <c r="AM824" s="530"/>
      <c r="AN824" s="530"/>
      <c r="AO824" s="530"/>
      <c r="AP824" s="530"/>
      <c r="AQ824" s="530"/>
      <c r="AR824" s="530"/>
      <c r="AS824" s="530"/>
      <c r="AT824" s="530"/>
      <c r="AU824" s="530"/>
      <c r="AV824" s="530"/>
      <c r="AW824" s="530"/>
      <c r="AX824" s="530"/>
      <c r="AY824" s="530"/>
      <c r="AZ824" s="530"/>
      <c r="BA824" s="530"/>
      <c r="BB824" s="530"/>
      <c r="BC824" s="530"/>
      <c r="BD824" s="530"/>
      <c r="BE824" s="530"/>
      <c r="BF824" s="530"/>
      <c r="BG824" s="530"/>
      <c r="BH824" s="530"/>
      <c r="BI824" s="531"/>
      <c r="BJ824" s="451"/>
      <c r="BS824" s="452"/>
      <c r="BY824" s="5"/>
      <c r="CA824" s="1"/>
    </row>
    <row r="825" spans="1:79" ht="12" customHeight="1" x14ac:dyDescent="0.15">
      <c r="A825" s="4"/>
      <c r="C825" s="1"/>
      <c r="P825" s="4"/>
      <c r="Z825" s="4" t="s">
        <v>4</v>
      </c>
      <c r="AA825" s="530" t="s">
        <v>1683</v>
      </c>
      <c r="AB825" s="530"/>
      <c r="AC825" s="530"/>
      <c r="AD825" s="530"/>
      <c r="AE825" s="530"/>
      <c r="AF825" s="530"/>
      <c r="AG825" s="530"/>
      <c r="AH825" s="530"/>
      <c r="AI825" s="530"/>
      <c r="AJ825" s="530"/>
      <c r="AK825" s="530"/>
      <c r="AL825" s="530"/>
      <c r="AM825" s="530"/>
      <c r="AN825" s="530"/>
      <c r="AO825" s="530"/>
      <c r="AP825" s="530"/>
      <c r="AQ825" s="530"/>
      <c r="AR825" s="530"/>
      <c r="AS825" s="530"/>
      <c r="AT825" s="530"/>
      <c r="AU825" s="530"/>
      <c r="AV825" s="530"/>
      <c r="AW825" s="530"/>
      <c r="AX825" s="530"/>
      <c r="AY825" s="530"/>
      <c r="AZ825" s="530"/>
      <c r="BA825" s="530"/>
      <c r="BB825" s="530"/>
      <c r="BC825" s="530"/>
      <c r="BD825" s="530"/>
      <c r="BE825" s="530"/>
      <c r="BF825" s="530"/>
      <c r="BG825" s="530"/>
      <c r="BH825" s="530"/>
      <c r="BI825" s="531"/>
      <c r="BJ825" s="451" t="s">
        <v>1684</v>
      </c>
      <c r="BS825" s="452"/>
      <c r="BY825" s="5"/>
      <c r="CA825" s="1"/>
    </row>
    <row r="826" spans="1:79" ht="12" customHeight="1" x14ac:dyDescent="0.15">
      <c r="A826" s="4"/>
      <c r="C826" s="1"/>
      <c r="P826" s="4"/>
      <c r="Z826" s="4"/>
      <c r="AA826" s="530"/>
      <c r="AB826" s="530"/>
      <c r="AC826" s="530"/>
      <c r="AD826" s="530"/>
      <c r="AE826" s="530"/>
      <c r="AF826" s="530"/>
      <c r="AG826" s="530"/>
      <c r="AH826" s="530"/>
      <c r="AI826" s="530"/>
      <c r="AJ826" s="530"/>
      <c r="AK826" s="530"/>
      <c r="AL826" s="530"/>
      <c r="AM826" s="530"/>
      <c r="AN826" s="530"/>
      <c r="AO826" s="530"/>
      <c r="AP826" s="530"/>
      <c r="AQ826" s="530"/>
      <c r="AR826" s="530"/>
      <c r="AS826" s="530"/>
      <c r="AT826" s="530"/>
      <c r="AU826" s="530"/>
      <c r="AV826" s="530"/>
      <c r="AW826" s="530"/>
      <c r="AX826" s="530"/>
      <c r="AY826" s="530"/>
      <c r="AZ826" s="530"/>
      <c r="BA826" s="530"/>
      <c r="BB826" s="530"/>
      <c r="BC826" s="530"/>
      <c r="BD826" s="530"/>
      <c r="BE826" s="530"/>
      <c r="BF826" s="530"/>
      <c r="BG826" s="530"/>
      <c r="BH826" s="530"/>
      <c r="BI826" s="531"/>
      <c r="BS826" s="452"/>
      <c r="BY826" s="5"/>
      <c r="CA826" s="1"/>
    </row>
    <row r="827" spans="1:79" ht="12" customHeight="1" x14ac:dyDescent="0.15">
      <c r="A827" s="4"/>
      <c r="C827" s="1"/>
      <c r="P827" s="4"/>
      <c r="Z827" s="4"/>
      <c r="AA827" s="530"/>
      <c r="AB827" s="530"/>
      <c r="AC827" s="530"/>
      <c r="AD827" s="530"/>
      <c r="AE827" s="530"/>
      <c r="AF827" s="530"/>
      <c r="AG827" s="530"/>
      <c r="AH827" s="530"/>
      <c r="AI827" s="530"/>
      <c r="AJ827" s="530"/>
      <c r="AK827" s="530"/>
      <c r="AL827" s="530"/>
      <c r="AM827" s="530"/>
      <c r="AN827" s="530"/>
      <c r="AO827" s="530"/>
      <c r="AP827" s="530"/>
      <c r="AQ827" s="530"/>
      <c r="AR827" s="530"/>
      <c r="AS827" s="530"/>
      <c r="AT827" s="530"/>
      <c r="AU827" s="530"/>
      <c r="AV827" s="530"/>
      <c r="AW827" s="530"/>
      <c r="AX827" s="530"/>
      <c r="AY827" s="530"/>
      <c r="AZ827" s="530"/>
      <c r="BA827" s="530"/>
      <c r="BB827" s="530"/>
      <c r="BC827" s="530"/>
      <c r="BD827" s="530"/>
      <c r="BE827" s="530"/>
      <c r="BF827" s="530"/>
      <c r="BG827" s="530"/>
      <c r="BH827" s="530"/>
      <c r="BI827" s="531"/>
      <c r="BS827" s="452"/>
      <c r="BY827" s="5"/>
      <c r="CA827" s="1"/>
    </row>
    <row r="828" spans="1:79" ht="12" customHeight="1" x14ac:dyDescent="0.15">
      <c r="A828" s="3" t="s">
        <v>21</v>
      </c>
      <c r="C828" s="1" t="s">
        <v>359</v>
      </c>
      <c r="O828" s="5"/>
      <c r="Y828" s="5"/>
      <c r="Z828" s="447"/>
      <c r="BI828" s="5"/>
      <c r="BS828" s="452"/>
      <c r="BY828" s="5"/>
      <c r="CA828" s="1"/>
    </row>
    <row r="829" spans="1:79" ht="12" customHeight="1" x14ac:dyDescent="0.15">
      <c r="A829" s="3"/>
      <c r="B829" s="2" t="s">
        <v>163</v>
      </c>
      <c r="C829" s="1" t="s">
        <v>29</v>
      </c>
      <c r="O829" s="5"/>
      <c r="Y829" s="5"/>
      <c r="Z829" s="447"/>
      <c r="BI829" s="5"/>
      <c r="BS829" s="452"/>
      <c r="BY829" s="5"/>
      <c r="CA829" s="1"/>
    </row>
    <row r="830" spans="1:79" ht="12" customHeight="1" x14ac:dyDescent="0.15">
      <c r="A830" s="3"/>
      <c r="C830" s="2" t="s">
        <v>337</v>
      </c>
      <c r="D830" s="541" t="s">
        <v>115</v>
      </c>
      <c r="E830" s="542"/>
      <c r="F830" s="542"/>
      <c r="G830" s="542"/>
      <c r="H830" s="542"/>
      <c r="I830" s="542"/>
      <c r="J830" s="542"/>
      <c r="K830" s="542"/>
      <c r="L830" s="542"/>
      <c r="M830" s="542"/>
      <c r="N830" s="542"/>
      <c r="O830" s="543"/>
      <c r="P830" s="544"/>
      <c r="Q830" s="545"/>
      <c r="R830" s="567" t="s">
        <v>1631</v>
      </c>
      <c r="S830" s="567"/>
      <c r="T830" s="567"/>
      <c r="U830" s="545"/>
      <c r="V830" s="545"/>
      <c r="W830" s="567" t="s">
        <v>1632</v>
      </c>
      <c r="X830" s="567"/>
      <c r="Y830" s="568"/>
      <c r="Z830" s="10" t="s">
        <v>4</v>
      </c>
      <c r="AA830" s="528" t="s">
        <v>744</v>
      </c>
      <c r="AB830" s="528"/>
      <c r="AC830" s="528"/>
      <c r="AD830" s="528"/>
      <c r="AE830" s="528"/>
      <c r="AF830" s="528"/>
      <c r="AG830" s="528"/>
      <c r="AH830" s="528"/>
      <c r="AI830" s="528"/>
      <c r="AJ830" s="528"/>
      <c r="AK830" s="528"/>
      <c r="AL830" s="528"/>
      <c r="AM830" s="528"/>
      <c r="AN830" s="528"/>
      <c r="AO830" s="528"/>
      <c r="AP830" s="528"/>
      <c r="AQ830" s="528"/>
      <c r="AR830" s="528"/>
      <c r="AS830" s="528"/>
      <c r="AT830" s="528"/>
      <c r="AU830" s="528"/>
      <c r="AV830" s="528"/>
      <c r="AW830" s="528"/>
      <c r="AX830" s="528"/>
      <c r="AY830" s="528"/>
      <c r="AZ830" s="528"/>
      <c r="BA830" s="528"/>
      <c r="BB830" s="528"/>
      <c r="BC830" s="528"/>
      <c r="BD830" s="528"/>
      <c r="BE830" s="528"/>
      <c r="BF830" s="528"/>
      <c r="BG830" s="528"/>
      <c r="BH830" s="528"/>
      <c r="BI830" s="529"/>
      <c r="BJ830" s="437" t="s">
        <v>1593</v>
      </c>
      <c r="BK830" s="438"/>
      <c r="BL830" s="438"/>
      <c r="BM830" s="438"/>
      <c r="BN830" s="438"/>
      <c r="BO830" s="438"/>
      <c r="BP830" s="438"/>
      <c r="BQ830" s="438"/>
      <c r="BR830" s="438"/>
      <c r="BS830" s="439"/>
      <c r="BY830" s="5"/>
      <c r="CA830" s="1"/>
    </row>
    <row r="831" spans="1:79" ht="12" customHeight="1" x14ac:dyDescent="0.15">
      <c r="A831" s="3"/>
      <c r="D831" s="542"/>
      <c r="E831" s="542"/>
      <c r="F831" s="542"/>
      <c r="G831" s="542"/>
      <c r="H831" s="542"/>
      <c r="I831" s="542"/>
      <c r="J831" s="542"/>
      <c r="K831" s="542"/>
      <c r="L831" s="542"/>
      <c r="M831" s="542"/>
      <c r="N831" s="542"/>
      <c r="O831" s="543"/>
      <c r="Y831" s="5"/>
      <c r="AA831" s="528"/>
      <c r="AB831" s="528"/>
      <c r="AC831" s="528"/>
      <c r="AD831" s="528"/>
      <c r="AE831" s="528"/>
      <c r="AF831" s="528"/>
      <c r="AG831" s="528"/>
      <c r="AH831" s="528"/>
      <c r="AI831" s="528"/>
      <c r="AJ831" s="528"/>
      <c r="AK831" s="528"/>
      <c r="AL831" s="528"/>
      <c r="AM831" s="528"/>
      <c r="AN831" s="528"/>
      <c r="AO831" s="528"/>
      <c r="AP831" s="528"/>
      <c r="AQ831" s="528"/>
      <c r="AR831" s="528"/>
      <c r="AS831" s="528"/>
      <c r="AT831" s="528"/>
      <c r="AU831" s="528"/>
      <c r="AV831" s="528"/>
      <c r="AW831" s="528"/>
      <c r="AX831" s="528"/>
      <c r="AY831" s="528"/>
      <c r="AZ831" s="528"/>
      <c r="BA831" s="528"/>
      <c r="BB831" s="528"/>
      <c r="BC831" s="528"/>
      <c r="BD831" s="528"/>
      <c r="BE831" s="528"/>
      <c r="BF831" s="528"/>
      <c r="BG831" s="528"/>
      <c r="BH831" s="528"/>
      <c r="BI831" s="529"/>
      <c r="BJ831" s="52" t="s">
        <v>33</v>
      </c>
      <c r="BK831" s="438"/>
      <c r="BL831" s="438"/>
      <c r="BM831" s="438"/>
      <c r="BN831" s="438"/>
      <c r="BO831" s="438"/>
      <c r="BP831" s="438"/>
      <c r="BQ831" s="438"/>
      <c r="BR831" s="438"/>
      <c r="BS831" s="439"/>
      <c r="BY831" s="5"/>
      <c r="CA831" s="1"/>
    </row>
    <row r="832" spans="1:79" ht="12" customHeight="1" x14ac:dyDescent="0.15">
      <c r="A832" s="3"/>
      <c r="D832" s="420"/>
      <c r="E832" s="420"/>
      <c r="F832" s="420"/>
      <c r="G832" s="420"/>
      <c r="H832" s="420"/>
      <c r="I832" s="420"/>
      <c r="J832" s="420"/>
      <c r="K832" s="420"/>
      <c r="L832" s="420"/>
      <c r="M832" s="420"/>
      <c r="N832" s="420"/>
      <c r="O832" s="421"/>
      <c r="Y832" s="5"/>
      <c r="AA832" s="528"/>
      <c r="AB832" s="528"/>
      <c r="AC832" s="528"/>
      <c r="AD832" s="528"/>
      <c r="AE832" s="528"/>
      <c r="AF832" s="528"/>
      <c r="AG832" s="528"/>
      <c r="AH832" s="528"/>
      <c r="AI832" s="528"/>
      <c r="AJ832" s="528"/>
      <c r="AK832" s="528"/>
      <c r="AL832" s="528"/>
      <c r="AM832" s="528"/>
      <c r="AN832" s="528"/>
      <c r="AO832" s="528"/>
      <c r="AP832" s="528"/>
      <c r="AQ832" s="528"/>
      <c r="AR832" s="528"/>
      <c r="AS832" s="528"/>
      <c r="AT832" s="528"/>
      <c r="AU832" s="528"/>
      <c r="AV832" s="528"/>
      <c r="AW832" s="528"/>
      <c r="AX832" s="528"/>
      <c r="AY832" s="528"/>
      <c r="AZ832" s="528"/>
      <c r="BA832" s="528"/>
      <c r="BB832" s="528"/>
      <c r="BC832" s="528"/>
      <c r="BD832" s="528"/>
      <c r="BE832" s="528"/>
      <c r="BF832" s="528"/>
      <c r="BG832" s="528"/>
      <c r="BH832" s="528"/>
      <c r="BI832" s="529"/>
      <c r="BK832" s="438"/>
      <c r="BL832" s="438"/>
      <c r="BM832" s="438"/>
      <c r="BN832" s="438"/>
      <c r="BO832" s="438"/>
      <c r="BP832" s="438"/>
      <c r="BQ832" s="438"/>
      <c r="BR832" s="438"/>
      <c r="BS832" s="439"/>
      <c r="BY832" s="5"/>
      <c r="CA832" s="1"/>
    </row>
    <row r="833" spans="1:79" ht="12" hidden="1" customHeight="1" x14ac:dyDescent="0.15">
      <c r="A833" s="4"/>
      <c r="O833" s="5"/>
      <c r="Y833" s="5"/>
      <c r="AA833" s="420"/>
      <c r="AB833" s="420"/>
      <c r="AC833" s="420"/>
      <c r="AD833" s="420"/>
      <c r="AE833" s="420"/>
      <c r="AF833" s="420"/>
      <c r="AG833" s="420"/>
      <c r="AH833" s="420"/>
      <c r="AI833" s="420"/>
      <c r="AJ833" s="420"/>
      <c r="AK833" s="420"/>
      <c r="AL833" s="420"/>
      <c r="AM833" s="420"/>
      <c r="AN833" s="420"/>
      <c r="AO833" s="420"/>
      <c r="AP833" s="420"/>
      <c r="AQ833" s="420"/>
      <c r="AR833" s="420"/>
      <c r="AS833" s="420"/>
      <c r="AT833" s="420"/>
      <c r="AU833" s="420"/>
      <c r="AV833" s="420"/>
      <c r="AW833" s="420"/>
      <c r="AX833" s="420"/>
      <c r="AY833" s="420"/>
      <c r="AZ833" s="420"/>
      <c r="BA833" s="420"/>
      <c r="BB833" s="420"/>
      <c r="BC833" s="420"/>
      <c r="BD833" s="420"/>
      <c r="BE833" s="420"/>
      <c r="BF833" s="420"/>
      <c r="BG833" s="420"/>
      <c r="BH833" s="420"/>
      <c r="BI833" s="421"/>
      <c r="BJ833" s="437"/>
      <c r="BK833" s="438"/>
      <c r="BL833" s="438"/>
      <c r="BM833" s="438"/>
      <c r="BN833" s="438"/>
      <c r="BO833" s="438"/>
      <c r="BP833" s="438"/>
      <c r="BQ833" s="438"/>
      <c r="BR833" s="438"/>
      <c r="BS833" s="439"/>
      <c r="BY833" s="5"/>
      <c r="CA833" s="1"/>
    </row>
    <row r="834" spans="1:79" ht="12" customHeight="1" x14ac:dyDescent="0.15">
      <c r="A834" s="4"/>
      <c r="O834" s="5"/>
      <c r="Y834" s="5"/>
      <c r="Z834" s="10" t="s">
        <v>4</v>
      </c>
      <c r="AA834" s="528" t="s">
        <v>942</v>
      </c>
      <c r="AB834" s="528"/>
      <c r="AC834" s="528"/>
      <c r="AD834" s="528"/>
      <c r="AE834" s="528"/>
      <c r="AF834" s="528"/>
      <c r="AG834" s="528"/>
      <c r="AH834" s="528"/>
      <c r="AI834" s="528"/>
      <c r="AJ834" s="528"/>
      <c r="AK834" s="528"/>
      <c r="AL834" s="528"/>
      <c r="AM834" s="528"/>
      <c r="AN834" s="528"/>
      <c r="AO834" s="528"/>
      <c r="AP834" s="528"/>
      <c r="AQ834" s="528"/>
      <c r="AR834" s="528"/>
      <c r="AS834" s="528"/>
      <c r="AT834" s="528"/>
      <c r="AU834" s="528"/>
      <c r="AV834" s="528"/>
      <c r="AW834" s="528"/>
      <c r="AX834" s="528"/>
      <c r="AY834" s="528"/>
      <c r="AZ834" s="528"/>
      <c r="BA834" s="528"/>
      <c r="BB834" s="528"/>
      <c r="BC834" s="528"/>
      <c r="BD834" s="528"/>
      <c r="BE834" s="528"/>
      <c r="BF834" s="528"/>
      <c r="BG834" s="528"/>
      <c r="BH834" s="528"/>
      <c r="BI834" s="529"/>
      <c r="BJ834" s="437" t="s">
        <v>842</v>
      </c>
      <c r="BK834" s="438"/>
      <c r="BL834" s="438"/>
      <c r="BM834" s="438"/>
      <c r="BN834" s="438"/>
      <c r="BO834" s="438"/>
      <c r="BP834" s="438"/>
      <c r="BQ834" s="438"/>
      <c r="BR834" s="438"/>
      <c r="BS834" s="439"/>
      <c r="BY834" s="5"/>
      <c r="CA834" s="1"/>
    </row>
    <row r="835" spans="1:79" ht="12" customHeight="1" x14ac:dyDescent="0.15">
      <c r="A835" s="4"/>
      <c r="O835" s="5"/>
      <c r="Y835" s="5"/>
      <c r="AA835" s="528"/>
      <c r="AB835" s="528"/>
      <c r="AC835" s="528"/>
      <c r="AD835" s="528"/>
      <c r="AE835" s="528"/>
      <c r="AF835" s="528"/>
      <c r="AG835" s="528"/>
      <c r="AH835" s="528"/>
      <c r="AI835" s="528"/>
      <c r="AJ835" s="528"/>
      <c r="AK835" s="528"/>
      <c r="AL835" s="528"/>
      <c r="AM835" s="528"/>
      <c r="AN835" s="528"/>
      <c r="AO835" s="528"/>
      <c r="AP835" s="528"/>
      <c r="AQ835" s="528"/>
      <c r="AR835" s="528"/>
      <c r="AS835" s="528"/>
      <c r="AT835" s="528"/>
      <c r="AU835" s="528"/>
      <c r="AV835" s="528"/>
      <c r="AW835" s="528"/>
      <c r="AX835" s="528"/>
      <c r="AY835" s="528"/>
      <c r="AZ835" s="528"/>
      <c r="BA835" s="528"/>
      <c r="BB835" s="528"/>
      <c r="BC835" s="528"/>
      <c r="BD835" s="528"/>
      <c r="BE835" s="528"/>
      <c r="BF835" s="528"/>
      <c r="BG835" s="528"/>
      <c r="BH835" s="528"/>
      <c r="BI835" s="529"/>
      <c r="BJ835" s="224"/>
      <c r="BK835" s="425"/>
      <c r="BL835" s="425"/>
      <c r="BM835" s="425"/>
      <c r="BN835" s="425"/>
      <c r="BO835" s="425"/>
      <c r="BP835" s="425"/>
      <c r="BQ835" s="425"/>
      <c r="BR835" s="425"/>
      <c r="BS835" s="426"/>
      <c r="BY835" s="5"/>
      <c r="CA835" s="1"/>
    </row>
    <row r="836" spans="1:79" ht="12" customHeight="1" x14ac:dyDescent="0.15">
      <c r="A836" s="4"/>
      <c r="O836" s="5"/>
      <c r="Y836" s="5"/>
      <c r="Z836" s="10" t="s">
        <v>4</v>
      </c>
      <c r="AA836" s="528" t="s">
        <v>1313</v>
      </c>
      <c r="AB836" s="528"/>
      <c r="AC836" s="528"/>
      <c r="AD836" s="528"/>
      <c r="AE836" s="528"/>
      <c r="AF836" s="528"/>
      <c r="AG836" s="528"/>
      <c r="AH836" s="528"/>
      <c r="AI836" s="528"/>
      <c r="AJ836" s="528"/>
      <c r="AK836" s="528"/>
      <c r="AL836" s="528"/>
      <c r="AM836" s="528"/>
      <c r="AN836" s="528"/>
      <c r="AO836" s="528"/>
      <c r="AP836" s="528"/>
      <c r="AQ836" s="528"/>
      <c r="AR836" s="528"/>
      <c r="AS836" s="528"/>
      <c r="AT836" s="528"/>
      <c r="AU836" s="528"/>
      <c r="AV836" s="528"/>
      <c r="AW836" s="528"/>
      <c r="AX836" s="528"/>
      <c r="AY836" s="528"/>
      <c r="AZ836" s="528"/>
      <c r="BA836" s="528"/>
      <c r="BB836" s="528"/>
      <c r="BC836" s="528"/>
      <c r="BD836" s="528"/>
      <c r="BE836" s="528"/>
      <c r="BF836" s="528"/>
      <c r="BG836" s="528"/>
      <c r="BH836" s="528"/>
      <c r="BI836" s="529"/>
      <c r="BJ836" s="437"/>
      <c r="BK836" s="438"/>
      <c r="BL836" s="438"/>
      <c r="BM836" s="438"/>
      <c r="BN836" s="438"/>
      <c r="BO836" s="438"/>
      <c r="BP836" s="438"/>
      <c r="BQ836" s="438"/>
      <c r="BR836" s="438"/>
      <c r="BS836" s="439"/>
      <c r="BY836" s="5"/>
      <c r="CA836" s="1"/>
    </row>
    <row r="837" spans="1:79" ht="12" customHeight="1" x14ac:dyDescent="0.15">
      <c r="A837" s="4"/>
      <c r="O837" s="5"/>
      <c r="Y837" s="5"/>
      <c r="AA837" s="528"/>
      <c r="AB837" s="528"/>
      <c r="AC837" s="528"/>
      <c r="AD837" s="528"/>
      <c r="AE837" s="528"/>
      <c r="AF837" s="528"/>
      <c r="AG837" s="528"/>
      <c r="AH837" s="528"/>
      <c r="AI837" s="528"/>
      <c r="AJ837" s="528"/>
      <c r="AK837" s="528"/>
      <c r="AL837" s="528"/>
      <c r="AM837" s="528"/>
      <c r="AN837" s="528"/>
      <c r="AO837" s="528"/>
      <c r="AP837" s="528"/>
      <c r="AQ837" s="528"/>
      <c r="AR837" s="528"/>
      <c r="AS837" s="528"/>
      <c r="AT837" s="528"/>
      <c r="AU837" s="528"/>
      <c r="AV837" s="528"/>
      <c r="AW837" s="528"/>
      <c r="AX837" s="528"/>
      <c r="AY837" s="528"/>
      <c r="AZ837" s="528"/>
      <c r="BA837" s="528"/>
      <c r="BB837" s="528"/>
      <c r="BC837" s="528"/>
      <c r="BD837" s="528"/>
      <c r="BE837" s="528"/>
      <c r="BF837" s="528"/>
      <c r="BG837" s="528"/>
      <c r="BH837" s="528"/>
      <c r="BI837" s="529"/>
      <c r="BJ837" s="437"/>
      <c r="BK837" s="438"/>
      <c r="BL837" s="438"/>
      <c r="BM837" s="438"/>
      <c r="BN837" s="438"/>
      <c r="BO837" s="438"/>
      <c r="BP837" s="438"/>
      <c r="BQ837" s="438"/>
      <c r="BR837" s="438"/>
      <c r="BS837" s="439"/>
      <c r="BY837" s="5"/>
      <c r="CA837" s="1"/>
    </row>
    <row r="838" spans="1:79" ht="7.5" customHeight="1" x14ac:dyDescent="0.15">
      <c r="A838" s="4"/>
      <c r="O838" s="5"/>
      <c r="Y838" s="5"/>
      <c r="AA838" s="394"/>
      <c r="AB838" s="394"/>
      <c r="AC838" s="394"/>
      <c r="AD838" s="394"/>
      <c r="AE838" s="394"/>
      <c r="AF838" s="394"/>
      <c r="AG838" s="394"/>
      <c r="AH838" s="394"/>
      <c r="AI838" s="394"/>
      <c r="AJ838" s="394"/>
      <c r="AK838" s="394"/>
      <c r="AL838" s="394"/>
      <c r="AM838" s="394"/>
      <c r="AN838" s="394"/>
      <c r="AO838" s="394"/>
      <c r="AP838" s="394"/>
      <c r="AQ838" s="394"/>
      <c r="AR838" s="394"/>
      <c r="AS838" s="394"/>
      <c r="AT838" s="394"/>
      <c r="AU838" s="394"/>
      <c r="AV838" s="394"/>
      <c r="AW838" s="394"/>
      <c r="AX838" s="394"/>
      <c r="AY838" s="394"/>
      <c r="AZ838" s="394"/>
      <c r="BA838" s="394"/>
      <c r="BB838" s="394"/>
      <c r="BC838" s="394"/>
      <c r="BD838" s="394"/>
      <c r="BE838" s="394"/>
      <c r="BF838" s="394"/>
      <c r="BG838" s="394"/>
      <c r="BH838" s="394"/>
      <c r="BI838" s="395"/>
      <c r="BS838" s="452"/>
      <c r="BY838" s="5"/>
      <c r="CA838" s="1"/>
    </row>
    <row r="839" spans="1:79" ht="12" customHeight="1" x14ac:dyDescent="0.15">
      <c r="A839" s="4"/>
      <c r="O839" s="5"/>
      <c r="Y839" s="5"/>
      <c r="Z839" s="251" t="s">
        <v>2</v>
      </c>
      <c r="AA839" s="252" t="s">
        <v>817</v>
      </c>
      <c r="AB839" s="17"/>
      <c r="AC839" s="17"/>
      <c r="AD839" s="17"/>
      <c r="AE839" s="17"/>
      <c r="AF839" s="17"/>
      <c r="AG839" s="17"/>
      <c r="AH839" s="17"/>
      <c r="AI839" s="17"/>
      <c r="AJ839" s="17"/>
      <c r="AK839" s="17"/>
      <c r="AL839" s="17"/>
      <c r="AM839" s="17"/>
      <c r="AN839" s="17"/>
      <c r="AO839" s="17"/>
      <c r="AP839" s="17"/>
      <c r="BI839" s="5"/>
      <c r="BS839" s="452"/>
      <c r="BY839" s="5"/>
      <c r="CA839" s="1"/>
    </row>
    <row r="840" spans="1:79" ht="8.25" customHeight="1" x14ac:dyDescent="0.15">
      <c r="A840" s="4"/>
      <c r="E840" s="21"/>
      <c r="F840" s="21"/>
      <c r="G840" s="21"/>
      <c r="H840" s="21"/>
      <c r="I840" s="21"/>
      <c r="J840" s="21"/>
      <c r="K840" s="21"/>
      <c r="L840" s="21"/>
      <c r="M840" s="21"/>
      <c r="N840" s="21"/>
      <c r="O840" s="53"/>
      <c r="Y840" s="5"/>
      <c r="Z840" s="447"/>
      <c r="AB840" s="21"/>
      <c r="AC840" s="21"/>
      <c r="AD840" s="21"/>
      <c r="AE840" s="21"/>
      <c r="AF840" s="21"/>
      <c r="AG840" s="21"/>
      <c r="AH840" s="21"/>
      <c r="AI840" s="21"/>
      <c r="AJ840" s="21"/>
      <c r="AK840" s="21"/>
      <c r="AL840" s="21"/>
      <c r="AM840" s="21"/>
      <c r="AN840" s="21"/>
      <c r="AO840" s="21"/>
      <c r="AP840" s="21"/>
      <c r="AQ840" s="21"/>
      <c r="AR840" s="21"/>
      <c r="AS840" s="21"/>
      <c r="AT840" s="21"/>
      <c r="AU840" s="21"/>
      <c r="AV840" s="21"/>
      <c r="AW840" s="21"/>
      <c r="AX840" s="21"/>
      <c r="AY840" s="21"/>
      <c r="AZ840" s="21"/>
      <c r="BA840" s="21"/>
      <c r="BB840" s="21"/>
      <c r="BC840" s="21"/>
      <c r="BD840" s="21"/>
      <c r="BE840" s="21"/>
      <c r="BF840" s="21"/>
      <c r="BG840" s="21"/>
      <c r="BH840" s="21"/>
      <c r="BI840" s="53"/>
      <c r="BS840" s="452"/>
      <c r="BY840" s="5"/>
      <c r="CA840" s="1"/>
    </row>
    <row r="841" spans="1:79" ht="12" customHeight="1" x14ac:dyDescent="0.15">
      <c r="A841" s="4"/>
      <c r="C841" s="2" t="s">
        <v>338</v>
      </c>
      <c r="D841" s="530" t="s">
        <v>298</v>
      </c>
      <c r="E841" s="530"/>
      <c r="F841" s="530"/>
      <c r="G841" s="530"/>
      <c r="H841" s="530"/>
      <c r="I841" s="530"/>
      <c r="J841" s="530"/>
      <c r="K841" s="530"/>
      <c r="L841" s="530"/>
      <c r="M841" s="530"/>
      <c r="N841" s="530"/>
      <c r="O841" s="531"/>
      <c r="P841" s="544"/>
      <c r="Q841" s="545"/>
      <c r="R841" s="567" t="s">
        <v>1631</v>
      </c>
      <c r="S841" s="567"/>
      <c r="T841" s="567"/>
      <c r="U841" s="545"/>
      <c r="V841" s="545"/>
      <c r="W841" s="567" t="s">
        <v>1632</v>
      </c>
      <c r="X841" s="567"/>
      <c r="Y841" s="568"/>
      <c r="Z841" s="10" t="s">
        <v>4</v>
      </c>
      <c r="AA841" s="1" t="s">
        <v>116</v>
      </c>
      <c r="BI841" s="5"/>
      <c r="BS841" s="452"/>
      <c r="BY841" s="5"/>
      <c r="CA841" s="1"/>
    </row>
    <row r="842" spans="1:79" ht="12" customHeight="1" x14ac:dyDescent="0.15">
      <c r="A842" s="4"/>
      <c r="D842" s="530"/>
      <c r="E842" s="530"/>
      <c r="F842" s="530"/>
      <c r="G842" s="530"/>
      <c r="H842" s="530"/>
      <c r="I842" s="530"/>
      <c r="J842" s="530"/>
      <c r="K842" s="530"/>
      <c r="L842" s="530"/>
      <c r="M842" s="530"/>
      <c r="N842" s="530"/>
      <c r="O842" s="531"/>
      <c r="Y842" s="5"/>
      <c r="Z842" s="10" t="s">
        <v>4</v>
      </c>
      <c r="AA842" s="530" t="s">
        <v>1115</v>
      </c>
      <c r="AB842" s="530"/>
      <c r="AC842" s="530"/>
      <c r="AD842" s="530"/>
      <c r="AE842" s="530"/>
      <c r="AF842" s="530"/>
      <c r="AG842" s="530"/>
      <c r="AH842" s="530"/>
      <c r="AI842" s="530"/>
      <c r="AJ842" s="530"/>
      <c r="AK842" s="530"/>
      <c r="AL842" s="530"/>
      <c r="AM842" s="530"/>
      <c r="AN842" s="530"/>
      <c r="AO842" s="530"/>
      <c r="AP842" s="530"/>
      <c r="AQ842" s="530"/>
      <c r="AR842" s="530"/>
      <c r="AS842" s="530"/>
      <c r="AT842" s="530"/>
      <c r="AU842" s="530"/>
      <c r="AV842" s="530"/>
      <c r="AW842" s="530"/>
      <c r="AX842" s="530"/>
      <c r="AY842" s="530"/>
      <c r="AZ842" s="530"/>
      <c r="BA842" s="530"/>
      <c r="BB842" s="530"/>
      <c r="BC842" s="530"/>
      <c r="BD842" s="530"/>
      <c r="BE842" s="530"/>
      <c r="BF842" s="530"/>
      <c r="BG842" s="530"/>
      <c r="BH842" s="530"/>
      <c r="BI842" s="531"/>
      <c r="BS842" s="452"/>
      <c r="BY842" s="5"/>
      <c r="CA842" s="1"/>
    </row>
    <row r="843" spans="1:79" ht="14.25" customHeight="1" x14ac:dyDescent="0.15">
      <c r="A843" s="4"/>
      <c r="D843" s="530"/>
      <c r="E843" s="530"/>
      <c r="F843" s="530"/>
      <c r="G843" s="530"/>
      <c r="H843" s="530"/>
      <c r="I843" s="530"/>
      <c r="J843" s="530"/>
      <c r="K843" s="530"/>
      <c r="L843" s="530"/>
      <c r="M843" s="530"/>
      <c r="N843" s="530"/>
      <c r="O843" s="531"/>
      <c r="Y843" s="5"/>
      <c r="AA843" s="530"/>
      <c r="AB843" s="530"/>
      <c r="AC843" s="530"/>
      <c r="AD843" s="530"/>
      <c r="AE843" s="530"/>
      <c r="AF843" s="530"/>
      <c r="AG843" s="530"/>
      <c r="AH843" s="530"/>
      <c r="AI843" s="530"/>
      <c r="AJ843" s="530"/>
      <c r="AK843" s="530"/>
      <c r="AL843" s="530"/>
      <c r="AM843" s="530"/>
      <c r="AN843" s="530"/>
      <c r="AO843" s="530"/>
      <c r="AP843" s="530"/>
      <c r="AQ843" s="530"/>
      <c r="AR843" s="530"/>
      <c r="AS843" s="530"/>
      <c r="AT843" s="530"/>
      <c r="AU843" s="530"/>
      <c r="AV843" s="530"/>
      <c r="AW843" s="530"/>
      <c r="AX843" s="530"/>
      <c r="AY843" s="530"/>
      <c r="AZ843" s="530"/>
      <c r="BA843" s="530"/>
      <c r="BB843" s="530"/>
      <c r="BC843" s="530"/>
      <c r="BD843" s="530"/>
      <c r="BE843" s="530"/>
      <c r="BF843" s="530"/>
      <c r="BG843" s="530"/>
      <c r="BH843" s="530"/>
      <c r="BI843" s="531"/>
      <c r="BS843" s="452"/>
      <c r="BY843" s="5"/>
      <c r="CA843" s="1"/>
    </row>
    <row r="844" spans="1:79" ht="12" customHeight="1" x14ac:dyDescent="0.15">
      <c r="A844" s="4"/>
      <c r="B844" s="2" t="s">
        <v>5</v>
      </c>
      <c r="C844" s="1" t="s">
        <v>299</v>
      </c>
      <c r="O844" s="5"/>
      <c r="Y844" s="5"/>
      <c r="Z844" s="447"/>
      <c r="BI844" s="5"/>
      <c r="BS844" s="452"/>
      <c r="BY844" s="5"/>
      <c r="CA844" s="1"/>
    </row>
    <row r="845" spans="1:79" ht="12" customHeight="1" x14ac:dyDescent="0.15">
      <c r="A845" s="4"/>
      <c r="C845" s="2" t="s">
        <v>337</v>
      </c>
      <c r="D845" s="574" t="s">
        <v>1261</v>
      </c>
      <c r="E845" s="574"/>
      <c r="F845" s="574"/>
      <c r="G845" s="574"/>
      <c r="H845" s="574"/>
      <c r="I845" s="574"/>
      <c r="J845" s="574"/>
      <c r="K845" s="574"/>
      <c r="L845" s="574"/>
      <c r="M845" s="574"/>
      <c r="N845" s="574"/>
      <c r="O845" s="577"/>
      <c r="P845" s="544"/>
      <c r="Q845" s="545"/>
      <c r="R845" s="567" t="s">
        <v>1631</v>
      </c>
      <c r="S845" s="567"/>
      <c r="T845" s="567"/>
      <c r="U845" s="545"/>
      <c r="V845" s="545"/>
      <c r="W845" s="567" t="s">
        <v>1632</v>
      </c>
      <c r="X845" s="567"/>
      <c r="Y845" s="568"/>
      <c r="Z845" s="251" t="s">
        <v>2</v>
      </c>
      <c r="AA845" s="252" t="s">
        <v>819</v>
      </c>
      <c r="AB845" s="17"/>
      <c r="AC845" s="17"/>
      <c r="AD845" s="17"/>
      <c r="AE845" s="17"/>
      <c r="AF845" s="17"/>
      <c r="AG845" s="17"/>
      <c r="AH845" s="17"/>
      <c r="AI845" s="17"/>
      <c r="AJ845" s="17"/>
      <c r="BI845" s="5"/>
      <c r="BS845" s="452"/>
      <c r="BY845" s="5"/>
      <c r="CA845" s="1"/>
    </row>
    <row r="846" spans="1:79" ht="12" customHeight="1" x14ac:dyDescent="0.15">
      <c r="A846" s="4"/>
      <c r="D846" s="574"/>
      <c r="E846" s="574"/>
      <c r="F846" s="574"/>
      <c r="G846" s="574"/>
      <c r="H846" s="574"/>
      <c r="I846" s="574"/>
      <c r="J846" s="574"/>
      <c r="K846" s="574"/>
      <c r="L846" s="574"/>
      <c r="M846" s="574"/>
      <c r="N846" s="574"/>
      <c r="O846" s="577"/>
      <c r="Y846" s="5"/>
      <c r="Z846" s="447"/>
      <c r="BI846" s="5"/>
      <c r="BS846" s="452"/>
      <c r="BY846" s="5"/>
      <c r="CA846" s="1"/>
    </row>
    <row r="847" spans="1:79" ht="12" customHeight="1" x14ac:dyDescent="0.15">
      <c r="A847" s="4"/>
      <c r="D847" s="574"/>
      <c r="E847" s="574"/>
      <c r="F847" s="574"/>
      <c r="G847" s="574"/>
      <c r="H847" s="574"/>
      <c r="I847" s="574"/>
      <c r="J847" s="574"/>
      <c r="K847" s="574"/>
      <c r="L847" s="574"/>
      <c r="M847" s="574"/>
      <c r="N847" s="574"/>
      <c r="O847" s="577"/>
      <c r="Y847" s="5"/>
      <c r="Z847" s="447"/>
      <c r="BI847" s="5"/>
      <c r="BS847" s="452"/>
      <c r="BY847" s="5"/>
      <c r="CA847" s="1"/>
    </row>
    <row r="848" spans="1:79" ht="12" customHeight="1" x14ac:dyDescent="0.15">
      <c r="A848" s="4"/>
      <c r="O848" s="5"/>
      <c r="Y848" s="5"/>
      <c r="BI848" s="5"/>
      <c r="BS848" s="452"/>
      <c r="BY848" s="5"/>
      <c r="CA848" s="1"/>
    </row>
    <row r="849" spans="1:79" ht="12" customHeight="1" x14ac:dyDescent="0.15">
      <c r="A849" s="4"/>
      <c r="C849" s="2" t="s">
        <v>338</v>
      </c>
      <c r="D849" s="574" t="s">
        <v>1181</v>
      </c>
      <c r="E849" s="574"/>
      <c r="F849" s="574"/>
      <c r="G849" s="574"/>
      <c r="H849" s="574"/>
      <c r="I849" s="574"/>
      <c r="J849" s="574"/>
      <c r="K849" s="574"/>
      <c r="L849" s="574"/>
      <c r="M849" s="574"/>
      <c r="N849" s="574"/>
      <c r="O849" s="577"/>
      <c r="P849" s="544"/>
      <c r="Q849" s="545"/>
      <c r="R849" s="567" t="s">
        <v>1631</v>
      </c>
      <c r="S849" s="567"/>
      <c r="T849" s="567"/>
      <c r="U849" s="545"/>
      <c r="V849" s="545"/>
      <c r="W849" s="567" t="s">
        <v>1632</v>
      </c>
      <c r="X849" s="567"/>
      <c r="Y849" s="568"/>
      <c r="Z849" s="10" t="s">
        <v>4</v>
      </c>
      <c r="AA849" s="528" t="s">
        <v>1182</v>
      </c>
      <c r="AB849" s="528"/>
      <c r="AC849" s="528"/>
      <c r="AD849" s="528"/>
      <c r="AE849" s="528"/>
      <c r="AF849" s="528"/>
      <c r="AG849" s="528"/>
      <c r="AH849" s="528"/>
      <c r="AI849" s="528"/>
      <c r="AJ849" s="528"/>
      <c r="AK849" s="528"/>
      <c r="AL849" s="528"/>
      <c r="AM849" s="528"/>
      <c r="AN849" s="528"/>
      <c r="AO849" s="528"/>
      <c r="AP849" s="528"/>
      <c r="AQ849" s="528"/>
      <c r="AR849" s="528"/>
      <c r="AS849" s="528"/>
      <c r="AT849" s="528"/>
      <c r="AU849" s="528"/>
      <c r="AV849" s="528"/>
      <c r="AW849" s="528"/>
      <c r="AX849" s="528"/>
      <c r="AY849" s="528"/>
      <c r="AZ849" s="528"/>
      <c r="BA849" s="528"/>
      <c r="BB849" s="528"/>
      <c r="BC849" s="528"/>
      <c r="BD849" s="528"/>
      <c r="BE849" s="528"/>
      <c r="BF849" s="528"/>
      <c r="BG849" s="528"/>
      <c r="BH849" s="528"/>
      <c r="BI849" s="529"/>
      <c r="BJ849" s="52" t="s">
        <v>222</v>
      </c>
      <c r="BS849" s="452"/>
      <c r="BY849" s="5"/>
      <c r="CA849" s="1"/>
    </row>
    <row r="850" spans="1:79" ht="12" customHeight="1" x14ac:dyDescent="0.15">
      <c r="A850" s="4"/>
      <c r="D850" s="574"/>
      <c r="E850" s="574"/>
      <c r="F850" s="574"/>
      <c r="G850" s="574"/>
      <c r="H850" s="574"/>
      <c r="I850" s="574"/>
      <c r="J850" s="574"/>
      <c r="K850" s="574"/>
      <c r="L850" s="574"/>
      <c r="M850" s="574"/>
      <c r="N850" s="574"/>
      <c r="O850" s="577"/>
      <c r="P850" s="544"/>
      <c r="Q850" s="545"/>
      <c r="R850" s="1" t="s">
        <v>1653</v>
      </c>
      <c r="Y850" s="5"/>
      <c r="AA850" s="528"/>
      <c r="AB850" s="528"/>
      <c r="AC850" s="528"/>
      <c r="AD850" s="528"/>
      <c r="AE850" s="528"/>
      <c r="AF850" s="528"/>
      <c r="AG850" s="528"/>
      <c r="AH850" s="528"/>
      <c r="AI850" s="528"/>
      <c r="AJ850" s="528"/>
      <c r="AK850" s="528"/>
      <c r="AL850" s="528"/>
      <c r="AM850" s="528"/>
      <c r="AN850" s="528"/>
      <c r="AO850" s="528"/>
      <c r="AP850" s="528"/>
      <c r="AQ850" s="528"/>
      <c r="AR850" s="528"/>
      <c r="AS850" s="528"/>
      <c r="AT850" s="528"/>
      <c r="AU850" s="528"/>
      <c r="AV850" s="528"/>
      <c r="AW850" s="528"/>
      <c r="AX850" s="528"/>
      <c r="AY850" s="528"/>
      <c r="AZ850" s="528"/>
      <c r="BA850" s="528"/>
      <c r="BB850" s="528"/>
      <c r="BC850" s="528"/>
      <c r="BD850" s="528"/>
      <c r="BE850" s="528"/>
      <c r="BF850" s="528"/>
      <c r="BG850" s="528"/>
      <c r="BH850" s="528"/>
      <c r="BI850" s="529"/>
      <c r="BS850" s="452"/>
      <c r="BY850" s="5"/>
      <c r="CA850" s="1"/>
    </row>
    <row r="851" spans="1:79" ht="6" customHeight="1" x14ac:dyDescent="0.15">
      <c r="A851" s="4"/>
      <c r="D851" s="574"/>
      <c r="E851" s="574"/>
      <c r="F851" s="574"/>
      <c r="G851" s="574"/>
      <c r="H851" s="574"/>
      <c r="I851" s="574"/>
      <c r="J851" s="574"/>
      <c r="K851" s="574"/>
      <c r="L851" s="574"/>
      <c r="M851" s="574"/>
      <c r="N851" s="574"/>
      <c r="O851" s="577"/>
      <c r="Y851" s="5"/>
      <c r="Z851" s="237"/>
      <c r="AA851" s="188"/>
      <c r="AB851" s="188"/>
      <c r="AC851" s="188"/>
      <c r="AD851" s="188"/>
      <c r="AE851" s="188"/>
      <c r="AF851" s="188"/>
      <c r="AG851" s="188"/>
      <c r="AH851" s="188"/>
      <c r="AI851" s="188"/>
      <c r="AJ851" s="188"/>
      <c r="AK851" s="188"/>
      <c r="AL851" s="188"/>
      <c r="AM851" s="188"/>
      <c r="AN851" s="188"/>
      <c r="AO851" s="188"/>
      <c r="AP851" s="188"/>
      <c r="AQ851" s="188"/>
      <c r="AR851" s="188"/>
      <c r="AS851" s="188"/>
      <c r="AT851" s="188"/>
      <c r="AU851" s="188"/>
      <c r="AV851" s="188"/>
      <c r="AW851" s="188"/>
      <c r="AX851" s="188"/>
      <c r="AY851" s="188"/>
      <c r="AZ851" s="188"/>
      <c r="BA851" s="188"/>
      <c r="BB851" s="188"/>
      <c r="BC851" s="188"/>
      <c r="BD851" s="188"/>
      <c r="BE851" s="188"/>
      <c r="BF851" s="188"/>
      <c r="BG851" s="188"/>
      <c r="BH851" s="188"/>
      <c r="BI851" s="189"/>
      <c r="BJ851" s="354"/>
      <c r="BK851" s="355"/>
      <c r="BL851" s="355"/>
      <c r="BM851" s="355"/>
      <c r="BN851" s="355"/>
      <c r="BO851" s="355"/>
      <c r="BP851" s="355"/>
      <c r="BQ851" s="355"/>
      <c r="BR851" s="355"/>
      <c r="BS851" s="356"/>
      <c r="BY851" s="5"/>
      <c r="CA851" s="1"/>
    </row>
    <row r="852" spans="1:79" ht="12" customHeight="1" x14ac:dyDescent="0.15">
      <c r="A852" s="4"/>
      <c r="D852" s="574"/>
      <c r="E852" s="574"/>
      <c r="F852" s="574"/>
      <c r="G852" s="574"/>
      <c r="H852" s="574"/>
      <c r="I852" s="574"/>
      <c r="J852" s="574"/>
      <c r="K852" s="574"/>
      <c r="L852" s="574"/>
      <c r="M852" s="574"/>
      <c r="N852" s="574"/>
      <c r="O852" s="577"/>
      <c r="Y852" s="5"/>
      <c r="Z852" s="10" t="s">
        <v>4</v>
      </c>
      <c r="AA852" s="1" t="s">
        <v>745</v>
      </c>
      <c r="BI852" s="5"/>
      <c r="BS852" s="452"/>
      <c r="BY852" s="5"/>
      <c r="CA852" s="1"/>
    </row>
    <row r="853" spans="1:79" ht="12" customHeight="1" x14ac:dyDescent="0.15">
      <c r="A853" s="4"/>
      <c r="D853" s="358"/>
      <c r="E853" s="358"/>
      <c r="F853" s="358"/>
      <c r="G853" s="358"/>
      <c r="H853" s="358"/>
      <c r="I853" s="358"/>
      <c r="J853" s="358"/>
      <c r="K853" s="358"/>
      <c r="L853" s="358"/>
      <c r="M853" s="358"/>
      <c r="N853" s="358"/>
      <c r="O853" s="396"/>
      <c r="Y853" s="5"/>
      <c r="BI853" s="5"/>
      <c r="BS853" s="452"/>
      <c r="BY853" s="5"/>
      <c r="CA853" s="1"/>
    </row>
    <row r="854" spans="1:79" ht="12" customHeight="1" x14ac:dyDescent="0.15">
      <c r="A854" s="4"/>
      <c r="O854" s="5"/>
      <c r="Y854" s="5"/>
      <c r="Z854" s="4"/>
      <c r="AB854" s="1" t="s">
        <v>1183</v>
      </c>
      <c r="BI854" s="5"/>
      <c r="BS854" s="452"/>
      <c r="BY854" s="5"/>
      <c r="CA854" s="1"/>
    </row>
    <row r="855" spans="1:79" ht="12" customHeight="1" x14ac:dyDescent="0.15">
      <c r="A855" s="4"/>
      <c r="O855" s="5"/>
      <c r="Z855" s="4"/>
      <c r="AB855" s="203"/>
      <c r="AC855" s="199"/>
      <c r="AD855" s="539" t="s">
        <v>15</v>
      </c>
      <c r="AE855" s="707"/>
      <c r="AF855" s="707"/>
      <c r="AG855" s="707"/>
      <c r="AH855" s="707"/>
      <c r="AI855" s="707"/>
      <c r="AJ855" s="707"/>
      <c r="AK855" s="707"/>
      <c r="AL855" s="707"/>
      <c r="AM855" s="707"/>
      <c r="AN855" s="707"/>
      <c r="AO855" s="552" t="s">
        <v>360</v>
      </c>
      <c r="AP855" s="552"/>
      <c r="AQ855" s="631" t="s">
        <v>16</v>
      </c>
      <c r="AR855" s="631"/>
      <c r="AS855" s="631"/>
      <c r="AT855" s="631"/>
      <c r="AU855" s="631"/>
      <c r="AV855" s="631" t="s">
        <v>361</v>
      </c>
      <c r="AW855" s="631"/>
      <c r="AX855" s="631" t="s">
        <v>179</v>
      </c>
      <c r="AY855" s="762"/>
      <c r="AZ855" s="762"/>
      <c r="BA855" s="762"/>
      <c r="BB855" s="762"/>
      <c r="BC855" s="762"/>
      <c r="BD855" s="199"/>
      <c r="BE855" s="6"/>
      <c r="BI855" s="5"/>
      <c r="BS855" s="452"/>
      <c r="BY855" s="5"/>
      <c r="CA855" s="1"/>
    </row>
    <row r="856" spans="1:79" ht="12" customHeight="1" x14ac:dyDescent="0.15">
      <c r="A856" s="4"/>
      <c r="O856" s="5"/>
      <c r="Z856" s="4"/>
      <c r="AB856" s="30"/>
      <c r="AC856" s="135"/>
      <c r="AD856" s="539" t="s">
        <v>880</v>
      </c>
      <c r="AE856" s="707"/>
      <c r="AF856" s="707"/>
      <c r="AG856" s="707"/>
      <c r="AH856" s="707"/>
      <c r="AI856" s="707"/>
      <c r="AJ856" s="707"/>
      <c r="AK856" s="707"/>
      <c r="AL856" s="707"/>
      <c r="AM856" s="707"/>
      <c r="AN856" s="707"/>
      <c r="AO856" s="554"/>
      <c r="AP856" s="554"/>
      <c r="AQ856" s="664"/>
      <c r="AR856" s="664"/>
      <c r="AS856" s="664"/>
      <c r="AT856" s="664"/>
      <c r="AU856" s="664"/>
      <c r="AV856" s="664"/>
      <c r="AW856" s="664"/>
      <c r="AX856" s="763"/>
      <c r="AY856" s="763"/>
      <c r="AZ856" s="763"/>
      <c r="BA856" s="763"/>
      <c r="BB856" s="763"/>
      <c r="BC856" s="763"/>
      <c r="BD856" s="135"/>
      <c r="BE856" s="31"/>
      <c r="BI856" s="5"/>
      <c r="BS856" s="452"/>
      <c r="BY856" s="5"/>
      <c r="CA856" s="1"/>
    </row>
    <row r="857" spans="1:79" ht="6" customHeight="1" x14ac:dyDescent="0.15">
      <c r="A857" s="4"/>
      <c r="O857" s="5"/>
      <c r="Y857" s="5"/>
      <c r="Z857" s="1"/>
      <c r="BI857" s="5"/>
      <c r="BS857" s="452"/>
      <c r="BY857" s="5"/>
      <c r="CA857" s="1"/>
    </row>
    <row r="858" spans="1:79" ht="12" customHeight="1" x14ac:dyDescent="0.15">
      <c r="A858" s="4"/>
      <c r="O858" s="5"/>
      <c r="Y858" s="5"/>
      <c r="AC858" s="29" t="s">
        <v>362</v>
      </c>
      <c r="AD858" s="1" t="s">
        <v>746</v>
      </c>
      <c r="BI858" s="5"/>
      <c r="BJ858" s="52" t="s">
        <v>107</v>
      </c>
      <c r="BS858" s="452"/>
      <c r="BY858" s="5"/>
      <c r="CA858" s="1"/>
    </row>
    <row r="859" spans="1:79" ht="12" customHeight="1" x14ac:dyDescent="0.15">
      <c r="A859" s="4"/>
      <c r="O859" s="5"/>
      <c r="Y859" s="5"/>
      <c r="AE859" s="1" t="s">
        <v>4</v>
      </c>
      <c r="AF859" s="1" t="s">
        <v>249</v>
      </c>
      <c r="AJ859" s="1" t="s">
        <v>747</v>
      </c>
      <c r="AL859" s="1" t="s">
        <v>4</v>
      </c>
      <c r="AM859" s="1" t="s">
        <v>9</v>
      </c>
      <c r="AS859" s="1" t="s">
        <v>4</v>
      </c>
      <c r="AT859" s="1" t="s">
        <v>1262</v>
      </c>
      <c r="AZ859" s="1" t="s">
        <v>4</v>
      </c>
      <c r="BA859" s="1" t="s">
        <v>1263</v>
      </c>
      <c r="BI859" s="5"/>
      <c r="BJ859" s="438" t="s">
        <v>995</v>
      </c>
      <c r="BS859" s="452"/>
      <c r="BY859" s="5"/>
      <c r="CA859" s="1"/>
    </row>
    <row r="860" spans="1:79" ht="12" customHeight="1" x14ac:dyDescent="0.15">
      <c r="A860" s="4"/>
      <c r="O860" s="5"/>
      <c r="Y860" s="5"/>
      <c r="Z860" s="1"/>
      <c r="AE860" s="1" t="s">
        <v>4</v>
      </c>
      <c r="AF860" s="1" t="s">
        <v>10</v>
      </c>
      <c r="BI860" s="5"/>
      <c r="BS860" s="452"/>
      <c r="BY860" s="5"/>
      <c r="CA860" s="1"/>
    </row>
    <row r="861" spans="1:79" ht="12" customHeight="1" x14ac:dyDescent="0.15">
      <c r="A861" s="4"/>
      <c r="O861" s="5"/>
      <c r="Y861" s="5"/>
      <c r="Z861" s="1"/>
      <c r="AF861" s="1" t="s">
        <v>3</v>
      </c>
      <c r="AG861" s="528" t="s">
        <v>106</v>
      </c>
      <c r="AH861" s="528"/>
      <c r="AI861" s="528"/>
      <c r="AJ861" s="528"/>
      <c r="AK861" s="528"/>
      <c r="AL861" s="528"/>
      <c r="AM861" s="528"/>
      <c r="AN861" s="528"/>
      <c r="AO861" s="528"/>
      <c r="AP861" s="528"/>
      <c r="AQ861" s="528"/>
      <c r="AR861" s="528"/>
      <c r="AS861" s="528"/>
      <c r="AT861" s="528"/>
      <c r="AU861" s="528"/>
      <c r="AV861" s="528"/>
      <c r="AW861" s="528"/>
      <c r="AX861" s="528"/>
      <c r="AY861" s="528"/>
      <c r="AZ861" s="528"/>
      <c r="BA861" s="528"/>
      <c r="BB861" s="528"/>
      <c r="BC861" s="528"/>
      <c r="BD861" s="528"/>
      <c r="BE861" s="528"/>
      <c r="BF861" s="528"/>
      <c r="BG861" s="528"/>
      <c r="BH861" s="528"/>
      <c r="BI861" s="529"/>
      <c r="BJ861" s="52" t="s">
        <v>840</v>
      </c>
      <c r="BS861" s="452"/>
      <c r="BY861" s="5"/>
      <c r="CA861" s="1"/>
    </row>
    <row r="862" spans="1:79" ht="12" customHeight="1" x14ac:dyDescent="0.15">
      <c r="A862" s="4"/>
      <c r="O862" s="5"/>
      <c r="Y862" s="5"/>
      <c r="Z862" s="1"/>
      <c r="AG862" s="528"/>
      <c r="AH862" s="528"/>
      <c r="AI862" s="528"/>
      <c r="AJ862" s="528"/>
      <c r="AK862" s="528"/>
      <c r="AL862" s="528"/>
      <c r="AM862" s="528"/>
      <c r="AN862" s="528"/>
      <c r="AO862" s="528"/>
      <c r="AP862" s="528"/>
      <c r="AQ862" s="528"/>
      <c r="AR862" s="528"/>
      <c r="AS862" s="528"/>
      <c r="AT862" s="528"/>
      <c r="AU862" s="528"/>
      <c r="AV862" s="528"/>
      <c r="AW862" s="528"/>
      <c r="AX862" s="528"/>
      <c r="AY862" s="528"/>
      <c r="AZ862" s="528"/>
      <c r="BA862" s="528"/>
      <c r="BB862" s="528"/>
      <c r="BC862" s="528"/>
      <c r="BD862" s="528"/>
      <c r="BE862" s="528"/>
      <c r="BF862" s="528"/>
      <c r="BG862" s="528"/>
      <c r="BH862" s="528"/>
      <c r="BI862" s="529"/>
      <c r="BS862" s="452"/>
      <c r="BY862" s="5"/>
      <c r="CA862" s="1"/>
    </row>
    <row r="863" spans="1:79" ht="12" customHeight="1" x14ac:dyDescent="0.15">
      <c r="A863" s="4"/>
      <c r="O863" s="5"/>
      <c r="Y863" s="5"/>
      <c r="Z863" s="1"/>
      <c r="AF863" s="1" t="s">
        <v>3</v>
      </c>
      <c r="AG863" s="528" t="s">
        <v>363</v>
      </c>
      <c r="AH863" s="528"/>
      <c r="AI863" s="528"/>
      <c r="AJ863" s="528"/>
      <c r="AK863" s="528"/>
      <c r="AL863" s="528"/>
      <c r="AM863" s="528"/>
      <c r="AN863" s="528"/>
      <c r="AO863" s="528"/>
      <c r="AP863" s="528"/>
      <c r="AQ863" s="528"/>
      <c r="AR863" s="528"/>
      <c r="AS863" s="528"/>
      <c r="AT863" s="528"/>
      <c r="AU863" s="528"/>
      <c r="AV863" s="528"/>
      <c r="AW863" s="528"/>
      <c r="AX863" s="528"/>
      <c r="AY863" s="528"/>
      <c r="AZ863" s="528"/>
      <c r="BA863" s="528"/>
      <c r="BB863" s="528"/>
      <c r="BC863" s="528"/>
      <c r="BD863" s="528"/>
      <c r="BE863" s="528"/>
      <c r="BF863" s="528"/>
      <c r="BG863" s="528"/>
      <c r="BH863" s="528"/>
      <c r="BI863" s="529"/>
      <c r="BS863" s="452"/>
      <c r="BY863" s="5"/>
      <c r="CA863" s="1"/>
    </row>
    <row r="864" spans="1:79" ht="12" customHeight="1" x14ac:dyDescent="0.15">
      <c r="A864" s="4"/>
      <c r="O864" s="5"/>
      <c r="Y864" s="5"/>
      <c r="Z864" s="1"/>
      <c r="AG864" s="528"/>
      <c r="AH864" s="528"/>
      <c r="AI864" s="528"/>
      <c r="AJ864" s="528"/>
      <c r="AK864" s="528"/>
      <c r="AL864" s="528"/>
      <c r="AM864" s="528"/>
      <c r="AN864" s="528"/>
      <c r="AO864" s="528"/>
      <c r="AP864" s="528"/>
      <c r="AQ864" s="528"/>
      <c r="AR864" s="528"/>
      <c r="AS864" s="528"/>
      <c r="AT864" s="528"/>
      <c r="AU864" s="528"/>
      <c r="AV864" s="528"/>
      <c r="AW864" s="528"/>
      <c r="AX864" s="528"/>
      <c r="AY864" s="528"/>
      <c r="AZ864" s="528"/>
      <c r="BA864" s="528"/>
      <c r="BB864" s="528"/>
      <c r="BC864" s="528"/>
      <c r="BD864" s="528"/>
      <c r="BE864" s="528"/>
      <c r="BF864" s="528"/>
      <c r="BG864" s="528"/>
      <c r="BH864" s="528"/>
      <c r="BI864" s="529"/>
      <c r="BS864" s="452"/>
      <c r="BY864" s="5"/>
      <c r="CA864" s="1"/>
    </row>
    <row r="865" spans="1:79" ht="12" customHeight="1" x14ac:dyDescent="0.15">
      <c r="A865" s="4"/>
      <c r="O865" s="5"/>
      <c r="Y865" s="5"/>
      <c r="Z865" s="1"/>
      <c r="AE865" s="1" t="s">
        <v>4</v>
      </c>
      <c r="AF865" s="1" t="s">
        <v>295</v>
      </c>
      <c r="BI865" s="5"/>
      <c r="BS865" s="452"/>
      <c r="BY865" s="5"/>
      <c r="CA865" s="1"/>
    </row>
    <row r="866" spans="1:79" ht="12" customHeight="1" x14ac:dyDescent="0.15">
      <c r="A866" s="4"/>
      <c r="O866" s="5"/>
      <c r="Y866" s="5"/>
      <c r="Z866" s="1"/>
      <c r="AE866" s="1" t="s">
        <v>4</v>
      </c>
      <c r="AF866" s="753" t="s">
        <v>748</v>
      </c>
      <c r="AG866" s="753"/>
      <c r="AH866" s="753"/>
      <c r="AI866" s="753"/>
      <c r="AJ866" s="753"/>
      <c r="AK866" s="753"/>
      <c r="AL866" s="753"/>
      <c r="AM866" s="753"/>
      <c r="AN866" s="753"/>
      <c r="AO866" s="753"/>
      <c r="AP866" s="753"/>
      <c r="AQ866" s="753"/>
      <c r="AR866" s="753"/>
      <c r="AS866" s="753"/>
      <c r="AT866" s="753"/>
      <c r="AU866" s="753"/>
      <c r="AV866" s="753"/>
      <c r="AW866" s="753"/>
      <c r="AX866" s="753"/>
      <c r="AY866" s="753"/>
      <c r="AZ866" s="753"/>
      <c r="BA866" s="753"/>
      <c r="BB866" s="753"/>
      <c r="BC866" s="753"/>
      <c r="BD866" s="753"/>
      <c r="BE866" s="753"/>
      <c r="BF866" s="753"/>
      <c r="BG866" s="753"/>
      <c r="BH866" s="753"/>
      <c r="BI866" s="754"/>
      <c r="BS866" s="452"/>
      <c r="BY866" s="5"/>
      <c r="CA866" s="1"/>
    </row>
    <row r="867" spans="1:79" ht="9.9499999999999993" customHeight="1" x14ac:dyDescent="0.15">
      <c r="A867" s="4"/>
      <c r="O867" s="5"/>
      <c r="Y867" s="5"/>
      <c r="Z867" s="1"/>
      <c r="BI867" s="5"/>
      <c r="BS867" s="452"/>
      <c r="BY867" s="5"/>
      <c r="CA867" s="1"/>
    </row>
    <row r="868" spans="1:79" ht="12" customHeight="1" x14ac:dyDescent="0.15">
      <c r="A868" s="4"/>
      <c r="O868" s="5"/>
      <c r="Y868" s="5"/>
      <c r="Z868" s="1"/>
      <c r="AC868" s="29" t="s">
        <v>364</v>
      </c>
      <c r="AD868" s="1" t="s">
        <v>749</v>
      </c>
      <c r="BI868" s="5"/>
      <c r="BS868" s="452"/>
      <c r="BY868" s="5"/>
      <c r="CA868" s="1"/>
    </row>
    <row r="869" spans="1:79" ht="12" customHeight="1" x14ac:dyDescent="0.15">
      <c r="A869" s="4"/>
      <c r="O869" s="5"/>
      <c r="Y869" s="5"/>
      <c r="Z869" s="1"/>
      <c r="AE869" s="1" t="s">
        <v>4</v>
      </c>
      <c r="AF869" s="1" t="s">
        <v>750</v>
      </c>
      <c r="BI869" s="5"/>
      <c r="BJ869" s="52" t="s">
        <v>296</v>
      </c>
      <c r="BS869" s="452"/>
      <c r="BY869" s="5"/>
      <c r="CA869" s="1"/>
    </row>
    <row r="870" spans="1:79" ht="12" customHeight="1" x14ac:dyDescent="0.15">
      <c r="A870" s="4"/>
      <c r="O870" s="5"/>
      <c r="Y870" s="5"/>
      <c r="Z870" s="1"/>
      <c r="AF870" s="1" t="s">
        <v>3</v>
      </c>
      <c r="AG870" s="528" t="s">
        <v>1957</v>
      </c>
      <c r="AH870" s="528"/>
      <c r="AI870" s="528"/>
      <c r="AJ870" s="528"/>
      <c r="AK870" s="528"/>
      <c r="AL870" s="528"/>
      <c r="AM870" s="528"/>
      <c r="AN870" s="528"/>
      <c r="AO870" s="528"/>
      <c r="AP870" s="528"/>
      <c r="AQ870" s="528"/>
      <c r="AR870" s="528"/>
      <c r="AS870" s="528"/>
      <c r="AT870" s="528"/>
      <c r="AU870" s="528"/>
      <c r="AV870" s="528"/>
      <c r="AW870" s="528"/>
      <c r="AX870" s="528"/>
      <c r="AY870" s="528"/>
      <c r="AZ870" s="528"/>
      <c r="BA870" s="528"/>
      <c r="BB870" s="528"/>
      <c r="BC870" s="528"/>
      <c r="BD870" s="528"/>
      <c r="BE870" s="528"/>
      <c r="BF870" s="528"/>
      <c r="BG870" s="528"/>
      <c r="BH870" s="528"/>
      <c r="BI870" s="529"/>
      <c r="BS870" s="452"/>
      <c r="BY870" s="5"/>
      <c r="CA870" s="1"/>
    </row>
    <row r="871" spans="1:79" ht="12" customHeight="1" x14ac:dyDescent="0.15">
      <c r="A871" s="4"/>
      <c r="O871" s="5"/>
      <c r="Y871" s="5"/>
      <c r="Z871" s="1"/>
      <c r="AG871" s="528"/>
      <c r="AH871" s="528"/>
      <c r="AI871" s="528"/>
      <c r="AJ871" s="528"/>
      <c r="AK871" s="528"/>
      <c r="AL871" s="528"/>
      <c r="AM871" s="528"/>
      <c r="AN871" s="528"/>
      <c r="AO871" s="528"/>
      <c r="AP871" s="528"/>
      <c r="AQ871" s="528"/>
      <c r="AR871" s="528"/>
      <c r="AS871" s="528"/>
      <c r="AT871" s="528"/>
      <c r="AU871" s="528"/>
      <c r="AV871" s="528"/>
      <c r="AW871" s="528"/>
      <c r="AX871" s="528"/>
      <c r="AY871" s="528"/>
      <c r="AZ871" s="528"/>
      <c r="BA871" s="528"/>
      <c r="BB871" s="528"/>
      <c r="BC871" s="528"/>
      <c r="BD871" s="528"/>
      <c r="BE871" s="528"/>
      <c r="BF871" s="528"/>
      <c r="BG871" s="528"/>
      <c r="BH871" s="528"/>
      <c r="BI871" s="529"/>
      <c r="BS871" s="452"/>
      <c r="BY871" s="5"/>
      <c r="CA871" s="1"/>
    </row>
    <row r="872" spans="1:79" ht="9.9499999999999993" customHeight="1" x14ac:dyDescent="0.15">
      <c r="A872" s="4"/>
      <c r="O872" s="5"/>
      <c r="Y872" s="5"/>
      <c r="Z872" s="1"/>
      <c r="AF872" s="468"/>
      <c r="AG872" s="841"/>
      <c r="AH872" s="841"/>
      <c r="AI872" s="841"/>
      <c r="AJ872" s="841"/>
      <c r="AK872" s="841"/>
      <c r="AL872" s="841"/>
      <c r="AM872" s="841"/>
      <c r="AN872" s="841"/>
      <c r="AO872" s="841"/>
      <c r="AP872" s="841"/>
      <c r="AQ872" s="841"/>
      <c r="AR872" s="841"/>
      <c r="AS872" s="841"/>
      <c r="AT872" s="841"/>
      <c r="AU872" s="841"/>
      <c r="AV872" s="841"/>
      <c r="AW872" s="841"/>
      <c r="AX872" s="841"/>
      <c r="AY872" s="841"/>
      <c r="AZ872" s="841"/>
      <c r="BA872" s="841"/>
      <c r="BB872" s="841"/>
      <c r="BC872" s="841"/>
      <c r="BD872" s="841"/>
      <c r="BE872" s="841"/>
      <c r="BF872" s="841"/>
      <c r="BG872" s="841"/>
      <c r="BH872" s="841"/>
      <c r="BI872" s="842"/>
      <c r="BS872" s="452"/>
      <c r="BY872" s="5"/>
      <c r="CA872" s="1"/>
    </row>
    <row r="873" spans="1:79" ht="12" customHeight="1" x14ac:dyDescent="0.15">
      <c r="A873" s="4"/>
      <c r="O873" s="5"/>
      <c r="Y873" s="5"/>
      <c r="Z873" s="1"/>
      <c r="AE873" s="1" t="s">
        <v>4</v>
      </c>
      <c r="AF873" s="1" t="s">
        <v>1185</v>
      </c>
      <c r="BI873" s="5"/>
      <c r="BJ873" s="52" t="s">
        <v>297</v>
      </c>
      <c r="BS873" s="452"/>
      <c r="BY873" s="5"/>
      <c r="CA873" s="1"/>
    </row>
    <row r="874" spans="1:79" ht="12" customHeight="1" x14ac:dyDescent="0.15">
      <c r="A874" s="4"/>
      <c r="O874" s="5"/>
      <c r="Y874" s="5"/>
      <c r="Z874" s="1"/>
      <c r="AE874" s="1" t="s">
        <v>4</v>
      </c>
      <c r="AF874" s="1" t="s">
        <v>1184</v>
      </c>
      <c r="BI874" s="5"/>
      <c r="BJ874" s="52" t="s">
        <v>296</v>
      </c>
      <c r="BS874" s="452"/>
      <c r="BY874" s="5"/>
      <c r="CA874" s="1"/>
    </row>
    <row r="875" spans="1:79" ht="12" customHeight="1" x14ac:dyDescent="0.15">
      <c r="A875" s="4"/>
      <c r="O875" s="5"/>
      <c r="Y875" s="5"/>
      <c r="Z875" s="1"/>
      <c r="BI875" s="5"/>
      <c r="BS875" s="452"/>
      <c r="BY875" s="5"/>
      <c r="CA875" s="1"/>
    </row>
    <row r="876" spans="1:79" ht="12" customHeight="1" x14ac:dyDescent="0.15">
      <c r="A876" s="4"/>
      <c r="B876" s="2" t="s">
        <v>336</v>
      </c>
      <c r="C876" s="2" t="s">
        <v>1388</v>
      </c>
      <c r="D876" s="238"/>
      <c r="E876" s="238"/>
      <c r="F876" s="238"/>
      <c r="G876" s="238"/>
      <c r="H876" s="238"/>
      <c r="I876" s="238"/>
      <c r="J876" s="238"/>
      <c r="K876" s="238"/>
      <c r="L876" s="238"/>
      <c r="M876" s="238"/>
      <c r="N876" s="238"/>
      <c r="O876" s="244"/>
      <c r="Y876" s="5"/>
      <c r="Z876" s="1"/>
      <c r="AB876" s="52"/>
      <c r="BI876" s="5"/>
      <c r="BS876" s="452"/>
      <c r="BY876" s="5"/>
      <c r="CA876" s="1"/>
    </row>
    <row r="877" spans="1:79" ht="12" customHeight="1" x14ac:dyDescent="0.15">
      <c r="A877" s="4"/>
      <c r="C877" s="528" t="s">
        <v>751</v>
      </c>
      <c r="D877" s="528"/>
      <c r="E877" s="528"/>
      <c r="F877" s="528"/>
      <c r="G877" s="528"/>
      <c r="H877" s="528"/>
      <c r="I877" s="528"/>
      <c r="J877" s="528"/>
      <c r="K877" s="528"/>
      <c r="L877" s="528"/>
      <c r="M877" s="528"/>
      <c r="N877" s="528"/>
      <c r="O877" s="529"/>
      <c r="P877" s="544"/>
      <c r="Q877" s="545"/>
      <c r="R877" s="567" t="s">
        <v>1631</v>
      </c>
      <c r="S877" s="567"/>
      <c r="T877" s="567"/>
      <c r="U877" s="545"/>
      <c r="V877" s="545"/>
      <c r="W877" s="567" t="s">
        <v>1632</v>
      </c>
      <c r="X877" s="567"/>
      <c r="Y877" s="568"/>
      <c r="Z877" s="1" t="s">
        <v>4</v>
      </c>
      <c r="AA877" s="616" t="s">
        <v>1943</v>
      </c>
      <c r="AB877" s="616"/>
      <c r="AC877" s="616"/>
      <c r="AD877" s="616"/>
      <c r="AE877" s="616"/>
      <c r="AF877" s="616"/>
      <c r="AG877" s="616"/>
      <c r="AH877" s="616"/>
      <c r="AI877" s="616"/>
      <c r="AJ877" s="616"/>
      <c r="AK877" s="616"/>
      <c r="AL877" s="616"/>
      <c r="AM877" s="616"/>
      <c r="AN877" s="616"/>
      <c r="AO877" s="616"/>
      <c r="AP877" s="616"/>
      <c r="AQ877" s="616"/>
      <c r="AR877" s="616"/>
      <c r="AS877" s="616"/>
      <c r="AT877" s="616"/>
      <c r="AU877" s="616"/>
      <c r="AV877" s="616"/>
      <c r="AW877" s="616"/>
      <c r="AX877" s="616"/>
      <c r="AY877" s="616"/>
      <c r="AZ877" s="616"/>
      <c r="BA877" s="616"/>
      <c r="BB877" s="616"/>
      <c r="BC877" s="616"/>
      <c r="BD877" s="616"/>
      <c r="BE877" s="616"/>
      <c r="BF877" s="616"/>
      <c r="BG877" s="616"/>
      <c r="BH877" s="616"/>
      <c r="BI877" s="617"/>
      <c r="BJ877" s="451" t="s">
        <v>838</v>
      </c>
      <c r="BK877" s="438"/>
      <c r="BL877" s="438"/>
      <c r="BM877" s="438"/>
      <c r="BN877" s="438"/>
      <c r="BO877" s="438"/>
      <c r="BP877" s="438"/>
      <c r="BQ877" s="438"/>
      <c r="BR877" s="438"/>
      <c r="BS877" s="439"/>
      <c r="BY877" s="5"/>
      <c r="CA877" s="1"/>
    </row>
    <row r="878" spans="1:79" ht="12" customHeight="1" x14ac:dyDescent="0.15">
      <c r="A878" s="4"/>
      <c r="C878" s="528"/>
      <c r="D878" s="528"/>
      <c r="E878" s="528"/>
      <c r="F878" s="528"/>
      <c r="G878" s="528"/>
      <c r="H878" s="528"/>
      <c r="I878" s="528"/>
      <c r="J878" s="528"/>
      <c r="K878" s="528"/>
      <c r="L878" s="528"/>
      <c r="M878" s="528"/>
      <c r="N878" s="528"/>
      <c r="O878" s="529"/>
      <c r="Y878" s="5"/>
      <c r="Z878" s="1"/>
      <c r="AA878" s="616"/>
      <c r="AB878" s="616"/>
      <c r="AC878" s="616"/>
      <c r="AD878" s="616"/>
      <c r="AE878" s="616"/>
      <c r="AF878" s="616"/>
      <c r="AG878" s="616"/>
      <c r="AH878" s="616"/>
      <c r="AI878" s="616"/>
      <c r="AJ878" s="616"/>
      <c r="AK878" s="616"/>
      <c r="AL878" s="616"/>
      <c r="AM878" s="616"/>
      <c r="AN878" s="616"/>
      <c r="AO878" s="616"/>
      <c r="AP878" s="616"/>
      <c r="AQ878" s="616"/>
      <c r="AR878" s="616"/>
      <c r="AS878" s="616"/>
      <c r="AT878" s="616"/>
      <c r="AU878" s="616"/>
      <c r="AV878" s="616"/>
      <c r="AW878" s="616"/>
      <c r="AX878" s="616"/>
      <c r="AY878" s="616"/>
      <c r="AZ878" s="616"/>
      <c r="BA878" s="616"/>
      <c r="BB878" s="616"/>
      <c r="BC878" s="616"/>
      <c r="BD878" s="616"/>
      <c r="BE878" s="616"/>
      <c r="BF878" s="616"/>
      <c r="BG878" s="616"/>
      <c r="BH878" s="616"/>
      <c r="BI878" s="617"/>
      <c r="BJ878" s="637"/>
      <c r="BK878" s="638"/>
      <c r="BL878" s="638"/>
      <c r="BM878" s="638"/>
      <c r="BN878" s="638"/>
      <c r="BO878" s="638"/>
      <c r="BP878" s="638"/>
      <c r="BQ878" s="638"/>
      <c r="BR878" s="638"/>
      <c r="BS878" s="639"/>
      <c r="BY878" s="5"/>
      <c r="CA878" s="1"/>
    </row>
    <row r="879" spans="1:79" ht="12" customHeight="1" x14ac:dyDescent="0.15">
      <c r="A879" s="4"/>
      <c r="C879" s="528"/>
      <c r="D879" s="528"/>
      <c r="E879" s="528"/>
      <c r="F879" s="528"/>
      <c r="G879" s="528"/>
      <c r="H879" s="528"/>
      <c r="I879" s="528"/>
      <c r="J879" s="528"/>
      <c r="K879" s="528"/>
      <c r="L879" s="528"/>
      <c r="M879" s="528"/>
      <c r="N879" s="528"/>
      <c r="O879" s="529"/>
      <c r="Y879" s="5"/>
      <c r="Z879" s="1"/>
      <c r="AC879" s="248"/>
      <c r="AD879" s="248"/>
      <c r="AE879" s="248"/>
      <c r="AF879" s="248"/>
      <c r="AG879" s="248"/>
      <c r="AH879" s="248"/>
      <c r="AI879" s="248"/>
      <c r="AJ879" s="248"/>
      <c r="AK879" s="248"/>
      <c r="AL879" s="248"/>
      <c r="AM879" s="248"/>
      <c r="AN879" s="248"/>
      <c r="AO879" s="248"/>
      <c r="AP879" s="248"/>
      <c r="AQ879" s="248"/>
      <c r="AR879" s="248"/>
      <c r="AS879" s="248"/>
      <c r="AT879" s="248"/>
      <c r="AU879" s="248"/>
      <c r="AV879" s="248"/>
      <c r="AW879" s="248"/>
      <c r="AX879" s="248"/>
      <c r="AY879" s="248"/>
      <c r="AZ879" s="248"/>
      <c r="BA879" s="248"/>
      <c r="BB879" s="248"/>
      <c r="BC879" s="248"/>
      <c r="BD879" s="248"/>
      <c r="BE879" s="248"/>
      <c r="BF879" s="248"/>
      <c r="BG879" s="248"/>
      <c r="BH879" s="248"/>
      <c r="BI879" s="442"/>
      <c r="BJ879" s="389"/>
      <c r="BK879" s="389"/>
      <c r="BL879" s="389"/>
      <c r="BM879" s="389"/>
      <c r="BN879" s="389"/>
      <c r="BO879" s="389"/>
      <c r="BP879" s="389"/>
      <c r="BQ879" s="389"/>
      <c r="BR879" s="389"/>
      <c r="BS879" s="390"/>
      <c r="BY879" s="5"/>
      <c r="CA879" s="1"/>
    </row>
    <row r="880" spans="1:79" ht="12" customHeight="1" x14ac:dyDescent="0.15">
      <c r="A880" s="4"/>
      <c r="C880" s="528"/>
      <c r="D880" s="528"/>
      <c r="E880" s="528"/>
      <c r="F880" s="528"/>
      <c r="G880" s="528"/>
      <c r="H880" s="528"/>
      <c r="I880" s="528"/>
      <c r="J880" s="528"/>
      <c r="K880" s="528"/>
      <c r="L880" s="528"/>
      <c r="M880" s="528"/>
      <c r="N880" s="528"/>
      <c r="O880" s="529"/>
      <c r="Y880" s="5"/>
      <c r="Z880" s="1"/>
      <c r="AA880" s="248" t="s">
        <v>356</v>
      </c>
      <c r="AB880" s="616" t="s">
        <v>1941</v>
      </c>
      <c r="AC880" s="616"/>
      <c r="AD880" s="616"/>
      <c r="AE880" s="616"/>
      <c r="AF880" s="616"/>
      <c r="AG880" s="616"/>
      <c r="AH880" s="616"/>
      <c r="AI880" s="616"/>
      <c r="AJ880" s="616"/>
      <c r="AK880" s="616"/>
      <c r="AL880" s="616"/>
      <c r="AM880" s="616"/>
      <c r="AN880" s="616"/>
      <c r="AO880" s="616"/>
      <c r="AP880" s="616"/>
      <c r="AQ880" s="616"/>
      <c r="AR880" s="616"/>
      <c r="AS880" s="616"/>
      <c r="AT880" s="616"/>
      <c r="AU880" s="616"/>
      <c r="AV880" s="616"/>
      <c r="AW880" s="616"/>
      <c r="AX880" s="616"/>
      <c r="AY880" s="616"/>
      <c r="AZ880" s="616"/>
      <c r="BA880" s="616"/>
      <c r="BB880" s="616"/>
      <c r="BC880" s="616"/>
      <c r="BD880" s="616"/>
      <c r="BE880" s="616"/>
      <c r="BF880" s="616"/>
      <c r="BG880" s="616"/>
      <c r="BH880" s="616"/>
      <c r="BI880" s="617"/>
      <c r="BJ880" s="389"/>
      <c r="BK880" s="389"/>
      <c r="BL880" s="389"/>
      <c r="BM880" s="389"/>
      <c r="BN880" s="389"/>
      <c r="BO880" s="389"/>
      <c r="BP880" s="389"/>
      <c r="BQ880" s="389"/>
      <c r="BR880" s="389"/>
      <c r="BS880" s="390"/>
      <c r="BY880" s="5"/>
      <c r="CA880" s="1"/>
    </row>
    <row r="881" spans="1:256" ht="12" customHeight="1" x14ac:dyDescent="0.15">
      <c r="A881" s="4"/>
      <c r="C881" s="528"/>
      <c r="D881" s="528"/>
      <c r="E881" s="528"/>
      <c r="F881" s="528"/>
      <c r="G881" s="528"/>
      <c r="H881" s="528"/>
      <c r="I881" s="528"/>
      <c r="J881" s="528"/>
      <c r="K881" s="528"/>
      <c r="L881" s="528"/>
      <c r="M881" s="528"/>
      <c r="N881" s="528"/>
      <c r="O881" s="529"/>
      <c r="Y881" s="5"/>
      <c r="Z881" s="1"/>
      <c r="AA881" s="248"/>
      <c r="AB881" s="616"/>
      <c r="AC881" s="616"/>
      <c r="AD881" s="616"/>
      <c r="AE881" s="616"/>
      <c r="AF881" s="616"/>
      <c r="AG881" s="616"/>
      <c r="AH881" s="616"/>
      <c r="AI881" s="616"/>
      <c r="AJ881" s="616"/>
      <c r="AK881" s="616"/>
      <c r="AL881" s="616"/>
      <c r="AM881" s="616"/>
      <c r="AN881" s="616"/>
      <c r="AO881" s="616"/>
      <c r="AP881" s="616"/>
      <c r="AQ881" s="616"/>
      <c r="AR881" s="616"/>
      <c r="AS881" s="616"/>
      <c r="AT881" s="616"/>
      <c r="AU881" s="616"/>
      <c r="AV881" s="616"/>
      <c r="AW881" s="616"/>
      <c r="AX881" s="616"/>
      <c r="AY881" s="616"/>
      <c r="AZ881" s="616"/>
      <c r="BA881" s="616"/>
      <c r="BB881" s="616"/>
      <c r="BC881" s="616"/>
      <c r="BD881" s="616"/>
      <c r="BE881" s="616"/>
      <c r="BF881" s="616"/>
      <c r="BG881" s="616"/>
      <c r="BH881" s="616"/>
      <c r="BI881" s="617"/>
      <c r="BJ881" s="389"/>
      <c r="BK881" s="389"/>
      <c r="BL881" s="389"/>
      <c r="BM881" s="389"/>
      <c r="BN881" s="389"/>
      <c r="BO881" s="389"/>
      <c r="BP881" s="389"/>
      <c r="BQ881" s="389"/>
      <c r="BR881" s="389"/>
      <c r="BS881" s="390"/>
      <c r="BY881" s="5"/>
      <c r="CA881" s="1"/>
    </row>
    <row r="882" spans="1:256" ht="12" customHeight="1" x14ac:dyDescent="0.15">
      <c r="A882" s="4"/>
      <c r="C882" s="382"/>
      <c r="D882" s="382"/>
      <c r="E882" s="382"/>
      <c r="F882" s="382"/>
      <c r="G882" s="382"/>
      <c r="H882" s="382"/>
      <c r="I882" s="382"/>
      <c r="J882" s="382"/>
      <c r="K882" s="382"/>
      <c r="L882" s="382"/>
      <c r="M882" s="382"/>
      <c r="N882" s="382"/>
      <c r="O882" s="402"/>
      <c r="Y882" s="5"/>
      <c r="Z882" s="1"/>
      <c r="AA882" s="248" t="s">
        <v>356</v>
      </c>
      <c r="AB882" s="616" t="s">
        <v>1942</v>
      </c>
      <c r="AC882" s="616"/>
      <c r="AD882" s="616"/>
      <c r="AE882" s="616"/>
      <c r="AF882" s="616"/>
      <c r="AG882" s="616"/>
      <c r="AH882" s="616"/>
      <c r="AI882" s="616"/>
      <c r="AJ882" s="616"/>
      <c r="AK882" s="616"/>
      <c r="AL882" s="616"/>
      <c r="AM882" s="616"/>
      <c r="AN882" s="616"/>
      <c r="AO882" s="616"/>
      <c r="AP882" s="616"/>
      <c r="AQ882" s="616"/>
      <c r="AR882" s="616"/>
      <c r="AS882" s="616"/>
      <c r="AT882" s="616"/>
      <c r="AU882" s="616"/>
      <c r="AV882" s="616"/>
      <c r="AW882" s="616"/>
      <c r="AX882" s="616"/>
      <c r="AY882" s="616"/>
      <c r="AZ882" s="616"/>
      <c r="BA882" s="616"/>
      <c r="BB882" s="616"/>
      <c r="BC882" s="616"/>
      <c r="BD882" s="616"/>
      <c r="BE882" s="616"/>
      <c r="BF882" s="616"/>
      <c r="BG882" s="616"/>
      <c r="BH882" s="616"/>
      <c r="BI882" s="617"/>
      <c r="BJ882" s="389"/>
      <c r="BK882" s="389"/>
      <c r="BL882" s="389"/>
      <c r="BM882" s="389"/>
      <c r="BN882" s="389"/>
      <c r="BO882" s="389"/>
      <c r="BP882" s="389"/>
      <c r="BQ882" s="389"/>
      <c r="BR882" s="389"/>
      <c r="BS882" s="390"/>
      <c r="BY882" s="5"/>
      <c r="CA882" s="1"/>
    </row>
    <row r="883" spans="1:256" ht="12" customHeight="1" x14ac:dyDescent="0.15">
      <c r="A883" s="4"/>
      <c r="C883" s="382"/>
      <c r="D883" s="382"/>
      <c r="E883" s="382"/>
      <c r="F883" s="382"/>
      <c r="G883" s="382"/>
      <c r="H883" s="382"/>
      <c r="I883" s="382"/>
      <c r="J883" s="382"/>
      <c r="K883" s="382"/>
      <c r="L883" s="382"/>
      <c r="M883" s="382"/>
      <c r="N883" s="382"/>
      <c r="O883" s="402"/>
      <c r="Y883" s="5"/>
      <c r="Z883" s="1"/>
      <c r="AA883" s="248"/>
      <c r="AB883" s="616"/>
      <c r="AC883" s="616"/>
      <c r="AD883" s="616"/>
      <c r="AE883" s="616"/>
      <c r="AF883" s="616"/>
      <c r="AG883" s="616"/>
      <c r="AH883" s="616"/>
      <c r="AI883" s="616"/>
      <c r="AJ883" s="616"/>
      <c r="AK883" s="616"/>
      <c r="AL883" s="616"/>
      <c r="AM883" s="616"/>
      <c r="AN883" s="616"/>
      <c r="AO883" s="616"/>
      <c r="AP883" s="616"/>
      <c r="AQ883" s="616"/>
      <c r="AR883" s="616"/>
      <c r="AS883" s="616"/>
      <c r="AT883" s="616"/>
      <c r="AU883" s="616"/>
      <c r="AV883" s="616"/>
      <c r="AW883" s="616"/>
      <c r="AX883" s="616"/>
      <c r="AY883" s="616"/>
      <c r="AZ883" s="616"/>
      <c r="BA883" s="616"/>
      <c r="BB883" s="616"/>
      <c r="BC883" s="616"/>
      <c r="BD883" s="616"/>
      <c r="BE883" s="616"/>
      <c r="BF883" s="616"/>
      <c r="BG883" s="616"/>
      <c r="BH883" s="616"/>
      <c r="BI883" s="617"/>
      <c r="BJ883" s="389"/>
      <c r="BK883" s="389"/>
      <c r="BL883" s="389"/>
      <c r="BM883" s="389"/>
      <c r="BN883" s="389"/>
      <c r="BO883" s="389"/>
      <c r="BP883" s="389"/>
      <c r="BQ883" s="389"/>
      <c r="BR883" s="389"/>
      <c r="BS883" s="390"/>
      <c r="BY883" s="5"/>
      <c r="CA883" s="1"/>
    </row>
    <row r="884" spans="1:256" s="2" customFormat="1" ht="12" customHeight="1" x14ac:dyDescent="0.15">
      <c r="A884" s="4"/>
      <c r="C884" s="141"/>
      <c r="D884" s="141"/>
      <c r="E884" s="141"/>
      <c r="F884" s="141"/>
      <c r="G884" s="141"/>
      <c r="H884" s="141"/>
      <c r="I884" s="141"/>
      <c r="J884" s="141"/>
      <c r="K884" s="141"/>
      <c r="L884" s="141"/>
      <c r="M884" s="141"/>
      <c r="N884" s="141"/>
      <c r="O884" s="142"/>
      <c r="P884" s="1"/>
      <c r="Q884" s="1"/>
      <c r="R884" s="1"/>
      <c r="S884" s="1"/>
      <c r="T884" s="1"/>
      <c r="U884" s="1"/>
      <c r="V884" s="1"/>
      <c r="W884" s="1"/>
      <c r="X884" s="1"/>
      <c r="Y884" s="5"/>
      <c r="Z884" s="1453" t="s">
        <v>2</v>
      </c>
      <c r="AA884" s="1454" t="s">
        <v>2031</v>
      </c>
      <c r="AB884" s="1454"/>
      <c r="AC884" s="1454"/>
      <c r="AD884" s="1454"/>
      <c r="AE884" s="1454"/>
      <c r="AF884" s="1454"/>
      <c r="AG884" s="1454"/>
      <c r="AH884" s="1454"/>
      <c r="AI884" s="1454"/>
      <c r="AJ884" s="1454"/>
      <c r="AK884" s="1454"/>
      <c r="AL884" s="1454"/>
      <c r="AM884" s="1454"/>
      <c r="AN884" s="1454"/>
      <c r="AO884" s="1454"/>
      <c r="AP884" s="1454"/>
      <c r="AQ884" s="1454"/>
      <c r="AR884" s="1454"/>
      <c r="AS884" s="1454"/>
      <c r="AT884" s="1454"/>
      <c r="AU884" s="1454"/>
      <c r="AV884" s="1454"/>
      <c r="AW884" s="1454"/>
      <c r="AX884" s="1454"/>
      <c r="AY884" s="1454"/>
      <c r="AZ884" s="1454"/>
      <c r="BA884" s="1454"/>
      <c r="BB884" s="1454"/>
      <c r="BC884" s="1454"/>
      <c r="BD884" s="1454"/>
      <c r="BE884" s="1454"/>
      <c r="BF884" s="1454"/>
      <c r="BG884" s="1454"/>
      <c r="BH884" s="1454"/>
      <c r="BI884" s="1455"/>
      <c r="BJ884" s="389"/>
      <c r="BK884" s="52"/>
      <c r="BL884" s="52"/>
      <c r="BM884" s="52"/>
      <c r="BN884" s="52"/>
      <c r="BO884" s="52"/>
      <c r="BP884" s="52"/>
      <c r="BQ884" s="52"/>
      <c r="BR884" s="52"/>
      <c r="BS884" s="452"/>
      <c r="BT884" s="1"/>
      <c r="BU884" s="1"/>
      <c r="BV884" s="1"/>
      <c r="BW884" s="1"/>
      <c r="BX884" s="1"/>
      <c r="BY884" s="5"/>
      <c r="BZ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row>
    <row r="885" spans="1:256" s="2" customFormat="1" ht="12" customHeight="1" x14ac:dyDescent="0.15">
      <c r="A885" s="4"/>
      <c r="C885" s="141"/>
      <c r="D885" s="141"/>
      <c r="E885" s="141"/>
      <c r="F885" s="141"/>
      <c r="G885" s="141"/>
      <c r="H885" s="141"/>
      <c r="I885" s="141"/>
      <c r="J885" s="141"/>
      <c r="K885" s="141"/>
      <c r="L885" s="141"/>
      <c r="M885" s="141"/>
      <c r="N885" s="141"/>
      <c r="O885" s="142"/>
      <c r="P885" s="1"/>
      <c r="Q885" s="1"/>
      <c r="R885" s="1"/>
      <c r="S885" s="1"/>
      <c r="T885" s="1"/>
      <c r="U885" s="1"/>
      <c r="V885" s="1"/>
      <c r="W885" s="1"/>
      <c r="X885" s="1"/>
      <c r="Y885" s="5"/>
      <c r="Z885" s="1456"/>
      <c r="AA885" s="1457"/>
      <c r="AB885" s="1458"/>
      <c r="AC885" s="1458"/>
      <c r="AD885" s="1458"/>
      <c r="AE885" s="1458"/>
      <c r="AF885" s="1458"/>
      <c r="AG885" s="1458"/>
      <c r="AH885" s="1458"/>
      <c r="AI885" s="1458"/>
      <c r="AJ885" s="1458"/>
      <c r="AK885" s="1458"/>
      <c r="AL885" s="1458"/>
      <c r="AM885" s="1458"/>
      <c r="AN885" s="1458"/>
      <c r="AO885" s="1458"/>
      <c r="AP885" s="1458"/>
      <c r="AQ885" s="1458"/>
      <c r="AR885" s="1458"/>
      <c r="AS885" s="1458"/>
      <c r="AT885" s="1458"/>
      <c r="AU885" s="1458"/>
      <c r="AV885" s="1458"/>
      <c r="AW885" s="1458"/>
      <c r="AX885" s="1458"/>
      <c r="AY885" s="1458"/>
      <c r="AZ885" s="1458"/>
      <c r="BA885" s="1458"/>
      <c r="BB885" s="1458"/>
      <c r="BC885" s="1458"/>
      <c r="BD885" s="1458"/>
      <c r="BE885" s="1458"/>
      <c r="BF885" s="1458"/>
      <c r="BG885" s="1458"/>
      <c r="BH885" s="1458"/>
      <c r="BI885" s="1459"/>
      <c r="BJ885" s="52"/>
      <c r="BK885" s="52"/>
      <c r="BL885" s="52"/>
      <c r="BM885" s="52"/>
      <c r="BN885" s="52"/>
      <c r="BO885" s="52"/>
      <c r="BP885" s="52"/>
      <c r="BQ885" s="52"/>
      <c r="BR885" s="52"/>
      <c r="BS885" s="452"/>
      <c r="BT885" s="1"/>
      <c r="BU885" s="1"/>
      <c r="BV885" s="1"/>
      <c r="BW885" s="1"/>
      <c r="BX885" s="1"/>
      <c r="BY885" s="5"/>
      <c r="BZ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row>
    <row r="886" spans="1:256" ht="12" customHeight="1" x14ac:dyDescent="0.15">
      <c r="A886" s="4"/>
      <c r="B886" s="2" t="s">
        <v>344</v>
      </c>
      <c r="C886" s="1" t="s">
        <v>127</v>
      </c>
      <c r="O886" s="5"/>
      <c r="Y886" s="5"/>
      <c r="BI886" s="5"/>
      <c r="BS886" s="452"/>
      <c r="BY886" s="5"/>
      <c r="CA886" s="1"/>
    </row>
    <row r="887" spans="1:256" ht="12" customHeight="1" x14ac:dyDescent="0.15">
      <c r="A887" s="4"/>
      <c r="C887" s="530" t="s">
        <v>753</v>
      </c>
      <c r="D887" s="530"/>
      <c r="E887" s="530"/>
      <c r="F887" s="530"/>
      <c r="G887" s="530"/>
      <c r="H887" s="530"/>
      <c r="I887" s="530"/>
      <c r="J887" s="530"/>
      <c r="K887" s="530"/>
      <c r="L887" s="530"/>
      <c r="M887" s="530"/>
      <c r="N887" s="530"/>
      <c r="O887" s="531"/>
      <c r="P887" s="544"/>
      <c r="Q887" s="545"/>
      <c r="R887" s="567" t="s">
        <v>1631</v>
      </c>
      <c r="S887" s="567"/>
      <c r="T887" s="567"/>
      <c r="U887" s="545"/>
      <c r="V887" s="545"/>
      <c r="W887" s="567" t="s">
        <v>1632</v>
      </c>
      <c r="X887" s="567"/>
      <c r="Y887" s="568"/>
      <c r="Z887" s="10" t="s">
        <v>4</v>
      </c>
      <c r="AA887" s="530" t="s">
        <v>1345</v>
      </c>
      <c r="AB887" s="530"/>
      <c r="AC887" s="530"/>
      <c r="AD887" s="530"/>
      <c r="AE887" s="530"/>
      <c r="AF887" s="530"/>
      <c r="AG887" s="530"/>
      <c r="AH887" s="530"/>
      <c r="AI887" s="530"/>
      <c r="AJ887" s="530"/>
      <c r="AK887" s="530"/>
      <c r="AL887" s="530"/>
      <c r="AM887" s="530"/>
      <c r="AN887" s="530"/>
      <c r="AO887" s="530"/>
      <c r="AP887" s="530"/>
      <c r="AQ887" s="530"/>
      <c r="AR887" s="530"/>
      <c r="AS887" s="530"/>
      <c r="AT887" s="530"/>
      <c r="AU887" s="530"/>
      <c r="AV887" s="530"/>
      <c r="AW887" s="530"/>
      <c r="AX887" s="530"/>
      <c r="AY887" s="530"/>
      <c r="AZ887" s="530"/>
      <c r="BA887" s="530"/>
      <c r="BB887" s="530"/>
      <c r="BC887" s="530"/>
      <c r="BD887" s="530"/>
      <c r="BE887" s="530"/>
      <c r="BF887" s="530"/>
      <c r="BG887" s="530"/>
      <c r="BH887" s="530"/>
      <c r="BI887" s="531"/>
      <c r="BJ887" s="52" t="s">
        <v>83</v>
      </c>
      <c r="BS887" s="452"/>
      <c r="BY887" s="5"/>
      <c r="CA887" s="1"/>
    </row>
    <row r="888" spans="1:256" ht="12" customHeight="1" x14ac:dyDescent="0.15">
      <c r="A888" s="4"/>
      <c r="C888" s="530"/>
      <c r="D888" s="530"/>
      <c r="E888" s="530"/>
      <c r="F888" s="530"/>
      <c r="G888" s="530"/>
      <c r="H888" s="530"/>
      <c r="I888" s="530"/>
      <c r="J888" s="530"/>
      <c r="K888" s="530"/>
      <c r="L888" s="530"/>
      <c r="M888" s="530"/>
      <c r="N888" s="530"/>
      <c r="O888" s="531"/>
      <c r="P888" s="4"/>
      <c r="Y888" s="5"/>
      <c r="AA888" s="530"/>
      <c r="AB888" s="530"/>
      <c r="AC888" s="530"/>
      <c r="AD888" s="530"/>
      <c r="AE888" s="530"/>
      <c r="AF888" s="530"/>
      <c r="AG888" s="530"/>
      <c r="AH888" s="530"/>
      <c r="AI888" s="530"/>
      <c r="AJ888" s="530"/>
      <c r="AK888" s="530"/>
      <c r="AL888" s="530"/>
      <c r="AM888" s="530"/>
      <c r="AN888" s="530"/>
      <c r="AO888" s="530"/>
      <c r="AP888" s="530"/>
      <c r="AQ888" s="530"/>
      <c r="AR888" s="530"/>
      <c r="AS888" s="530"/>
      <c r="AT888" s="530"/>
      <c r="AU888" s="530"/>
      <c r="AV888" s="530"/>
      <c r="AW888" s="530"/>
      <c r="AX888" s="530"/>
      <c r="AY888" s="530"/>
      <c r="AZ888" s="530"/>
      <c r="BA888" s="530"/>
      <c r="BB888" s="530"/>
      <c r="BC888" s="530"/>
      <c r="BD888" s="530"/>
      <c r="BE888" s="530"/>
      <c r="BF888" s="530"/>
      <c r="BG888" s="530"/>
      <c r="BH888" s="530"/>
      <c r="BI888" s="531"/>
      <c r="BJ888" s="52" t="s">
        <v>98</v>
      </c>
      <c r="BS888" s="452"/>
      <c r="BY888" s="5"/>
      <c r="CA888" s="1"/>
    </row>
    <row r="889" spans="1:256" ht="12" customHeight="1" x14ac:dyDescent="0.15">
      <c r="A889" s="4"/>
      <c r="C889" s="384"/>
      <c r="D889" s="384"/>
      <c r="E889" s="384"/>
      <c r="F889" s="384"/>
      <c r="G889" s="384"/>
      <c r="H889" s="384"/>
      <c r="I889" s="384"/>
      <c r="J889" s="384"/>
      <c r="K889" s="384"/>
      <c r="L889" s="384"/>
      <c r="M889" s="384"/>
      <c r="N889" s="384"/>
      <c r="O889" s="387"/>
      <c r="Y889" s="5"/>
      <c r="AA889" s="384"/>
      <c r="AB889" s="384"/>
      <c r="AC889" s="384"/>
      <c r="AD889" s="384"/>
      <c r="AE889" s="384"/>
      <c r="AF889" s="384"/>
      <c r="AG889" s="384"/>
      <c r="AH889" s="384"/>
      <c r="AI889" s="384"/>
      <c r="AJ889" s="384"/>
      <c r="AK889" s="384"/>
      <c r="AL889" s="384"/>
      <c r="AM889" s="384"/>
      <c r="AN889" s="384"/>
      <c r="AO889" s="384"/>
      <c r="AP889" s="384"/>
      <c r="AQ889" s="384"/>
      <c r="AR889" s="384"/>
      <c r="AS889" s="384"/>
      <c r="AT889" s="384"/>
      <c r="AU889" s="384"/>
      <c r="AV889" s="384"/>
      <c r="AW889" s="384"/>
      <c r="AX889" s="384"/>
      <c r="AY889" s="384"/>
      <c r="AZ889" s="384"/>
      <c r="BA889" s="384"/>
      <c r="BB889" s="384"/>
      <c r="BC889" s="384"/>
      <c r="BD889" s="384"/>
      <c r="BE889" s="384"/>
      <c r="BF889" s="384"/>
      <c r="BG889" s="384"/>
      <c r="BH889" s="384"/>
      <c r="BI889" s="384"/>
      <c r="BJ889" s="451" t="s">
        <v>252</v>
      </c>
      <c r="BS889" s="452"/>
      <c r="BY889" s="5"/>
      <c r="CA889" s="1"/>
    </row>
    <row r="890" spans="1:256" ht="12" customHeight="1" x14ac:dyDescent="0.15">
      <c r="A890" s="4"/>
      <c r="B890" s="1"/>
      <c r="O890" s="5"/>
      <c r="Y890" s="5"/>
      <c r="Z890" s="253" t="s">
        <v>2</v>
      </c>
      <c r="AA890" s="252" t="s">
        <v>1551</v>
      </c>
      <c r="BJ890" s="451" t="s">
        <v>253</v>
      </c>
      <c r="BS890" s="452"/>
      <c r="BY890" s="5"/>
      <c r="CA890" s="1"/>
    </row>
    <row r="891" spans="1:256" ht="11.25" x14ac:dyDescent="0.15">
      <c r="A891" s="4"/>
      <c r="B891" s="1"/>
      <c r="O891" s="5"/>
      <c r="Y891" s="5"/>
      <c r="Z891" s="447"/>
      <c r="AA891" s="119"/>
      <c r="AB891" s="7"/>
      <c r="AC891" s="7"/>
      <c r="AD891" s="8"/>
      <c r="AE891" s="538" t="s">
        <v>1564</v>
      </c>
      <c r="AF891" s="539"/>
      <c r="AG891" s="539"/>
      <c r="AH891" s="539"/>
      <c r="AI891" s="539"/>
      <c r="AJ891" s="539"/>
      <c r="AK891" s="539"/>
      <c r="AL891" s="540"/>
      <c r="AM891" s="538" t="s">
        <v>1452</v>
      </c>
      <c r="AN891" s="539"/>
      <c r="AO891" s="539"/>
      <c r="AP891" s="539"/>
      <c r="AQ891" s="539"/>
      <c r="AR891" s="539"/>
      <c r="AS891" s="539"/>
      <c r="AT891" s="540"/>
      <c r="AU891" s="538" t="s">
        <v>1453</v>
      </c>
      <c r="AV891" s="539"/>
      <c r="AW891" s="539"/>
      <c r="AX891" s="539"/>
      <c r="AY891" s="539"/>
      <c r="AZ891" s="539"/>
      <c r="BA891" s="539"/>
      <c r="BB891" s="540"/>
      <c r="BC891" s="357"/>
      <c r="BD891" s="357"/>
      <c r="BE891" s="357"/>
      <c r="BF891" s="357"/>
      <c r="BG891" s="357"/>
      <c r="BH891" s="357"/>
      <c r="BI891" s="357"/>
      <c r="BJ891" s="451"/>
      <c r="BS891" s="452"/>
      <c r="BY891" s="5"/>
      <c r="CA891" s="1"/>
    </row>
    <row r="892" spans="1:256" ht="15" customHeight="1" x14ac:dyDescent="0.15">
      <c r="A892" s="4"/>
      <c r="B892" s="1"/>
      <c r="O892" s="5"/>
      <c r="Y892" s="5"/>
      <c r="Z892" s="447"/>
      <c r="AA892" s="569" t="s">
        <v>1127</v>
      </c>
      <c r="AB892" s="570"/>
      <c r="AC892" s="570"/>
      <c r="AD892" s="571"/>
      <c r="AE892" s="835"/>
      <c r="AF892" s="644"/>
      <c r="AG892" s="644"/>
      <c r="AH892" s="644"/>
      <c r="AI892" s="644"/>
      <c r="AJ892" s="644"/>
      <c r="AK892" s="713" t="s">
        <v>103</v>
      </c>
      <c r="AL892" s="714"/>
      <c r="AM892" s="569"/>
      <c r="AN892" s="570"/>
      <c r="AO892" s="570"/>
      <c r="AP892" s="570"/>
      <c r="AQ892" s="570"/>
      <c r="AR892" s="570"/>
      <c r="AS892" s="539" t="s">
        <v>103</v>
      </c>
      <c r="AT892" s="540"/>
      <c r="AU892" s="569"/>
      <c r="AV892" s="570"/>
      <c r="AW892" s="570"/>
      <c r="AX892" s="570"/>
      <c r="AY892" s="570"/>
      <c r="AZ892" s="570"/>
      <c r="BA892" s="539" t="s">
        <v>103</v>
      </c>
      <c r="BB892" s="540"/>
      <c r="BC892" s="357"/>
      <c r="BD892" s="357"/>
      <c r="BE892" s="357"/>
      <c r="BF892" s="357"/>
      <c r="BG892" s="357"/>
      <c r="BH892" s="357"/>
      <c r="BI892" s="357"/>
      <c r="BJ892" s="451"/>
      <c r="BS892" s="452"/>
      <c r="BY892" s="5"/>
      <c r="CA892" s="1"/>
    </row>
    <row r="893" spans="1:256" ht="15" customHeight="1" x14ac:dyDescent="0.15">
      <c r="A893" s="4"/>
      <c r="B893" s="1"/>
      <c r="O893" s="5"/>
      <c r="Y893" s="5"/>
      <c r="Z893" s="447"/>
      <c r="AA893" s="569" t="s">
        <v>1128</v>
      </c>
      <c r="AB893" s="570"/>
      <c r="AC893" s="570"/>
      <c r="AD893" s="571"/>
      <c r="AE893" s="836"/>
      <c r="AF893" s="752"/>
      <c r="AG893" s="752"/>
      <c r="AH893" s="752"/>
      <c r="AI893" s="752"/>
      <c r="AJ893" s="752"/>
      <c r="AK893" s="715"/>
      <c r="AL893" s="716"/>
      <c r="AM893" s="569"/>
      <c r="AN893" s="570"/>
      <c r="AO893" s="570"/>
      <c r="AP893" s="570"/>
      <c r="AQ893" s="570"/>
      <c r="AR893" s="570"/>
      <c r="AS893" s="539" t="s">
        <v>103</v>
      </c>
      <c r="AT893" s="540"/>
      <c r="AU893" s="569"/>
      <c r="AV893" s="570"/>
      <c r="AW893" s="570"/>
      <c r="AX893" s="570"/>
      <c r="AY893" s="570"/>
      <c r="AZ893" s="570"/>
      <c r="BA893" s="539" t="s">
        <v>103</v>
      </c>
      <c r="BB893" s="540"/>
      <c r="BJ893" s="451"/>
      <c r="BS893" s="452"/>
      <c r="BY893" s="5"/>
      <c r="CA893" s="1"/>
    </row>
    <row r="894" spans="1:256" ht="15" customHeight="1" x14ac:dyDescent="0.15">
      <c r="A894" s="4"/>
      <c r="B894" s="1"/>
      <c r="O894" s="5"/>
      <c r="Y894" s="5"/>
      <c r="Z894" s="447"/>
      <c r="AA894" s="569" t="s">
        <v>1129</v>
      </c>
      <c r="AB894" s="570"/>
      <c r="AC894" s="570"/>
      <c r="AD894" s="571"/>
      <c r="AE894" s="837"/>
      <c r="AF894" s="790"/>
      <c r="AG894" s="790"/>
      <c r="AH894" s="790"/>
      <c r="AI894" s="790"/>
      <c r="AJ894" s="790"/>
      <c r="AK894" s="717"/>
      <c r="AL894" s="718"/>
      <c r="AM894" s="569"/>
      <c r="AN894" s="570"/>
      <c r="AO894" s="570"/>
      <c r="AP894" s="570"/>
      <c r="AQ894" s="570"/>
      <c r="AR894" s="570"/>
      <c r="AS894" s="539" t="s">
        <v>103</v>
      </c>
      <c r="AT894" s="540"/>
      <c r="AU894" s="569"/>
      <c r="AV894" s="570"/>
      <c r="AW894" s="570"/>
      <c r="AX894" s="570"/>
      <c r="AY894" s="570"/>
      <c r="AZ894" s="570"/>
      <c r="BA894" s="539" t="s">
        <v>103</v>
      </c>
      <c r="BB894" s="540"/>
      <c r="BJ894" s="451"/>
      <c r="BS894" s="452"/>
      <c r="BY894" s="5"/>
      <c r="CA894" s="1"/>
    </row>
    <row r="895" spans="1:256" ht="15" customHeight="1" x14ac:dyDescent="0.15">
      <c r="A895" s="4"/>
      <c r="B895" s="1"/>
      <c r="O895" s="5"/>
      <c r="Y895" s="5"/>
      <c r="Z895" s="447"/>
      <c r="AA895" s="569" t="s">
        <v>1130</v>
      </c>
      <c r="AB895" s="570"/>
      <c r="AC895" s="570"/>
      <c r="AD895" s="571"/>
      <c r="AE895" s="119"/>
      <c r="AF895" s="550"/>
      <c r="AG895" s="550"/>
      <c r="AH895" s="7" t="s">
        <v>1346</v>
      </c>
      <c r="AI895" s="7"/>
      <c r="AJ895" s="7"/>
      <c r="AK895" s="7"/>
      <c r="AL895" s="7"/>
      <c r="AM895" s="7"/>
      <c r="AN895" s="550"/>
      <c r="AO895" s="550"/>
      <c r="AP895" s="7" t="s">
        <v>1347</v>
      </c>
      <c r="AQ895" s="7"/>
      <c r="AR895" s="7"/>
      <c r="AS895" s="7"/>
      <c r="AT895" s="7"/>
      <c r="AU895" s="7"/>
      <c r="AV895" s="7"/>
      <c r="AW895" s="7"/>
      <c r="AX895" s="7"/>
      <c r="AY895" s="7"/>
      <c r="AZ895" s="7"/>
      <c r="BA895" s="7"/>
      <c r="BB895" s="8"/>
      <c r="BJ895" s="451"/>
      <c r="BS895" s="452"/>
      <c r="BY895" s="5"/>
      <c r="CA895" s="1"/>
    </row>
    <row r="896" spans="1:256" ht="12" customHeight="1" x14ac:dyDescent="0.15">
      <c r="A896" s="4"/>
      <c r="B896" s="1"/>
      <c r="O896" s="5"/>
      <c r="Y896" s="5"/>
      <c r="Z896" s="447"/>
      <c r="AA896" s="10"/>
      <c r="AB896" s="10"/>
      <c r="AC896" s="10"/>
      <c r="AD896" s="10"/>
      <c r="AE896" s="1" t="s">
        <v>1565</v>
      </c>
      <c r="AY896" s="164"/>
      <c r="AZ896" s="164"/>
      <c r="BA896" s="164"/>
      <c r="BB896" s="164"/>
      <c r="BC896" s="164"/>
      <c r="BD896" s="164"/>
      <c r="BE896" s="164"/>
      <c r="BJ896" s="451"/>
      <c r="BS896" s="452"/>
      <c r="BY896" s="5"/>
      <c r="CA896" s="1"/>
    </row>
    <row r="897" spans="1:79" ht="8.1" customHeight="1" x14ac:dyDescent="0.15">
      <c r="A897" s="4"/>
      <c r="B897" s="1"/>
      <c r="O897" s="5"/>
      <c r="Y897" s="5"/>
      <c r="Z897" s="447"/>
      <c r="AA897" s="10"/>
      <c r="AB897" s="10"/>
      <c r="AC897" s="10"/>
      <c r="AD897" s="10"/>
      <c r="AY897" s="164"/>
      <c r="AZ897" s="164"/>
      <c r="BA897" s="164"/>
      <c r="BB897" s="164"/>
      <c r="BC897" s="164"/>
      <c r="BD897" s="164"/>
      <c r="BE897" s="164"/>
      <c r="BJ897" s="451"/>
      <c r="BS897" s="452"/>
      <c r="BY897" s="5"/>
      <c r="CA897" s="1"/>
    </row>
    <row r="898" spans="1:79" ht="12" customHeight="1" x14ac:dyDescent="0.15">
      <c r="A898" s="4"/>
      <c r="B898" s="2" t="s">
        <v>345</v>
      </c>
      <c r="C898" s="1" t="s">
        <v>752</v>
      </c>
      <c r="O898" s="5"/>
      <c r="Y898" s="5"/>
      <c r="Z898" s="447"/>
      <c r="BI898" s="5"/>
      <c r="BS898" s="452"/>
      <c r="BY898" s="5"/>
      <c r="CA898" s="1"/>
    </row>
    <row r="899" spans="1:79" ht="12" customHeight="1" x14ac:dyDescent="0.15">
      <c r="A899" s="4"/>
      <c r="C899" s="530" t="s">
        <v>1454</v>
      </c>
      <c r="D899" s="530"/>
      <c r="E899" s="530"/>
      <c r="F899" s="530"/>
      <c r="G899" s="530"/>
      <c r="H899" s="530"/>
      <c r="I899" s="530"/>
      <c r="J899" s="530"/>
      <c r="K899" s="530"/>
      <c r="L899" s="530"/>
      <c r="M899" s="530"/>
      <c r="N899" s="530"/>
      <c r="O899" s="531"/>
      <c r="P899" s="544"/>
      <c r="Q899" s="545"/>
      <c r="R899" s="567" t="s">
        <v>1631</v>
      </c>
      <c r="S899" s="567"/>
      <c r="T899" s="567"/>
      <c r="U899" s="545"/>
      <c r="V899" s="545"/>
      <c r="W899" s="567" t="s">
        <v>1632</v>
      </c>
      <c r="X899" s="567"/>
      <c r="Y899" s="568"/>
      <c r="Z899" s="10" t="s">
        <v>4</v>
      </c>
      <c r="AA899" s="1" t="s">
        <v>1767</v>
      </c>
      <c r="BI899" s="5"/>
      <c r="BJ899" s="52" t="s">
        <v>254</v>
      </c>
      <c r="BS899" s="452"/>
      <c r="BY899" s="5"/>
      <c r="CA899" s="1"/>
    </row>
    <row r="900" spans="1:79" ht="12" customHeight="1" x14ac:dyDescent="0.15">
      <c r="A900" s="4"/>
      <c r="C900" s="530"/>
      <c r="D900" s="530"/>
      <c r="E900" s="530"/>
      <c r="F900" s="530"/>
      <c r="G900" s="530"/>
      <c r="H900" s="530"/>
      <c r="I900" s="530"/>
      <c r="J900" s="530"/>
      <c r="K900" s="530"/>
      <c r="L900" s="530"/>
      <c r="M900" s="530"/>
      <c r="N900" s="530"/>
      <c r="O900" s="531"/>
      <c r="P900" s="4"/>
      <c r="Y900" s="5"/>
      <c r="Z900" s="49"/>
      <c r="AA900" s="17"/>
      <c r="BI900" s="5"/>
      <c r="BS900" s="452"/>
      <c r="BY900" s="5"/>
      <c r="CA900" s="1"/>
    </row>
    <row r="901" spans="1:79" ht="12" customHeight="1" x14ac:dyDescent="0.15">
      <c r="A901" s="4"/>
      <c r="O901" s="5"/>
      <c r="Y901" s="5"/>
      <c r="Z901" s="251" t="s">
        <v>2</v>
      </c>
      <c r="AA901" s="252" t="s">
        <v>820</v>
      </c>
      <c r="BI901" s="5"/>
      <c r="BS901" s="452"/>
      <c r="BY901" s="5"/>
      <c r="CA901" s="1"/>
    </row>
    <row r="902" spans="1:79" ht="12" customHeight="1" x14ac:dyDescent="0.15">
      <c r="A902" s="4"/>
      <c r="D902" s="358"/>
      <c r="E902" s="358"/>
      <c r="F902" s="358"/>
      <c r="G902" s="358"/>
      <c r="H902" s="358"/>
      <c r="I902" s="358"/>
      <c r="J902" s="358"/>
      <c r="K902" s="358"/>
      <c r="L902" s="358"/>
      <c r="M902" s="358"/>
      <c r="N902" s="358"/>
      <c r="O902" s="396"/>
      <c r="Y902" s="5"/>
      <c r="Z902" s="253"/>
      <c r="AA902" s="1" t="s">
        <v>1566</v>
      </c>
      <c r="AB902" s="17"/>
      <c r="AC902" s="17"/>
      <c r="AD902" s="17"/>
      <c r="AE902" s="17"/>
      <c r="AF902" s="17"/>
      <c r="AG902" s="17"/>
      <c r="AH902" s="17"/>
      <c r="AI902" s="17"/>
      <c r="AJ902" s="17"/>
      <c r="AK902" s="17"/>
      <c r="AL902" s="17"/>
      <c r="AM902" s="17"/>
      <c r="AN902" s="17"/>
      <c r="AO902" s="17"/>
      <c r="AP902" s="17"/>
      <c r="AQ902" s="17"/>
      <c r="AR902" s="17"/>
      <c r="AS902" s="17"/>
      <c r="AT902" s="17"/>
      <c r="BB902" s="358"/>
      <c r="BC902" s="358"/>
      <c r="BD902" s="358"/>
      <c r="BE902" s="358"/>
      <c r="BF902" s="358"/>
      <c r="BG902" s="358"/>
      <c r="BH902" s="358"/>
      <c r="BI902" s="396"/>
      <c r="BS902" s="452"/>
      <c r="BY902" s="5"/>
      <c r="CA902" s="1"/>
    </row>
    <row r="903" spans="1:79" ht="15" customHeight="1" x14ac:dyDescent="0.15">
      <c r="A903" s="4"/>
      <c r="D903" s="358"/>
      <c r="E903" s="358"/>
      <c r="F903" s="358"/>
      <c r="G903" s="358"/>
      <c r="H903" s="358"/>
      <c r="I903" s="358"/>
      <c r="J903" s="358"/>
      <c r="K903" s="358"/>
      <c r="L903" s="358"/>
      <c r="M903" s="358"/>
      <c r="N903" s="358"/>
      <c r="O903" s="396"/>
      <c r="P903" s="4"/>
      <c r="T903" s="10"/>
      <c r="U903" s="10"/>
      <c r="V903" s="43"/>
      <c r="W903" s="578"/>
      <c r="X903" s="579"/>
      <c r="Y903" s="580"/>
      <c r="Z903" s="253" t="s">
        <v>2</v>
      </c>
      <c r="AA903" s="549"/>
      <c r="AB903" s="550"/>
      <c r="AC903" s="7" t="s">
        <v>138</v>
      </c>
      <c r="AD903" s="7"/>
      <c r="AE903" s="7"/>
      <c r="AF903" s="7"/>
      <c r="AG903" s="7"/>
      <c r="AH903" s="7"/>
      <c r="AI903" s="7"/>
      <c r="AJ903" s="7"/>
      <c r="AK903" s="7"/>
      <c r="AL903" s="7"/>
      <c r="AM903" s="7"/>
      <c r="AN903" s="7"/>
      <c r="AO903" s="7"/>
      <c r="AP903" s="7"/>
      <c r="AQ903" s="8"/>
      <c r="AR903" s="549"/>
      <c r="AS903" s="550"/>
      <c r="AT903" s="7" t="s">
        <v>139</v>
      </c>
      <c r="AU903" s="7"/>
      <c r="AV903" s="7"/>
      <c r="AW903" s="199"/>
      <c r="AX903" s="199"/>
      <c r="AY903" s="199"/>
      <c r="AZ903" s="199"/>
      <c r="BA903" s="199"/>
      <c r="BB903" s="199"/>
      <c r="BC903" s="286"/>
      <c r="BD903" s="286"/>
      <c r="BE903" s="286"/>
      <c r="BF903" s="286"/>
      <c r="BG903" s="286"/>
      <c r="BH903" s="287"/>
      <c r="BI903" s="396"/>
      <c r="BS903" s="452"/>
      <c r="BY903" s="5"/>
      <c r="CA903" s="1"/>
    </row>
    <row r="904" spans="1:79" ht="15" customHeight="1" x14ac:dyDescent="0.15">
      <c r="A904" s="4"/>
      <c r="C904" s="1"/>
      <c r="D904" s="358"/>
      <c r="E904" s="358"/>
      <c r="F904" s="358"/>
      <c r="G904" s="358"/>
      <c r="H904" s="358"/>
      <c r="I904" s="358"/>
      <c r="J904" s="358"/>
      <c r="K904" s="358"/>
      <c r="L904" s="358"/>
      <c r="M904" s="358"/>
      <c r="N904" s="358"/>
      <c r="O904" s="396"/>
      <c r="Y904" s="5"/>
      <c r="AA904" s="569" t="s">
        <v>924</v>
      </c>
      <c r="AB904" s="570"/>
      <c r="AC904" s="570"/>
      <c r="AD904" s="571"/>
      <c r="AE904" s="572"/>
      <c r="AF904" s="551"/>
      <c r="AG904" s="551"/>
      <c r="AH904" s="551"/>
      <c r="AI904" s="551"/>
      <c r="AJ904" s="551"/>
      <c r="AK904" s="551"/>
      <c r="AL904" s="551"/>
      <c r="AM904" s="551"/>
      <c r="AN904" s="551"/>
      <c r="AO904" s="551"/>
      <c r="AP904" s="551"/>
      <c r="AQ904" s="551"/>
      <c r="AR904" s="551"/>
      <c r="AS904" s="551"/>
      <c r="AT904" s="551"/>
      <c r="AU904" s="551"/>
      <c r="AV904" s="551"/>
      <c r="AW904" s="551"/>
      <c r="AX904" s="551"/>
      <c r="AY904" s="551"/>
      <c r="AZ904" s="551"/>
      <c r="BA904" s="551"/>
      <c r="BB904" s="551"/>
      <c r="BC904" s="551"/>
      <c r="BD904" s="551"/>
      <c r="BE904" s="551"/>
      <c r="BF904" s="551"/>
      <c r="BG904" s="551"/>
      <c r="BH904" s="573"/>
      <c r="BI904" s="5"/>
      <c r="BS904" s="452"/>
      <c r="BY904" s="5"/>
      <c r="CA904" s="1"/>
    </row>
    <row r="905" spans="1:79" ht="3" customHeight="1" x14ac:dyDescent="0.15">
      <c r="A905" s="4"/>
      <c r="O905" s="5"/>
      <c r="Y905" s="5"/>
      <c r="Z905" s="46"/>
      <c r="AA905" s="17"/>
      <c r="BI905" s="5"/>
      <c r="BS905" s="452"/>
      <c r="BY905" s="5"/>
      <c r="CA905" s="1"/>
    </row>
    <row r="906" spans="1:79" ht="12" customHeight="1" x14ac:dyDescent="0.15">
      <c r="A906" s="3" t="s">
        <v>22</v>
      </c>
      <c r="C906" s="1" t="s">
        <v>365</v>
      </c>
      <c r="O906" s="5"/>
      <c r="Y906" s="5"/>
      <c r="Z906" s="447"/>
      <c r="BI906" s="5"/>
      <c r="BS906" s="452"/>
      <c r="BY906" s="5"/>
      <c r="CA906" s="1"/>
    </row>
    <row r="907" spans="1:79" ht="12" customHeight="1" x14ac:dyDescent="0.15">
      <c r="A907" s="3"/>
      <c r="B907" s="2" t="s">
        <v>163</v>
      </c>
      <c r="C907" s="1" t="s">
        <v>215</v>
      </c>
      <c r="O907" s="5"/>
      <c r="Y907" s="5"/>
      <c r="Z907" s="447"/>
      <c r="BI907" s="5"/>
      <c r="BS907" s="452"/>
      <c r="BY907" s="5"/>
      <c r="CA907" s="1"/>
    </row>
    <row r="908" spans="1:79" ht="12" customHeight="1" x14ac:dyDescent="0.15">
      <c r="A908" s="3"/>
      <c r="C908" s="2" t="s">
        <v>337</v>
      </c>
      <c r="D908" s="541" t="s">
        <v>129</v>
      </c>
      <c r="E908" s="542"/>
      <c r="F908" s="542"/>
      <c r="G908" s="542"/>
      <c r="H908" s="542"/>
      <c r="I908" s="542"/>
      <c r="J908" s="542"/>
      <c r="K908" s="542"/>
      <c r="L908" s="542"/>
      <c r="M908" s="542"/>
      <c r="N908" s="542"/>
      <c r="O908" s="543"/>
      <c r="P908" s="544"/>
      <c r="Q908" s="545"/>
      <c r="R908" s="567" t="s">
        <v>1631</v>
      </c>
      <c r="S908" s="567"/>
      <c r="T908" s="567"/>
      <c r="U908" s="545"/>
      <c r="V908" s="545"/>
      <c r="W908" s="567" t="s">
        <v>1632</v>
      </c>
      <c r="X908" s="567"/>
      <c r="Y908" s="568"/>
      <c r="Z908" s="10" t="s">
        <v>4</v>
      </c>
      <c r="AA908" s="530" t="s">
        <v>320</v>
      </c>
      <c r="AB908" s="530"/>
      <c r="AC908" s="530"/>
      <c r="AD908" s="530"/>
      <c r="AE908" s="530"/>
      <c r="AF908" s="530"/>
      <c r="AG908" s="530"/>
      <c r="AH908" s="530"/>
      <c r="AI908" s="530"/>
      <c r="AJ908" s="530"/>
      <c r="AK908" s="530"/>
      <c r="AL908" s="530"/>
      <c r="AM908" s="530"/>
      <c r="AN908" s="530"/>
      <c r="AO908" s="530"/>
      <c r="AP908" s="530"/>
      <c r="AQ908" s="530"/>
      <c r="AR908" s="530"/>
      <c r="AS908" s="530"/>
      <c r="AT908" s="530"/>
      <c r="AU908" s="530"/>
      <c r="AV908" s="530"/>
      <c r="AW908" s="530"/>
      <c r="AX908" s="530"/>
      <c r="AY908" s="530"/>
      <c r="AZ908" s="530"/>
      <c r="BA908" s="530"/>
      <c r="BB908" s="530"/>
      <c r="BC908" s="530"/>
      <c r="BD908" s="530"/>
      <c r="BE908" s="530"/>
      <c r="BF908" s="530"/>
      <c r="BG908" s="530"/>
      <c r="BH908" s="530"/>
      <c r="BI908" s="531"/>
      <c r="BJ908" s="52" t="s">
        <v>123</v>
      </c>
      <c r="BS908" s="452"/>
      <c r="BY908" s="5"/>
      <c r="CA908" s="1"/>
    </row>
    <row r="909" spans="1:79" ht="12" customHeight="1" x14ac:dyDescent="0.15">
      <c r="A909" s="3"/>
      <c r="D909" s="542"/>
      <c r="E909" s="542"/>
      <c r="F909" s="542"/>
      <c r="G909" s="542"/>
      <c r="H909" s="542"/>
      <c r="I909" s="542"/>
      <c r="J909" s="542"/>
      <c r="K909" s="542"/>
      <c r="L909" s="542"/>
      <c r="M909" s="542"/>
      <c r="N909" s="542"/>
      <c r="O909" s="543"/>
      <c r="P909" s="544"/>
      <c r="Q909" s="545"/>
      <c r="R909" s="1" t="s">
        <v>1653</v>
      </c>
      <c r="Y909" s="5"/>
      <c r="AA909" s="530"/>
      <c r="AB909" s="530"/>
      <c r="AC909" s="530"/>
      <c r="AD909" s="530"/>
      <c r="AE909" s="530"/>
      <c r="AF909" s="530"/>
      <c r="AG909" s="530"/>
      <c r="AH909" s="530"/>
      <c r="AI909" s="530"/>
      <c r="AJ909" s="530"/>
      <c r="AK909" s="530"/>
      <c r="AL909" s="530"/>
      <c r="AM909" s="530"/>
      <c r="AN909" s="530"/>
      <c r="AO909" s="530"/>
      <c r="AP909" s="530"/>
      <c r="AQ909" s="530"/>
      <c r="AR909" s="530"/>
      <c r="AS909" s="530"/>
      <c r="AT909" s="530"/>
      <c r="AU909" s="530"/>
      <c r="AV909" s="530"/>
      <c r="AW909" s="530"/>
      <c r="AX909" s="530"/>
      <c r="AY909" s="530"/>
      <c r="AZ909" s="530"/>
      <c r="BA909" s="530"/>
      <c r="BB909" s="530"/>
      <c r="BC909" s="530"/>
      <c r="BD909" s="530"/>
      <c r="BE909" s="530"/>
      <c r="BF909" s="530"/>
      <c r="BG909" s="530"/>
      <c r="BH909" s="530"/>
      <c r="BI909" s="531"/>
      <c r="BJ909" s="821" t="s">
        <v>237</v>
      </c>
      <c r="BK909" s="822"/>
      <c r="BL909" s="822"/>
      <c r="BM909" s="822"/>
      <c r="BN909" s="822"/>
      <c r="BO909" s="822"/>
      <c r="BP909" s="822"/>
      <c r="BQ909" s="822"/>
      <c r="BR909" s="822"/>
      <c r="BS909" s="823"/>
      <c r="BY909" s="5"/>
      <c r="CA909" s="1"/>
    </row>
    <row r="910" spans="1:79" ht="12" customHeight="1" x14ac:dyDescent="0.15">
      <c r="A910" s="3"/>
      <c r="D910" s="542"/>
      <c r="E910" s="542"/>
      <c r="F910" s="542"/>
      <c r="G910" s="542"/>
      <c r="H910" s="542"/>
      <c r="I910" s="542"/>
      <c r="J910" s="542"/>
      <c r="K910" s="542"/>
      <c r="L910" s="542"/>
      <c r="M910" s="542"/>
      <c r="N910" s="542"/>
      <c r="O910" s="543"/>
      <c r="Y910" s="5"/>
      <c r="AA910" s="530"/>
      <c r="AB910" s="530"/>
      <c r="AC910" s="530"/>
      <c r="AD910" s="530"/>
      <c r="AE910" s="530"/>
      <c r="AF910" s="530"/>
      <c r="AG910" s="530"/>
      <c r="AH910" s="530"/>
      <c r="AI910" s="530"/>
      <c r="AJ910" s="530"/>
      <c r="AK910" s="530"/>
      <c r="AL910" s="530"/>
      <c r="AM910" s="530"/>
      <c r="AN910" s="530"/>
      <c r="AO910" s="530"/>
      <c r="AP910" s="530"/>
      <c r="AQ910" s="530"/>
      <c r="AR910" s="530"/>
      <c r="AS910" s="530"/>
      <c r="AT910" s="530"/>
      <c r="AU910" s="530"/>
      <c r="AV910" s="530"/>
      <c r="AW910" s="530"/>
      <c r="AX910" s="530"/>
      <c r="AY910" s="530"/>
      <c r="AZ910" s="530"/>
      <c r="BA910" s="530"/>
      <c r="BB910" s="530"/>
      <c r="BC910" s="530"/>
      <c r="BD910" s="530"/>
      <c r="BE910" s="530"/>
      <c r="BF910" s="530"/>
      <c r="BG910" s="530"/>
      <c r="BH910" s="530"/>
      <c r="BI910" s="531"/>
      <c r="BJ910" s="52" t="s">
        <v>464</v>
      </c>
      <c r="BS910" s="452"/>
      <c r="BY910" s="5"/>
      <c r="CA910" s="1"/>
    </row>
    <row r="911" spans="1:79" ht="12" customHeight="1" x14ac:dyDescent="0.15">
      <c r="A911" s="3"/>
      <c r="C911" s="72" t="s">
        <v>1966</v>
      </c>
      <c r="D911" s="72"/>
      <c r="E911" s="121"/>
      <c r="F911" s="121"/>
      <c r="G911" s="121"/>
      <c r="H911" s="121"/>
      <c r="I911" s="121"/>
      <c r="J911" s="121"/>
      <c r="K911" s="121"/>
      <c r="L911" s="121"/>
      <c r="M911" s="121"/>
      <c r="N911" s="121"/>
      <c r="O911" s="235"/>
      <c r="Y911" s="5"/>
      <c r="AA911" s="1" t="s">
        <v>1186</v>
      </c>
      <c r="BI911" s="5"/>
      <c r="BS911" s="452"/>
      <c r="BY911" s="5"/>
      <c r="CA911" s="1"/>
    </row>
    <row r="912" spans="1:79" ht="12" customHeight="1" x14ac:dyDescent="0.15">
      <c r="A912" s="4"/>
      <c r="C912" s="121"/>
      <c r="D912" s="121"/>
      <c r="E912" s="121"/>
      <c r="F912" s="121"/>
      <c r="G912" s="121"/>
      <c r="H912" s="121"/>
      <c r="I912" s="121"/>
      <c r="J912" s="121"/>
      <c r="K912" s="121"/>
      <c r="L912" s="121"/>
      <c r="M912" s="121"/>
      <c r="N912" s="121"/>
      <c r="O912" s="234"/>
      <c r="Y912" s="5"/>
      <c r="AB912" s="10" t="s">
        <v>3</v>
      </c>
      <c r="AC912" s="1" t="s">
        <v>1025</v>
      </c>
      <c r="BI912" s="5"/>
      <c r="BJ912" s="52" t="s">
        <v>255</v>
      </c>
      <c r="BS912" s="452"/>
      <c r="BY912" s="5"/>
      <c r="CA912" s="1"/>
    </row>
    <row r="913" spans="1:79" ht="12" customHeight="1" x14ac:dyDescent="0.15">
      <c r="A913" s="4"/>
      <c r="D913" s="382"/>
      <c r="E913" s="382"/>
      <c r="F913" s="382"/>
      <c r="G913" s="382"/>
      <c r="H913" s="382"/>
      <c r="I913" s="382"/>
      <c r="J913" s="382"/>
      <c r="K913" s="382"/>
      <c r="L913" s="382"/>
      <c r="M913" s="382"/>
      <c r="N913" s="382"/>
      <c r="O913" s="402"/>
      <c r="Y913" s="5"/>
      <c r="AB913" s="10" t="s">
        <v>3</v>
      </c>
      <c r="AC913" s="1" t="s">
        <v>26</v>
      </c>
      <c r="BI913" s="5"/>
      <c r="BJ913" s="52" t="s">
        <v>465</v>
      </c>
      <c r="BS913" s="452"/>
      <c r="BY913" s="5"/>
      <c r="CA913" s="1"/>
    </row>
    <row r="914" spans="1:79" ht="12" customHeight="1" x14ac:dyDescent="0.15">
      <c r="A914" s="4"/>
      <c r="C914" s="248"/>
      <c r="D914" s="248"/>
      <c r="E914" s="248"/>
      <c r="F914" s="248"/>
      <c r="G914" s="248"/>
      <c r="H914" s="248"/>
      <c r="I914" s="248"/>
      <c r="J914" s="248"/>
      <c r="K914" s="248"/>
      <c r="L914" s="248"/>
      <c r="M914" s="248"/>
      <c r="N914" s="248"/>
      <c r="O914" s="442"/>
      <c r="P914" s="4"/>
      <c r="T914" s="10"/>
      <c r="U914" s="10"/>
      <c r="V914" s="43"/>
      <c r="W914" s="43"/>
      <c r="X914" s="95"/>
      <c r="Y914" s="393"/>
      <c r="AB914" s="10" t="s">
        <v>3</v>
      </c>
      <c r="AC914" s="13" t="s">
        <v>754</v>
      </c>
      <c r="AD914" s="13"/>
      <c r="AE914" s="13"/>
      <c r="AF914" s="13"/>
      <c r="AG914" s="13"/>
      <c r="AH914" s="13"/>
      <c r="AI914" s="13"/>
      <c r="AJ914" s="13"/>
      <c r="AK914" s="13"/>
      <c r="AL914" s="13"/>
      <c r="AM914" s="13"/>
      <c r="AN914" s="13"/>
      <c r="AO914" s="13"/>
      <c r="AP914" s="13"/>
      <c r="AQ914" s="13"/>
      <c r="AR914" s="13"/>
      <c r="AS914" s="13"/>
      <c r="AT914" s="13"/>
      <c r="AU914" s="13"/>
      <c r="AV914" s="13"/>
      <c r="AW914" s="13"/>
      <c r="AX914" s="13"/>
      <c r="AY914" s="13"/>
      <c r="AZ914" s="13"/>
      <c r="BA914" s="13"/>
      <c r="BB914" s="13"/>
      <c r="BC914" s="13"/>
      <c r="BD914" s="13"/>
      <c r="BE914" s="13"/>
      <c r="BF914" s="13"/>
      <c r="BG914" s="13"/>
      <c r="BH914" s="13"/>
      <c r="BI914" s="436"/>
      <c r="BJ914" s="52" t="s">
        <v>84</v>
      </c>
      <c r="BS914" s="452"/>
      <c r="BY914" s="5"/>
      <c r="CA914" s="1"/>
    </row>
    <row r="915" spans="1:79" ht="12" customHeight="1" x14ac:dyDescent="0.15">
      <c r="A915" s="4"/>
      <c r="C915" s="248"/>
      <c r="D915" s="248"/>
      <c r="E915" s="248"/>
      <c r="F915" s="248"/>
      <c r="G915" s="248"/>
      <c r="H915" s="248"/>
      <c r="I915" s="248"/>
      <c r="J915" s="248"/>
      <c r="K915" s="248"/>
      <c r="L915" s="248"/>
      <c r="M915" s="248"/>
      <c r="N915" s="248"/>
      <c r="O915" s="442"/>
      <c r="Y915" s="5"/>
      <c r="Z915" s="447"/>
      <c r="BI915" s="5"/>
      <c r="BS915" s="452"/>
      <c r="BY915" s="5"/>
      <c r="CA915" s="1"/>
    </row>
    <row r="916" spans="1:79" ht="12" customHeight="1" x14ac:dyDescent="0.15">
      <c r="A916" s="4"/>
      <c r="C916" s="2" t="s">
        <v>338</v>
      </c>
      <c r="D916" s="541" t="s">
        <v>366</v>
      </c>
      <c r="E916" s="542"/>
      <c r="F916" s="542"/>
      <c r="G916" s="542"/>
      <c r="H916" s="542"/>
      <c r="I916" s="542"/>
      <c r="J916" s="542"/>
      <c r="K916" s="542"/>
      <c r="L916" s="542"/>
      <c r="M916" s="542"/>
      <c r="N916" s="542"/>
      <c r="O916" s="543"/>
      <c r="P916" s="544"/>
      <c r="Q916" s="545"/>
      <c r="R916" s="567" t="s">
        <v>1631</v>
      </c>
      <c r="S916" s="567"/>
      <c r="T916" s="567"/>
      <c r="U916" s="545"/>
      <c r="V916" s="545"/>
      <c r="W916" s="567" t="s">
        <v>1632</v>
      </c>
      <c r="X916" s="567"/>
      <c r="Y916" s="568"/>
      <c r="AA916" s="1" t="s">
        <v>1187</v>
      </c>
      <c r="AU916" s="358"/>
      <c r="AV916" s="358"/>
      <c r="AW916" s="358"/>
      <c r="AX916" s="358"/>
      <c r="AY916" s="358"/>
      <c r="AZ916" s="358"/>
      <c r="BA916" s="358"/>
      <c r="BB916" s="358"/>
      <c r="BC916" s="358"/>
      <c r="BD916" s="358"/>
      <c r="BE916" s="358"/>
      <c r="BF916" s="358"/>
      <c r="BG916" s="358"/>
      <c r="BH916" s="358"/>
      <c r="BI916" s="396"/>
      <c r="BJ916" s="52" t="s">
        <v>60</v>
      </c>
      <c r="BS916" s="452"/>
      <c r="BY916" s="5"/>
      <c r="CA916" s="1"/>
    </row>
    <row r="917" spans="1:79" ht="12" customHeight="1" x14ac:dyDescent="0.15">
      <c r="A917" s="4"/>
      <c r="D917" s="542"/>
      <c r="E917" s="542"/>
      <c r="F917" s="542"/>
      <c r="G917" s="542"/>
      <c r="H917" s="542"/>
      <c r="I917" s="542"/>
      <c r="J917" s="542"/>
      <c r="K917" s="542"/>
      <c r="L917" s="542"/>
      <c r="M917" s="542"/>
      <c r="N917" s="542"/>
      <c r="O917" s="543"/>
      <c r="P917" s="544"/>
      <c r="Q917" s="545"/>
      <c r="R917" s="1" t="s">
        <v>1653</v>
      </c>
      <c r="Y917" s="5"/>
      <c r="AB917" s="10" t="s">
        <v>3</v>
      </c>
      <c r="AC917" s="528" t="s">
        <v>367</v>
      </c>
      <c r="AD917" s="528"/>
      <c r="AE917" s="528"/>
      <c r="AF917" s="528"/>
      <c r="AG917" s="528"/>
      <c r="AH917" s="528"/>
      <c r="AI917" s="528"/>
      <c r="AJ917" s="528"/>
      <c r="AK917" s="528"/>
      <c r="AL917" s="528"/>
      <c r="AM917" s="528"/>
      <c r="AN917" s="528"/>
      <c r="AO917" s="528"/>
      <c r="AP917" s="528"/>
      <c r="AQ917" s="528"/>
      <c r="AR917" s="528"/>
      <c r="AS917" s="528"/>
      <c r="AT917" s="528"/>
      <c r="AU917" s="528"/>
      <c r="AV917" s="528"/>
      <c r="AW917" s="528"/>
      <c r="AX917" s="528"/>
      <c r="AY917" s="528"/>
      <c r="AZ917" s="528"/>
      <c r="BA917" s="528"/>
      <c r="BB917" s="528"/>
      <c r="BC917" s="528"/>
      <c r="BD917" s="528"/>
      <c r="BE917" s="528"/>
      <c r="BF917" s="528"/>
      <c r="BG917" s="528"/>
      <c r="BH917" s="528"/>
      <c r="BI917" s="529"/>
      <c r="BJ917" s="546" t="s">
        <v>144</v>
      </c>
      <c r="BK917" s="547"/>
      <c r="BL917" s="547"/>
      <c r="BM917" s="547"/>
      <c r="BN917" s="547"/>
      <c r="BO917" s="547"/>
      <c r="BP917" s="547"/>
      <c r="BQ917" s="547"/>
      <c r="BR917" s="547"/>
      <c r="BS917" s="548"/>
      <c r="BY917" s="5"/>
      <c r="CA917" s="1"/>
    </row>
    <row r="918" spans="1:79" ht="12" customHeight="1" x14ac:dyDescent="0.15">
      <c r="A918" s="4"/>
      <c r="C918" s="121" t="s">
        <v>779</v>
      </c>
      <c r="D918" s="616" t="s">
        <v>780</v>
      </c>
      <c r="E918" s="616"/>
      <c r="F918" s="616"/>
      <c r="G918" s="616"/>
      <c r="H918" s="616"/>
      <c r="I918" s="616"/>
      <c r="J918" s="616"/>
      <c r="K918" s="616"/>
      <c r="L918" s="616"/>
      <c r="M918" s="616"/>
      <c r="N918" s="616"/>
      <c r="O918" s="617"/>
      <c r="Y918" s="5"/>
      <c r="AC918" s="528"/>
      <c r="AD918" s="528"/>
      <c r="AE918" s="528"/>
      <c r="AF918" s="528"/>
      <c r="AG918" s="528"/>
      <c r="AH918" s="528"/>
      <c r="AI918" s="528"/>
      <c r="AJ918" s="528"/>
      <c r="AK918" s="528"/>
      <c r="AL918" s="528"/>
      <c r="AM918" s="528"/>
      <c r="AN918" s="528"/>
      <c r="AO918" s="528"/>
      <c r="AP918" s="528"/>
      <c r="AQ918" s="528"/>
      <c r="AR918" s="528"/>
      <c r="AS918" s="528"/>
      <c r="AT918" s="528"/>
      <c r="AU918" s="528"/>
      <c r="AV918" s="528"/>
      <c r="AW918" s="528"/>
      <c r="AX918" s="528"/>
      <c r="AY918" s="528"/>
      <c r="AZ918" s="528"/>
      <c r="BA918" s="528"/>
      <c r="BB918" s="528"/>
      <c r="BC918" s="528"/>
      <c r="BD918" s="528"/>
      <c r="BE918" s="528"/>
      <c r="BF918" s="528"/>
      <c r="BG918" s="528"/>
      <c r="BH918" s="528"/>
      <c r="BI918" s="529"/>
      <c r="BJ918" s="546"/>
      <c r="BK918" s="547"/>
      <c r="BL918" s="547"/>
      <c r="BM918" s="547"/>
      <c r="BN918" s="547"/>
      <c r="BO918" s="547"/>
      <c r="BP918" s="547"/>
      <c r="BQ918" s="547"/>
      <c r="BR918" s="547"/>
      <c r="BS918" s="548"/>
      <c r="BY918" s="5"/>
      <c r="CA918" s="1"/>
    </row>
    <row r="919" spans="1:79" ht="12" customHeight="1" x14ac:dyDescent="0.15">
      <c r="A919" s="4"/>
      <c r="C919" s="121"/>
      <c r="D919" s="248"/>
      <c r="E919" s="248"/>
      <c r="F919" s="248"/>
      <c r="G919" s="248"/>
      <c r="H919" s="248"/>
      <c r="I919" s="248"/>
      <c r="J919" s="248"/>
      <c r="K919" s="248"/>
      <c r="L919" s="248"/>
      <c r="M919" s="248"/>
      <c r="N919" s="248"/>
      <c r="O919" s="442"/>
      <c r="Y919" s="5"/>
      <c r="Z919" s="447"/>
      <c r="AB919" s="10" t="s">
        <v>3</v>
      </c>
      <c r="AC919" s="528" t="s">
        <v>67</v>
      </c>
      <c r="AD919" s="528"/>
      <c r="AE919" s="528"/>
      <c r="AF919" s="528"/>
      <c r="AG919" s="528"/>
      <c r="AH919" s="528"/>
      <c r="AI919" s="528"/>
      <c r="AJ919" s="528"/>
      <c r="AK919" s="528"/>
      <c r="AL919" s="528"/>
      <c r="AM919" s="528"/>
      <c r="AN919" s="528"/>
      <c r="AO919" s="528"/>
      <c r="AP919" s="528"/>
      <c r="AQ919" s="528"/>
      <c r="AR919" s="528"/>
      <c r="AS919" s="528"/>
      <c r="AT919" s="528"/>
      <c r="AU919" s="528"/>
      <c r="AV919" s="528"/>
      <c r="AW919" s="528"/>
      <c r="AX919" s="528"/>
      <c r="AY919" s="528"/>
      <c r="AZ919" s="528"/>
      <c r="BA919" s="528"/>
      <c r="BB919" s="528"/>
      <c r="BC919" s="528"/>
      <c r="BD919" s="528"/>
      <c r="BE919" s="528"/>
      <c r="BF919" s="528"/>
      <c r="BG919" s="528"/>
      <c r="BH919" s="528"/>
      <c r="BI919" s="529"/>
      <c r="BJ919" s="52" t="s">
        <v>368</v>
      </c>
      <c r="BS919" s="452"/>
      <c r="BY919" s="5"/>
      <c r="CA919" s="1"/>
    </row>
    <row r="920" spans="1:79" ht="12" customHeight="1" x14ac:dyDescent="0.15">
      <c r="A920" s="4"/>
      <c r="O920" s="5"/>
      <c r="Y920" s="5"/>
      <c r="AC920" s="528"/>
      <c r="AD920" s="528"/>
      <c r="AE920" s="528"/>
      <c r="AF920" s="528"/>
      <c r="AG920" s="528"/>
      <c r="AH920" s="528"/>
      <c r="AI920" s="528"/>
      <c r="AJ920" s="528"/>
      <c r="AK920" s="528"/>
      <c r="AL920" s="528"/>
      <c r="AM920" s="528"/>
      <c r="AN920" s="528"/>
      <c r="AO920" s="528"/>
      <c r="AP920" s="528"/>
      <c r="AQ920" s="528"/>
      <c r="AR920" s="528"/>
      <c r="AS920" s="528"/>
      <c r="AT920" s="528"/>
      <c r="AU920" s="528"/>
      <c r="AV920" s="528"/>
      <c r="AW920" s="528"/>
      <c r="AX920" s="528"/>
      <c r="AY920" s="528"/>
      <c r="AZ920" s="528"/>
      <c r="BA920" s="528"/>
      <c r="BB920" s="528"/>
      <c r="BC920" s="528"/>
      <c r="BD920" s="528"/>
      <c r="BE920" s="528"/>
      <c r="BF920" s="528"/>
      <c r="BG920" s="528"/>
      <c r="BH920" s="528"/>
      <c r="BI920" s="529"/>
      <c r="BS920" s="452"/>
      <c r="BY920" s="5"/>
      <c r="CA920" s="1"/>
    </row>
    <row r="921" spans="1:79" ht="16.5" customHeight="1" x14ac:dyDescent="0.15">
      <c r="A921" s="4"/>
      <c r="C921" s="420"/>
      <c r="D921" s="420"/>
      <c r="E921" s="420"/>
      <c r="F921" s="420"/>
      <c r="G921" s="420"/>
      <c r="H921" s="420"/>
      <c r="I921" s="420"/>
      <c r="J921" s="420"/>
      <c r="K921" s="420"/>
      <c r="L921" s="420"/>
      <c r="M921" s="420"/>
      <c r="N921" s="420"/>
      <c r="O921" s="421"/>
      <c r="Y921" s="5"/>
      <c r="Z921" s="253" t="s">
        <v>2</v>
      </c>
      <c r="AA921" s="252" t="s">
        <v>1358</v>
      </c>
      <c r="AF921" s="538" t="s">
        <v>559</v>
      </c>
      <c r="AG921" s="539"/>
      <c r="AH921" s="540"/>
      <c r="AI921" s="648"/>
      <c r="AJ921" s="643"/>
      <c r="AK921" s="643"/>
      <c r="AL921" s="643"/>
      <c r="AM921" s="643"/>
      <c r="AN921" s="643"/>
      <c r="AO921" s="643"/>
      <c r="AP921" s="649"/>
      <c r="AQ921" s="538" t="s">
        <v>286</v>
      </c>
      <c r="AR921" s="539"/>
      <c r="AS921" s="540"/>
      <c r="AT921" s="648"/>
      <c r="AU921" s="643"/>
      <c r="AV921" s="643"/>
      <c r="AW921" s="643"/>
      <c r="AX921" s="643"/>
      <c r="AY921" s="643"/>
      <c r="AZ921" s="643"/>
      <c r="BA921" s="643"/>
      <c r="BB921" s="643"/>
      <c r="BC921" s="643"/>
      <c r="BD921" s="643"/>
      <c r="BE921" s="643"/>
      <c r="BF921" s="643"/>
      <c r="BG921" s="643"/>
      <c r="BH921" s="649"/>
      <c r="BI921" s="5"/>
      <c r="BS921" s="452"/>
      <c r="BY921" s="5"/>
      <c r="CA921" s="1"/>
    </row>
    <row r="922" spans="1:79" ht="16.5" customHeight="1" x14ac:dyDescent="0.15">
      <c r="A922" s="4"/>
      <c r="C922" s="420"/>
      <c r="D922" s="420"/>
      <c r="E922" s="420"/>
      <c r="F922" s="420"/>
      <c r="G922" s="420"/>
      <c r="H922" s="420"/>
      <c r="I922" s="420"/>
      <c r="J922" s="420"/>
      <c r="K922" s="420"/>
      <c r="L922" s="420"/>
      <c r="M922" s="420"/>
      <c r="N922" s="420"/>
      <c r="O922" s="421"/>
      <c r="Y922" s="5"/>
      <c r="Z922" s="327"/>
      <c r="AA922" s="220"/>
      <c r="AF922" s="648" t="s">
        <v>1654</v>
      </c>
      <c r="AG922" s="643"/>
      <c r="AH922" s="643"/>
      <c r="AI922" s="643"/>
      <c r="AJ922" s="643"/>
      <c r="AK922" s="643"/>
      <c r="AL922" s="643"/>
      <c r="AM922" s="643"/>
      <c r="AN922" s="643"/>
      <c r="AO922" s="643"/>
      <c r="AP922" s="643"/>
      <c r="AQ922" s="643"/>
      <c r="AR922" s="643"/>
      <c r="AS922" s="643"/>
      <c r="AT922" s="643"/>
      <c r="AU922" s="643"/>
      <c r="AV922" s="643"/>
      <c r="AW922" s="649"/>
      <c r="AX922" s="538"/>
      <c r="AY922" s="539"/>
      <c r="AZ922" s="539"/>
      <c r="BA922" s="539"/>
      <c r="BB922" s="400" t="s">
        <v>1657</v>
      </c>
      <c r="BC922" s="539"/>
      <c r="BD922" s="539"/>
      <c r="BE922" s="400" t="s">
        <v>1656</v>
      </c>
      <c r="BF922" s="539"/>
      <c r="BG922" s="539"/>
      <c r="BH922" s="401" t="s">
        <v>1655</v>
      </c>
      <c r="BI922" s="5"/>
      <c r="BS922" s="452"/>
      <c r="BY922" s="5"/>
      <c r="CA922" s="1"/>
    </row>
    <row r="923" spans="1:79" ht="16.5" customHeight="1" x14ac:dyDescent="0.15">
      <c r="A923" s="4"/>
      <c r="C923" s="420"/>
      <c r="D923" s="420"/>
      <c r="E923" s="420"/>
      <c r="F923" s="420"/>
      <c r="G923" s="420"/>
      <c r="H923" s="420"/>
      <c r="I923" s="420"/>
      <c r="J923" s="420"/>
      <c r="K923" s="420"/>
      <c r="L923" s="420"/>
      <c r="M923" s="420"/>
      <c r="N923" s="420"/>
      <c r="O923" s="421"/>
      <c r="Y923" s="5"/>
      <c r="Z923" s="253" t="s">
        <v>2</v>
      </c>
      <c r="AA923" s="252" t="s">
        <v>1061</v>
      </c>
      <c r="AF923" s="572"/>
      <c r="AG923" s="551"/>
      <c r="AH923" s="551"/>
      <c r="AI923" s="551"/>
      <c r="AJ923" s="551"/>
      <c r="AK923" s="551"/>
      <c r="AL923" s="551"/>
      <c r="AM923" s="551"/>
      <c r="AN923" s="551"/>
      <c r="AO923" s="551"/>
      <c r="AP923" s="551"/>
      <c r="AQ923" s="551"/>
      <c r="AR923" s="551"/>
      <c r="AS923" s="551"/>
      <c r="AT923" s="551"/>
      <c r="AU923" s="551"/>
      <c r="AV923" s="551"/>
      <c r="AW923" s="551"/>
      <c r="AX923" s="551"/>
      <c r="AY923" s="551"/>
      <c r="AZ923" s="551"/>
      <c r="BA923" s="551"/>
      <c r="BB923" s="551"/>
      <c r="BC923" s="551"/>
      <c r="BD923" s="551"/>
      <c r="BE923" s="551"/>
      <c r="BF923" s="551"/>
      <c r="BG923" s="551"/>
      <c r="BH923" s="573"/>
      <c r="BI923" s="5"/>
      <c r="BS923" s="452"/>
      <c r="BY923" s="5"/>
      <c r="CA923" s="1"/>
    </row>
    <row r="924" spans="1:79" ht="12" customHeight="1" x14ac:dyDescent="0.15">
      <c r="A924" s="4"/>
      <c r="O924" s="5"/>
      <c r="Y924" s="5"/>
      <c r="AC924" s="394"/>
      <c r="AD924" s="394"/>
      <c r="AE924" s="394"/>
      <c r="AF924" s="394"/>
      <c r="AG924" s="394"/>
      <c r="AH924" s="394"/>
      <c r="AI924" s="394"/>
      <c r="AJ924" s="394"/>
      <c r="AK924" s="394"/>
      <c r="AL924" s="394"/>
      <c r="AM924" s="394"/>
      <c r="AN924" s="394"/>
      <c r="AO924" s="394"/>
      <c r="AP924" s="394"/>
      <c r="AQ924" s="394"/>
      <c r="AR924" s="394"/>
      <c r="AS924" s="394"/>
      <c r="AT924" s="394"/>
      <c r="AU924" s="394"/>
      <c r="AV924" s="394"/>
      <c r="AW924" s="394"/>
      <c r="AX924" s="394"/>
      <c r="AY924" s="394"/>
      <c r="AZ924" s="394"/>
      <c r="BA924" s="394"/>
      <c r="BB924" s="394"/>
      <c r="BC924" s="394"/>
      <c r="BD924" s="394"/>
      <c r="BE924" s="394"/>
      <c r="BF924" s="394"/>
      <c r="BG924" s="394"/>
      <c r="BH924" s="394"/>
      <c r="BI924" s="395"/>
      <c r="BS924" s="452"/>
      <c r="BY924" s="5"/>
      <c r="CA924" s="1"/>
    </row>
    <row r="925" spans="1:79" ht="12" customHeight="1" x14ac:dyDescent="0.15">
      <c r="A925" s="4"/>
      <c r="C925" s="2" t="s">
        <v>342</v>
      </c>
      <c r="D925" s="541" t="s">
        <v>1118</v>
      </c>
      <c r="E925" s="542"/>
      <c r="F925" s="542"/>
      <c r="G925" s="542"/>
      <c r="H925" s="542"/>
      <c r="I925" s="542"/>
      <c r="J925" s="542"/>
      <c r="K925" s="542"/>
      <c r="L925" s="542"/>
      <c r="M925" s="542"/>
      <c r="N925" s="542"/>
      <c r="O925" s="543"/>
      <c r="P925" s="544"/>
      <c r="Q925" s="545"/>
      <c r="R925" s="567" t="s">
        <v>1631</v>
      </c>
      <c r="S925" s="567"/>
      <c r="T925" s="567"/>
      <c r="U925" s="545"/>
      <c r="V925" s="545"/>
      <c r="W925" s="567" t="s">
        <v>1632</v>
      </c>
      <c r="X925" s="567"/>
      <c r="Y925" s="568"/>
      <c r="Z925" s="10" t="s">
        <v>4</v>
      </c>
      <c r="AA925" s="13" t="s">
        <v>755</v>
      </c>
      <c r="AB925" s="382"/>
      <c r="AC925" s="382"/>
      <c r="AD925" s="382"/>
      <c r="AE925" s="382"/>
      <c r="AF925" s="382"/>
      <c r="AG925" s="382"/>
      <c r="AH925" s="382"/>
      <c r="AI925" s="382"/>
      <c r="AJ925" s="382"/>
      <c r="AK925" s="382"/>
      <c r="AL925" s="382"/>
      <c r="AM925" s="382"/>
      <c r="AN925" s="382"/>
      <c r="AO925" s="382"/>
      <c r="AP925" s="382"/>
      <c r="AQ925" s="382"/>
      <c r="AR925" s="382"/>
      <c r="AS925" s="382"/>
      <c r="AT925" s="382"/>
      <c r="AU925" s="382"/>
      <c r="AV925" s="382"/>
      <c r="AW925" s="382"/>
      <c r="AX925" s="382"/>
      <c r="AY925" s="382"/>
      <c r="AZ925" s="382"/>
      <c r="BA925" s="382"/>
      <c r="BB925" s="382"/>
      <c r="BC925" s="382"/>
      <c r="BD925" s="382"/>
      <c r="BE925" s="382"/>
      <c r="BF925" s="382"/>
      <c r="BG925" s="382"/>
      <c r="BH925" s="382"/>
      <c r="BI925" s="402"/>
      <c r="BJ925" s="52" t="s">
        <v>466</v>
      </c>
      <c r="BS925" s="452"/>
      <c r="BY925" s="5"/>
      <c r="CA925" s="1"/>
    </row>
    <row r="926" spans="1:79" ht="12" customHeight="1" x14ac:dyDescent="0.15">
      <c r="A926" s="4"/>
      <c r="D926" s="542"/>
      <c r="E926" s="542"/>
      <c r="F926" s="542"/>
      <c r="G926" s="542"/>
      <c r="H926" s="542"/>
      <c r="I926" s="542"/>
      <c r="J926" s="542"/>
      <c r="K926" s="542"/>
      <c r="L926" s="542"/>
      <c r="M926" s="542"/>
      <c r="N926" s="542"/>
      <c r="O926" s="543"/>
      <c r="P926" s="166"/>
      <c r="Q926" s="164"/>
      <c r="R926" s="164"/>
      <c r="S926" s="164"/>
      <c r="T926" s="164"/>
      <c r="U926" s="164"/>
      <c r="V926" s="164"/>
      <c r="W926" s="164"/>
      <c r="X926" s="164"/>
      <c r="Y926" s="167"/>
      <c r="AA926" s="10" t="s">
        <v>339</v>
      </c>
      <c r="AB926" s="528" t="s">
        <v>1033</v>
      </c>
      <c r="AC926" s="528"/>
      <c r="AD926" s="528"/>
      <c r="AE926" s="528"/>
      <c r="AF926" s="528"/>
      <c r="AG926" s="528"/>
      <c r="AH926" s="528"/>
      <c r="AI926" s="528"/>
      <c r="AJ926" s="528"/>
      <c r="AK926" s="528"/>
      <c r="AL926" s="528"/>
      <c r="AM926" s="528"/>
      <c r="AN926" s="528"/>
      <c r="AO926" s="528"/>
      <c r="AP926" s="528"/>
      <c r="AQ926" s="528"/>
      <c r="AR926" s="528"/>
      <c r="AS926" s="528"/>
      <c r="AT926" s="528"/>
      <c r="AU926" s="528"/>
      <c r="AV926" s="528"/>
      <c r="AW926" s="528"/>
      <c r="AX926" s="528"/>
      <c r="AY926" s="528"/>
      <c r="AZ926" s="528"/>
      <c r="BA926" s="528"/>
      <c r="BB926" s="528"/>
      <c r="BC926" s="528"/>
      <c r="BD926" s="528"/>
      <c r="BE926" s="528"/>
      <c r="BF926" s="528"/>
      <c r="BG926" s="528"/>
      <c r="BH926" s="528"/>
      <c r="BI926" s="529"/>
      <c r="BS926" s="452"/>
      <c r="BY926" s="5"/>
      <c r="CA926" s="1"/>
    </row>
    <row r="927" spans="1:79" ht="12" customHeight="1" x14ac:dyDescent="0.15">
      <c r="A927" s="4"/>
      <c r="C927" s="1"/>
      <c r="O927" s="5"/>
      <c r="Y927" s="5"/>
      <c r="AA927" s="10"/>
      <c r="AB927" s="528"/>
      <c r="AC927" s="528"/>
      <c r="AD927" s="528"/>
      <c r="AE927" s="528"/>
      <c r="AF927" s="528"/>
      <c r="AG927" s="528"/>
      <c r="AH927" s="528"/>
      <c r="AI927" s="528"/>
      <c r="AJ927" s="528"/>
      <c r="AK927" s="528"/>
      <c r="AL927" s="528"/>
      <c r="AM927" s="528"/>
      <c r="AN927" s="528"/>
      <c r="AO927" s="528"/>
      <c r="AP927" s="528"/>
      <c r="AQ927" s="528"/>
      <c r="AR927" s="528"/>
      <c r="AS927" s="528"/>
      <c r="AT927" s="528"/>
      <c r="AU927" s="528"/>
      <c r="AV927" s="528"/>
      <c r="AW927" s="528"/>
      <c r="AX927" s="528"/>
      <c r="AY927" s="528"/>
      <c r="AZ927" s="528"/>
      <c r="BA927" s="528"/>
      <c r="BB927" s="528"/>
      <c r="BC927" s="528"/>
      <c r="BD927" s="528"/>
      <c r="BE927" s="528"/>
      <c r="BF927" s="528"/>
      <c r="BG927" s="528"/>
      <c r="BH927" s="528"/>
      <c r="BI927" s="529"/>
      <c r="BS927" s="452"/>
      <c r="BY927" s="5"/>
      <c r="CA927" s="1"/>
    </row>
    <row r="928" spans="1:79" ht="12" customHeight="1" x14ac:dyDescent="0.15">
      <c r="A928" s="4"/>
      <c r="C928" s="1"/>
      <c r="O928" s="5"/>
      <c r="Y928" s="5"/>
      <c r="AA928" s="10" t="s">
        <v>340</v>
      </c>
      <c r="AB928" s="528" t="s">
        <v>1034</v>
      </c>
      <c r="AC928" s="528"/>
      <c r="AD928" s="528"/>
      <c r="AE928" s="528"/>
      <c r="AF928" s="528"/>
      <c r="AG928" s="528"/>
      <c r="AH928" s="528"/>
      <c r="AI928" s="528"/>
      <c r="AJ928" s="528"/>
      <c r="AK928" s="528"/>
      <c r="AL928" s="528"/>
      <c r="AM928" s="528"/>
      <c r="AN928" s="528"/>
      <c r="AO928" s="528"/>
      <c r="AP928" s="528"/>
      <c r="AQ928" s="528"/>
      <c r="AR928" s="528"/>
      <c r="AS928" s="528"/>
      <c r="AT928" s="528"/>
      <c r="AU928" s="528"/>
      <c r="AV928" s="528"/>
      <c r="AW928" s="528"/>
      <c r="AX928" s="528"/>
      <c r="AY928" s="528"/>
      <c r="AZ928" s="528"/>
      <c r="BA928" s="528"/>
      <c r="BB928" s="528"/>
      <c r="BC928" s="528"/>
      <c r="BD928" s="528"/>
      <c r="BE928" s="528"/>
      <c r="BF928" s="528"/>
      <c r="BG928" s="528"/>
      <c r="BH928" s="528"/>
      <c r="BI928" s="529"/>
      <c r="BS928" s="452"/>
      <c r="BY928" s="5"/>
      <c r="CA928" s="1"/>
    </row>
    <row r="929" spans="1:79" ht="12" customHeight="1" x14ac:dyDescent="0.15">
      <c r="A929" s="4"/>
      <c r="O929" s="5"/>
      <c r="Y929" s="5"/>
      <c r="AA929" s="10"/>
      <c r="AB929" s="528"/>
      <c r="AC929" s="528"/>
      <c r="AD929" s="528"/>
      <c r="AE929" s="528"/>
      <c r="AF929" s="528"/>
      <c r="AG929" s="528"/>
      <c r="AH929" s="528"/>
      <c r="AI929" s="528"/>
      <c r="AJ929" s="528"/>
      <c r="AK929" s="528"/>
      <c r="AL929" s="528"/>
      <c r="AM929" s="528"/>
      <c r="AN929" s="528"/>
      <c r="AO929" s="528"/>
      <c r="AP929" s="528"/>
      <c r="AQ929" s="528"/>
      <c r="AR929" s="528"/>
      <c r="AS929" s="528"/>
      <c r="AT929" s="528"/>
      <c r="AU929" s="528"/>
      <c r="AV929" s="528"/>
      <c r="AW929" s="528"/>
      <c r="AX929" s="528"/>
      <c r="AY929" s="528"/>
      <c r="AZ929" s="528"/>
      <c r="BA929" s="528"/>
      <c r="BB929" s="528"/>
      <c r="BC929" s="528"/>
      <c r="BD929" s="528"/>
      <c r="BE929" s="528"/>
      <c r="BF929" s="528"/>
      <c r="BG929" s="528"/>
      <c r="BH929" s="528"/>
      <c r="BI929" s="529"/>
      <c r="BS929" s="452"/>
      <c r="BY929" s="5"/>
      <c r="CA929" s="1"/>
    </row>
    <row r="930" spans="1:79" ht="12" customHeight="1" x14ac:dyDescent="0.15">
      <c r="A930" s="4"/>
      <c r="O930" s="5"/>
      <c r="Y930" s="5"/>
      <c r="AA930" s="10" t="s">
        <v>341</v>
      </c>
      <c r="AB930" s="1" t="s">
        <v>1035</v>
      </c>
      <c r="BI930" s="5"/>
      <c r="BS930" s="452"/>
      <c r="BY930" s="5"/>
      <c r="CA930" s="1"/>
    </row>
    <row r="931" spans="1:79" ht="12" customHeight="1" x14ac:dyDescent="0.15">
      <c r="A931" s="4"/>
      <c r="O931" s="5"/>
      <c r="Y931" s="5"/>
      <c r="AA931" s="10" t="s">
        <v>343</v>
      </c>
      <c r="AB931" s="528" t="s">
        <v>1036</v>
      </c>
      <c r="AC931" s="528"/>
      <c r="AD931" s="528"/>
      <c r="AE931" s="528"/>
      <c r="AF931" s="528"/>
      <c r="AG931" s="528"/>
      <c r="AH931" s="528"/>
      <c r="AI931" s="528"/>
      <c r="AJ931" s="528"/>
      <c r="AK931" s="528"/>
      <c r="AL931" s="528"/>
      <c r="AM931" s="528"/>
      <c r="AN931" s="528"/>
      <c r="AO931" s="528"/>
      <c r="AP931" s="528"/>
      <c r="AQ931" s="528"/>
      <c r="AR931" s="528"/>
      <c r="AS931" s="528"/>
      <c r="AT931" s="528"/>
      <c r="AU931" s="528"/>
      <c r="AV931" s="528"/>
      <c r="AW931" s="528"/>
      <c r="AX931" s="528"/>
      <c r="AY931" s="528"/>
      <c r="AZ931" s="528"/>
      <c r="BA931" s="528"/>
      <c r="BB931" s="528"/>
      <c r="BC931" s="528"/>
      <c r="BD931" s="528"/>
      <c r="BE931" s="528"/>
      <c r="BF931" s="528"/>
      <c r="BG931" s="528"/>
      <c r="BH931" s="528"/>
      <c r="BI931" s="529"/>
      <c r="BS931" s="452"/>
      <c r="BY931" s="5"/>
      <c r="CA931" s="1"/>
    </row>
    <row r="932" spans="1:79" ht="12" customHeight="1" x14ac:dyDescent="0.15">
      <c r="A932" s="3"/>
      <c r="O932" s="5"/>
      <c r="Y932" s="5"/>
      <c r="AA932" s="10"/>
      <c r="AB932" s="528"/>
      <c r="AC932" s="528"/>
      <c r="AD932" s="528"/>
      <c r="AE932" s="528"/>
      <c r="AF932" s="528"/>
      <c r="AG932" s="528"/>
      <c r="AH932" s="528"/>
      <c r="AI932" s="528"/>
      <c r="AJ932" s="528"/>
      <c r="AK932" s="528"/>
      <c r="AL932" s="528"/>
      <c r="AM932" s="528"/>
      <c r="AN932" s="528"/>
      <c r="AO932" s="528"/>
      <c r="AP932" s="528"/>
      <c r="AQ932" s="528"/>
      <c r="AR932" s="528"/>
      <c r="AS932" s="528"/>
      <c r="AT932" s="528"/>
      <c r="AU932" s="528"/>
      <c r="AV932" s="528"/>
      <c r="AW932" s="528"/>
      <c r="AX932" s="528"/>
      <c r="AY932" s="528"/>
      <c r="AZ932" s="528"/>
      <c r="BA932" s="528"/>
      <c r="BB932" s="528"/>
      <c r="BC932" s="528"/>
      <c r="BD932" s="528"/>
      <c r="BE932" s="528"/>
      <c r="BF932" s="528"/>
      <c r="BG932" s="528"/>
      <c r="BH932" s="528"/>
      <c r="BI932" s="529"/>
      <c r="BS932" s="452"/>
      <c r="BY932" s="5"/>
      <c r="CA932" s="1"/>
    </row>
    <row r="933" spans="1:79" ht="12" customHeight="1" x14ac:dyDescent="0.15">
      <c r="A933" s="3"/>
      <c r="O933" s="5"/>
      <c r="Y933" s="5"/>
      <c r="AA933" s="10" t="s">
        <v>346</v>
      </c>
      <c r="AB933" s="13" t="s">
        <v>1042</v>
      </c>
      <c r="AC933" s="73"/>
      <c r="AD933" s="73"/>
      <c r="AE933" s="73"/>
      <c r="AF933" s="73"/>
      <c r="AG933" s="73"/>
      <c r="AH933" s="73"/>
      <c r="AI933" s="73"/>
      <c r="AJ933" s="73"/>
      <c r="AK933" s="73"/>
      <c r="AL933" s="73"/>
      <c r="AM933" s="73"/>
      <c r="AN933" s="73"/>
      <c r="AO933" s="73"/>
      <c r="AP933" s="73"/>
      <c r="AQ933" s="73"/>
      <c r="AR933" s="73"/>
      <c r="AS933" s="73"/>
      <c r="AT933" s="73"/>
      <c r="AU933" s="73"/>
      <c r="AV933" s="73"/>
      <c r="AW933" s="73"/>
      <c r="AX933" s="73"/>
      <c r="AY933" s="73"/>
      <c r="AZ933" s="73"/>
      <c r="BA933" s="73"/>
      <c r="BB933" s="73"/>
      <c r="BC933" s="73"/>
      <c r="BD933" s="73"/>
      <c r="BE933" s="73"/>
      <c r="BF933" s="73"/>
      <c r="BG933" s="73"/>
      <c r="BH933" s="73"/>
      <c r="BI933" s="136"/>
      <c r="BS933" s="452"/>
      <c r="BY933" s="5"/>
      <c r="CA933" s="1"/>
    </row>
    <row r="934" spans="1:79" ht="12" customHeight="1" x14ac:dyDescent="0.15">
      <c r="A934" s="3"/>
      <c r="O934" s="5"/>
      <c r="Y934" s="5"/>
      <c r="AA934" s="10"/>
      <c r="AB934" s="73"/>
      <c r="AC934" s="73"/>
      <c r="AD934" s="73"/>
      <c r="AE934" s="73"/>
      <c r="AF934" s="73"/>
      <c r="AG934" s="73"/>
      <c r="AH934" s="73"/>
      <c r="AI934" s="73"/>
      <c r="AJ934" s="73"/>
      <c r="AK934" s="73"/>
      <c r="AL934" s="73"/>
      <c r="AM934" s="73"/>
      <c r="AN934" s="73"/>
      <c r="AO934" s="73"/>
      <c r="AP934" s="73"/>
      <c r="AQ934" s="73"/>
      <c r="AR934" s="73"/>
      <c r="AS934" s="73"/>
      <c r="AT934" s="73"/>
      <c r="AU934" s="73"/>
      <c r="AV934" s="73"/>
      <c r="AW934" s="73"/>
      <c r="AX934" s="73"/>
      <c r="AY934" s="73"/>
      <c r="AZ934" s="73"/>
      <c r="BA934" s="73"/>
      <c r="BB934" s="73"/>
      <c r="BC934" s="73"/>
      <c r="BD934" s="73"/>
      <c r="BE934" s="73"/>
      <c r="BF934" s="73"/>
      <c r="BG934" s="73"/>
      <c r="BH934" s="73"/>
      <c r="BI934" s="136"/>
      <c r="BS934" s="452"/>
      <c r="BY934" s="5"/>
      <c r="CA934" s="1"/>
    </row>
    <row r="935" spans="1:79" ht="12" customHeight="1" x14ac:dyDescent="0.15">
      <c r="A935" s="3"/>
      <c r="O935" s="5"/>
      <c r="Y935" s="5"/>
      <c r="AA935" s="10" t="s">
        <v>1044</v>
      </c>
      <c r="AC935" s="1" t="s">
        <v>1119</v>
      </c>
      <c r="BI935" s="5"/>
      <c r="BS935" s="452"/>
      <c r="BY935" s="5"/>
      <c r="CA935" s="1"/>
    </row>
    <row r="936" spans="1:79" ht="12" customHeight="1" x14ac:dyDescent="0.15">
      <c r="A936" s="3"/>
      <c r="O936" s="5"/>
      <c r="Y936" s="5"/>
      <c r="AA936" s="10"/>
      <c r="AB936" s="630" t="s">
        <v>1307</v>
      </c>
      <c r="AC936" s="631"/>
      <c r="AD936" s="719"/>
      <c r="AE936" s="119" t="s">
        <v>416</v>
      </c>
      <c r="AF936" s="7"/>
      <c r="AG936" s="7"/>
      <c r="AH936" s="7"/>
      <c r="AI936" s="7"/>
      <c r="AJ936" s="7"/>
      <c r="AK936" s="7"/>
      <c r="AL936" s="7"/>
      <c r="AM936" s="7"/>
      <c r="AN936" s="7"/>
      <c r="AO936" s="7"/>
      <c r="AP936" s="7"/>
      <c r="AQ936" s="8"/>
      <c r="AR936" s="119" t="s">
        <v>369</v>
      </c>
      <c r="AS936" s="7"/>
      <c r="AT936" s="7"/>
      <c r="AU936" s="7"/>
      <c r="AV936" s="7"/>
      <c r="AW936" s="7"/>
      <c r="AX936" s="7"/>
      <c r="AY936" s="7"/>
      <c r="AZ936" s="7"/>
      <c r="BA936" s="7"/>
      <c r="BB936" s="7"/>
      <c r="BC936" s="119" t="s">
        <v>370</v>
      </c>
      <c r="BD936" s="7"/>
      <c r="BE936" s="7"/>
      <c r="BF936" s="7"/>
      <c r="BG936" s="7"/>
      <c r="BH936" s="8"/>
      <c r="BI936" s="5"/>
      <c r="BS936" s="452"/>
      <c r="BY936" s="5"/>
      <c r="CA936" s="1"/>
    </row>
    <row r="937" spans="1:79" ht="12" customHeight="1" x14ac:dyDescent="0.15">
      <c r="A937" s="3"/>
      <c r="O937" s="5"/>
      <c r="Y937" s="5"/>
      <c r="AA937" s="10"/>
      <c r="AB937" s="720"/>
      <c r="AC937" s="664"/>
      <c r="AD937" s="721"/>
      <c r="AE937" s="119" t="s">
        <v>417</v>
      </c>
      <c r="AF937" s="7"/>
      <c r="AG937" s="7"/>
      <c r="AH937" s="7"/>
      <c r="AI937" s="7"/>
      <c r="AJ937" s="7"/>
      <c r="AK937" s="7"/>
      <c r="AL937" s="7"/>
      <c r="AM937" s="7"/>
      <c r="AN937" s="7"/>
      <c r="AO937" s="7"/>
      <c r="AP937" s="7"/>
      <c r="AQ937" s="8"/>
      <c r="AR937" s="119" t="s">
        <v>371</v>
      </c>
      <c r="AS937" s="7"/>
      <c r="AT937" s="7"/>
      <c r="AU937" s="7"/>
      <c r="AV937" s="7"/>
      <c r="AW937" s="7"/>
      <c r="AX937" s="7"/>
      <c r="AY937" s="7"/>
      <c r="AZ937" s="7"/>
      <c r="BA937" s="7"/>
      <c r="BB937" s="7"/>
      <c r="BC937" s="119" t="s">
        <v>372</v>
      </c>
      <c r="BD937" s="7"/>
      <c r="BE937" s="7"/>
      <c r="BF937" s="7"/>
      <c r="BG937" s="7"/>
      <c r="BH937" s="8"/>
      <c r="BI937" s="5"/>
      <c r="BS937" s="452"/>
      <c r="BY937" s="5"/>
      <c r="CA937" s="1"/>
    </row>
    <row r="938" spans="1:79" ht="12" customHeight="1" x14ac:dyDescent="0.15">
      <c r="A938" s="3"/>
      <c r="O938" s="5"/>
      <c r="Y938" s="5"/>
      <c r="AA938" s="10"/>
      <c r="AB938" s="303"/>
      <c r="AC938" s="303"/>
      <c r="AD938" s="303"/>
      <c r="BI938" s="5"/>
      <c r="BS938" s="452"/>
      <c r="BY938" s="5"/>
      <c r="CA938" s="1"/>
    </row>
    <row r="939" spans="1:79" ht="12" customHeight="1" x14ac:dyDescent="0.15">
      <c r="A939" s="4"/>
      <c r="B939" s="2" t="s">
        <v>5</v>
      </c>
      <c r="C939" s="1" t="s">
        <v>17</v>
      </c>
      <c r="O939" s="5"/>
      <c r="Y939" s="5"/>
      <c r="Z939" s="447"/>
      <c r="BI939" s="5"/>
      <c r="BJ939" s="451"/>
      <c r="BS939" s="452"/>
      <c r="BY939" s="5"/>
      <c r="CA939" s="1"/>
    </row>
    <row r="940" spans="1:79" ht="12" customHeight="1" x14ac:dyDescent="0.15">
      <c r="A940" s="4"/>
      <c r="C940" s="2" t="s">
        <v>337</v>
      </c>
      <c r="D940" s="528" t="s">
        <v>1455</v>
      </c>
      <c r="E940" s="528"/>
      <c r="F940" s="528"/>
      <c r="G940" s="528"/>
      <c r="H940" s="528"/>
      <c r="I940" s="528"/>
      <c r="J940" s="528"/>
      <c r="K940" s="528"/>
      <c r="L940" s="528"/>
      <c r="M940" s="528"/>
      <c r="N940" s="528"/>
      <c r="O940" s="529"/>
      <c r="P940" s="544"/>
      <c r="Q940" s="545"/>
      <c r="R940" s="567" t="s">
        <v>1631</v>
      </c>
      <c r="S940" s="567"/>
      <c r="T940" s="567"/>
      <c r="U940" s="545"/>
      <c r="V940" s="545"/>
      <c r="W940" s="567" t="s">
        <v>1632</v>
      </c>
      <c r="X940" s="567"/>
      <c r="Y940" s="568"/>
      <c r="Z940" s="10" t="s">
        <v>4</v>
      </c>
      <c r="AA940" s="528" t="s">
        <v>1894</v>
      </c>
      <c r="AB940" s="528"/>
      <c r="AC940" s="528"/>
      <c r="AD940" s="528"/>
      <c r="AE940" s="528"/>
      <c r="AF940" s="528"/>
      <c r="AG940" s="528"/>
      <c r="AH940" s="528"/>
      <c r="AI940" s="528"/>
      <c r="AJ940" s="528"/>
      <c r="AK940" s="528"/>
      <c r="AL940" s="528"/>
      <c r="AM940" s="528"/>
      <c r="AN940" s="528"/>
      <c r="AO940" s="528"/>
      <c r="AP940" s="528"/>
      <c r="AQ940" s="528"/>
      <c r="AR940" s="528"/>
      <c r="AS940" s="528"/>
      <c r="AT940" s="528"/>
      <c r="AU940" s="528"/>
      <c r="AV940" s="528"/>
      <c r="AW940" s="528"/>
      <c r="AX940" s="528"/>
      <c r="AY940" s="528"/>
      <c r="AZ940" s="528"/>
      <c r="BA940" s="528"/>
      <c r="BB940" s="528"/>
      <c r="BC940" s="528"/>
      <c r="BD940" s="528"/>
      <c r="BE940" s="528"/>
      <c r="BF940" s="528"/>
      <c r="BG940" s="528"/>
      <c r="BH940" s="528"/>
      <c r="BI940" s="529"/>
      <c r="BJ940" s="634" t="s">
        <v>1930</v>
      </c>
      <c r="BK940" s="635"/>
      <c r="BL940" s="635"/>
      <c r="BM940" s="635"/>
      <c r="BN940" s="635"/>
      <c r="BO940" s="635"/>
      <c r="BP940" s="635"/>
      <c r="BQ940" s="635"/>
      <c r="BR940" s="635"/>
      <c r="BS940" s="636"/>
      <c r="BY940" s="5"/>
      <c r="CA940" s="1"/>
    </row>
    <row r="941" spans="1:79" ht="12" customHeight="1" x14ac:dyDescent="0.15">
      <c r="A941" s="4"/>
      <c r="D941" s="528"/>
      <c r="E941" s="528"/>
      <c r="F941" s="528"/>
      <c r="G941" s="528"/>
      <c r="H941" s="528"/>
      <c r="I941" s="528"/>
      <c r="J941" s="528"/>
      <c r="K941" s="528"/>
      <c r="L941" s="528"/>
      <c r="M941" s="528"/>
      <c r="N941" s="528"/>
      <c r="O941" s="529"/>
      <c r="Y941" s="5"/>
      <c r="AA941" s="528"/>
      <c r="AB941" s="528"/>
      <c r="AC941" s="528"/>
      <c r="AD941" s="528"/>
      <c r="AE941" s="528"/>
      <c r="AF941" s="528"/>
      <c r="AG941" s="528"/>
      <c r="AH941" s="528"/>
      <c r="AI941" s="528"/>
      <c r="AJ941" s="528"/>
      <c r="AK941" s="528"/>
      <c r="AL941" s="528"/>
      <c r="AM941" s="528"/>
      <c r="AN941" s="528"/>
      <c r="AO941" s="528"/>
      <c r="AP941" s="528"/>
      <c r="AQ941" s="528"/>
      <c r="AR941" s="528"/>
      <c r="AS941" s="528"/>
      <c r="AT941" s="528"/>
      <c r="AU941" s="528"/>
      <c r="AV941" s="528"/>
      <c r="AW941" s="528"/>
      <c r="AX941" s="528"/>
      <c r="AY941" s="528"/>
      <c r="AZ941" s="528"/>
      <c r="BA941" s="528"/>
      <c r="BB941" s="528"/>
      <c r="BC941" s="528"/>
      <c r="BD941" s="528"/>
      <c r="BE941" s="528"/>
      <c r="BF941" s="528"/>
      <c r="BG941" s="528"/>
      <c r="BH941" s="528"/>
      <c r="BI941" s="529"/>
      <c r="BJ941" s="634"/>
      <c r="BK941" s="635"/>
      <c r="BL941" s="635"/>
      <c r="BM941" s="635"/>
      <c r="BN941" s="635"/>
      <c r="BO941" s="635"/>
      <c r="BP941" s="635"/>
      <c r="BQ941" s="635"/>
      <c r="BR941" s="635"/>
      <c r="BS941" s="636"/>
      <c r="BY941" s="5"/>
      <c r="CA941" s="1"/>
    </row>
    <row r="942" spans="1:79" ht="12" customHeight="1" x14ac:dyDescent="0.15">
      <c r="A942" s="4"/>
      <c r="D942" s="394"/>
      <c r="E942" s="394"/>
      <c r="F942" s="394"/>
      <c r="G942" s="394"/>
      <c r="H942" s="394"/>
      <c r="I942" s="394"/>
      <c r="J942" s="394"/>
      <c r="K942" s="394"/>
      <c r="L942" s="394"/>
      <c r="M942" s="394"/>
      <c r="N942" s="394"/>
      <c r="O942" s="395"/>
      <c r="Y942" s="5"/>
      <c r="AA942" s="394"/>
      <c r="AB942" s="394"/>
      <c r="AC942" s="394"/>
      <c r="AD942" s="394"/>
      <c r="AE942" s="394"/>
      <c r="AF942" s="394"/>
      <c r="AG942" s="394"/>
      <c r="AH942" s="394"/>
      <c r="AI942" s="394"/>
      <c r="AJ942" s="394"/>
      <c r="AK942" s="394"/>
      <c r="AL942" s="394"/>
      <c r="AM942" s="394"/>
      <c r="AN942" s="394"/>
      <c r="AO942" s="394"/>
      <c r="AP942" s="394"/>
      <c r="AQ942" s="394"/>
      <c r="AR942" s="394"/>
      <c r="AS942" s="394"/>
      <c r="AT942" s="394"/>
      <c r="AU942" s="394"/>
      <c r="AV942" s="394"/>
      <c r="AW942" s="394"/>
      <c r="AX942" s="394"/>
      <c r="AY942" s="394"/>
      <c r="AZ942" s="394"/>
      <c r="BA942" s="394"/>
      <c r="BB942" s="394"/>
      <c r="BC942" s="394"/>
      <c r="BD942" s="394"/>
      <c r="BE942" s="394"/>
      <c r="BF942" s="394"/>
      <c r="BG942" s="394"/>
      <c r="BH942" s="394"/>
      <c r="BI942" s="395"/>
      <c r="BJ942" s="52" t="s">
        <v>1893</v>
      </c>
      <c r="BK942" s="423"/>
      <c r="BL942" s="423"/>
      <c r="BM942" s="423"/>
      <c r="BN942" s="423"/>
      <c r="BO942" s="423"/>
      <c r="BP942" s="423"/>
      <c r="BQ942" s="423"/>
      <c r="BR942" s="423"/>
      <c r="BS942" s="424"/>
      <c r="BY942" s="5"/>
      <c r="CA942" s="1"/>
    </row>
    <row r="943" spans="1:79" ht="12" customHeight="1" x14ac:dyDescent="0.15">
      <c r="A943" s="4"/>
      <c r="D943" s="382"/>
      <c r="E943" s="382"/>
      <c r="F943" s="382"/>
      <c r="G943" s="382"/>
      <c r="H943" s="382"/>
      <c r="I943" s="382"/>
      <c r="J943" s="382"/>
      <c r="K943" s="382"/>
      <c r="L943" s="382"/>
      <c r="M943" s="382"/>
      <c r="N943" s="382"/>
      <c r="O943" s="402"/>
      <c r="Y943" s="5"/>
      <c r="Z943" s="10" t="s">
        <v>4</v>
      </c>
      <c r="AA943" s="528" t="s">
        <v>1748</v>
      </c>
      <c r="AB943" s="528"/>
      <c r="AC943" s="528"/>
      <c r="AD943" s="528"/>
      <c r="AE943" s="528"/>
      <c r="AF943" s="528"/>
      <c r="AG943" s="528"/>
      <c r="AH943" s="528"/>
      <c r="AI943" s="528"/>
      <c r="AJ943" s="528"/>
      <c r="AK943" s="528"/>
      <c r="AL943" s="528"/>
      <c r="AM943" s="528"/>
      <c r="AN943" s="528"/>
      <c r="AO943" s="528"/>
      <c r="AP943" s="528"/>
      <c r="AQ943" s="528"/>
      <c r="AR943" s="528"/>
      <c r="AS943" s="528"/>
      <c r="AT943" s="528"/>
      <c r="AU943" s="528"/>
      <c r="AV943" s="528"/>
      <c r="AW943" s="528"/>
      <c r="AX943" s="528"/>
      <c r="AY943" s="528"/>
      <c r="AZ943" s="528"/>
      <c r="BA943" s="528"/>
      <c r="BB943" s="528"/>
      <c r="BC943" s="528"/>
      <c r="BD943" s="528"/>
      <c r="BE943" s="528"/>
      <c r="BF943" s="528"/>
      <c r="BG943" s="528"/>
      <c r="BH943" s="528"/>
      <c r="BI943" s="529"/>
      <c r="BJ943" s="451" t="s">
        <v>1</v>
      </c>
      <c r="BS943" s="452"/>
      <c r="BY943" s="5"/>
      <c r="CA943" s="1"/>
    </row>
    <row r="944" spans="1:79" ht="12" customHeight="1" x14ac:dyDescent="0.15">
      <c r="A944" s="4"/>
      <c r="P944" s="4"/>
      <c r="Y944" s="5"/>
      <c r="AA944" s="528"/>
      <c r="AB944" s="528"/>
      <c r="AC944" s="528"/>
      <c r="AD944" s="528"/>
      <c r="AE944" s="528"/>
      <c r="AF944" s="528"/>
      <c r="AG944" s="528"/>
      <c r="AH944" s="528"/>
      <c r="AI944" s="528"/>
      <c r="AJ944" s="528"/>
      <c r="AK944" s="528"/>
      <c r="AL944" s="528"/>
      <c r="AM944" s="528"/>
      <c r="AN944" s="528"/>
      <c r="AO944" s="528"/>
      <c r="AP944" s="528"/>
      <c r="AQ944" s="528"/>
      <c r="AR944" s="528"/>
      <c r="AS944" s="528"/>
      <c r="AT944" s="528"/>
      <c r="AU944" s="528"/>
      <c r="AV944" s="528"/>
      <c r="AW944" s="528"/>
      <c r="AX944" s="528"/>
      <c r="AY944" s="528"/>
      <c r="AZ944" s="528"/>
      <c r="BA944" s="528"/>
      <c r="BB944" s="528"/>
      <c r="BC944" s="528"/>
      <c r="BD944" s="528"/>
      <c r="BE944" s="528"/>
      <c r="BF944" s="528"/>
      <c r="BG944" s="528"/>
      <c r="BH944" s="528"/>
      <c r="BI944" s="529"/>
      <c r="BJ944" s="451"/>
      <c r="BS944" s="452"/>
      <c r="BY944" s="5"/>
      <c r="CA944" s="1"/>
    </row>
    <row r="945" spans="1:79" ht="12" customHeight="1" x14ac:dyDescent="0.15">
      <c r="A945" s="4"/>
      <c r="P945" s="4"/>
      <c r="Y945" s="5"/>
      <c r="AA945" s="528"/>
      <c r="AB945" s="528"/>
      <c r="AC945" s="528"/>
      <c r="AD945" s="528"/>
      <c r="AE945" s="528"/>
      <c r="AF945" s="528"/>
      <c r="AG945" s="528"/>
      <c r="AH945" s="528"/>
      <c r="AI945" s="528"/>
      <c r="AJ945" s="528"/>
      <c r="AK945" s="528"/>
      <c r="AL945" s="528"/>
      <c r="AM945" s="528"/>
      <c r="AN945" s="528"/>
      <c r="AO945" s="528"/>
      <c r="AP945" s="528"/>
      <c r="AQ945" s="528"/>
      <c r="AR945" s="528"/>
      <c r="AS945" s="528"/>
      <c r="AT945" s="528"/>
      <c r="AU945" s="528"/>
      <c r="AV945" s="528"/>
      <c r="AW945" s="528"/>
      <c r="AX945" s="528"/>
      <c r="AY945" s="528"/>
      <c r="AZ945" s="528"/>
      <c r="BA945" s="528"/>
      <c r="BB945" s="528"/>
      <c r="BC945" s="528"/>
      <c r="BD945" s="528"/>
      <c r="BE945" s="528"/>
      <c r="BF945" s="528"/>
      <c r="BG945" s="528"/>
      <c r="BH945" s="528"/>
      <c r="BI945" s="529"/>
      <c r="BJ945" s="451"/>
      <c r="BS945" s="452"/>
      <c r="BY945" s="5"/>
      <c r="CA945" s="1"/>
    </row>
    <row r="946" spans="1:79" ht="12" customHeight="1" x14ac:dyDescent="0.15">
      <c r="A946" s="4"/>
      <c r="D946" s="358"/>
      <c r="E946" s="358"/>
      <c r="F946" s="358"/>
      <c r="G946" s="358"/>
      <c r="H946" s="358"/>
      <c r="I946" s="358"/>
      <c r="J946" s="358"/>
      <c r="K946" s="358"/>
      <c r="L946" s="358"/>
      <c r="M946" s="358"/>
      <c r="N946" s="358"/>
      <c r="O946" s="396"/>
      <c r="T946" s="10"/>
      <c r="U946" s="10"/>
      <c r="W946" s="578"/>
      <c r="X946" s="579"/>
      <c r="Y946" s="580"/>
      <c r="Z946" s="251" t="s">
        <v>2</v>
      </c>
      <c r="AA946" s="252" t="s">
        <v>1552</v>
      </c>
      <c r="AB946" s="420"/>
      <c r="AC946" s="420"/>
      <c r="AD946" s="420"/>
      <c r="AE946" s="420"/>
      <c r="AF946" s="420"/>
      <c r="AG946" s="420"/>
      <c r="AH946" s="420"/>
      <c r="AI946" s="420"/>
      <c r="AJ946" s="420"/>
      <c r="AK946" s="420"/>
      <c r="AL946" s="420"/>
      <c r="AM946" s="420"/>
      <c r="AN946" s="420"/>
      <c r="AO946" s="420"/>
      <c r="AP946" s="420"/>
      <c r="AQ946" s="420"/>
      <c r="AR946" s="420"/>
      <c r="AS946" s="420"/>
      <c r="AT946" s="420"/>
      <c r="AU946" s="420"/>
      <c r="AV946" s="420"/>
      <c r="AW946" s="420"/>
      <c r="AX946" s="420"/>
      <c r="AY946" s="420"/>
      <c r="AZ946" s="420"/>
      <c r="BA946" s="420"/>
      <c r="BB946" s="420"/>
      <c r="BC946" s="420"/>
      <c r="BD946" s="420"/>
      <c r="BE946" s="420"/>
      <c r="BF946" s="420"/>
      <c r="BG946" s="420"/>
      <c r="BH946" s="420"/>
      <c r="BI946" s="421"/>
      <c r="BJ946" s="451"/>
      <c r="BS946" s="452"/>
      <c r="BY946" s="5"/>
      <c r="CA946" s="1"/>
    </row>
    <row r="947" spans="1:79" ht="12" customHeight="1" x14ac:dyDescent="0.15">
      <c r="A947" s="4"/>
      <c r="D947" s="358"/>
      <c r="E947" s="358"/>
      <c r="F947" s="358"/>
      <c r="G947" s="358"/>
      <c r="H947" s="358"/>
      <c r="I947" s="358"/>
      <c r="J947" s="358"/>
      <c r="K947" s="358"/>
      <c r="L947" s="358"/>
      <c r="M947" s="358"/>
      <c r="N947" s="358"/>
      <c r="O947" s="396"/>
      <c r="T947" s="10"/>
      <c r="U947" s="10"/>
      <c r="W947" s="43"/>
      <c r="X947" s="95"/>
      <c r="Y947" s="393"/>
      <c r="Z947" s="49"/>
      <c r="AA947" s="17"/>
      <c r="AB947" s="420"/>
      <c r="AC947" s="420"/>
      <c r="AD947" s="420"/>
      <c r="AE947" s="420"/>
      <c r="AF947" s="420"/>
      <c r="AG947" s="420"/>
      <c r="AH947" s="420"/>
      <c r="AI947" s="420"/>
      <c r="AJ947" s="420"/>
      <c r="AK947" s="420"/>
      <c r="AL947" s="420"/>
      <c r="AM947" s="420"/>
      <c r="AN947" s="420"/>
      <c r="AO947" s="420"/>
      <c r="AP947" s="420"/>
      <c r="AQ947" s="420"/>
      <c r="AR947" s="420"/>
      <c r="AS947" s="420"/>
      <c r="AT947" s="420"/>
      <c r="AU947" s="420"/>
      <c r="AV947" s="420"/>
      <c r="AW947" s="420"/>
      <c r="AX947" s="420"/>
      <c r="AY947" s="420"/>
      <c r="AZ947" s="420"/>
      <c r="BA947" s="420"/>
      <c r="BB947" s="420"/>
      <c r="BC947" s="420"/>
      <c r="BD947" s="420"/>
      <c r="BE947" s="420"/>
      <c r="BF947" s="420"/>
      <c r="BG947" s="420"/>
      <c r="BH947" s="420"/>
      <c r="BI947" s="421"/>
      <c r="BS947" s="452"/>
      <c r="BY947" s="5"/>
      <c r="CA947" s="1"/>
    </row>
    <row r="948" spans="1:79" ht="5.25" customHeight="1" x14ac:dyDescent="0.15">
      <c r="A948" s="4"/>
      <c r="D948" s="358"/>
      <c r="E948" s="358"/>
      <c r="F948" s="358"/>
      <c r="G948" s="358"/>
      <c r="H948" s="358"/>
      <c r="I948" s="358"/>
      <c r="J948" s="358"/>
      <c r="K948" s="358"/>
      <c r="L948" s="358"/>
      <c r="M948" s="358"/>
      <c r="N948" s="358"/>
      <c r="O948" s="396"/>
      <c r="T948" s="10"/>
      <c r="U948" s="10"/>
      <c r="W948" s="43"/>
      <c r="X948" s="95"/>
      <c r="Y948" s="393"/>
      <c r="Z948" s="49"/>
      <c r="AA948" s="17"/>
      <c r="AB948" s="420"/>
      <c r="AC948" s="420"/>
      <c r="AD948" s="420"/>
      <c r="AE948" s="420"/>
      <c r="AF948" s="420"/>
      <c r="AG948" s="420"/>
      <c r="AH948" s="420"/>
      <c r="AI948" s="420"/>
      <c r="AJ948" s="420"/>
      <c r="AK948" s="420"/>
      <c r="AL948" s="420"/>
      <c r="AM948" s="420"/>
      <c r="AN948" s="420"/>
      <c r="AO948" s="420"/>
      <c r="AP948" s="420"/>
      <c r="AQ948" s="420"/>
      <c r="AR948" s="420"/>
      <c r="AS948" s="420"/>
      <c r="AT948" s="420"/>
      <c r="AU948" s="420"/>
      <c r="AV948" s="420"/>
      <c r="AW948" s="420"/>
      <c r="AX948" s="420"/>
      <c r="AY948" s="420"/>
      <c r="AZ948" s="420"/>
      <c r="BA948" s="420"/>
      <c r="BB948" s="420"/>
      <c r="BC948" s="420"/>
      <c r="BD948" s="420"/>
      <c r="BE948" s="420"/>
      <c r="BF948" s="420"/>
      <c r="BG948" s="420"/>
      <c r="BH948" s="420"/>
      <c r="BI948" s="421"/>
      <c r="BS948" s="452"/>
      <c r="BY948" s="5"/>
      <c r="CA948" s="1"/>
    </row>
    <row r="949" spans="1:79" ht="12" customHeight="1" x14ac:dyDescent="0.15">
      <c r="A949" s="4"/>
      <c r="C949" s="2" t="s">
        <v>338</v>
      </c>
      <c r="D949" s="530" t="s">
        <v>214</v>
      </c>
      <c r="E949" s="530"/>
      <c r="F949" s="530"/>
      <c r="G949" s="530"/>
      <c r="H949" s="530"/>
      <c r="I949" s="530"/>
      <c r="J949" s="530"/>
      <c r="K949" s="530"/>
      <c r="L949" s="530"/>
      <c r="M949" s="530"/>
      <c r="N949" s="530"/>
      <c r="O949" s="531"/>
      <c r="P949" s="544"/>
      <c r="Q949" s="545"/>
      <c r="R949" s="567" t="s">
        <v>1631</v>
      </c>
      <c r="S949" s="567"/>
      <c r="T949" s="567"/>
      <c r="U949" s="545"/>
      <c r="V949" s="545"/>
      <c r="W949" s="567" t="s">
        <v>1632</v>
      </c>
      <c r="X949" s="567"/>
      <c r="Y949" s="568"/>
      <c r="Z949" s="1" t="s">
        <v>1264</v>
      </c>
      <c r="BI949" s="5"/>
      <c r="BJ949" s="634" t="s">
        <v>1895</v>
      </c>
      <c r="BK949" s="635"/>
      <c r="BL949" s="635"/>
      <c r="BM949" s="635"/>
      <c r="BN949" s="635"/>
      <c r="BO949" s="635"/>
      <c r="BP949" s="635"/>
      <c r="BQ949" s="635"/>
      <c r="BR949" s="635"/>
      <c r="BS949" s="636"/>
      <c r="BT949" s="481"/>
      <c r="BU949" s="481"/>
      <c r="BY949" s="5"/>
      <c r="CA949" s="1"/>
    </row>
    <row r="950" spans="1:79" ht="3" customHeight="1" x14ac:dyDescent="0.15">
      <c r="A950" s="4"/>
      <c r="D950" s="530"/>
      <c r="E950" s="530"/>
      <c r="F950" s="530"/>
      <c r="G950" s="530"/>
      <c r="H950" s="530"/>
      <c r="I950" s="530"/>
      <c r="J950" s="530"/>
      <c r="K950" s="530"/>
      <c r="L950" s="530"/>
      <c r="M950" s="530"/>
      <c r="N950" s="530"/>
      <c r="O950" s="531"/>
      <c r="T950" s="10"/>
      <c r="U950" s="10"/>
      <c r="V950" s="43"/>
      <c r="X950" s="21"/>
      <c r="Y950" s="53"/>
      <c r="Z950" s="1"/>
      <c r="BI950" s="5"/>
      <c r="BJ950" s="634"/>
      <c r="BK950" s="635"/>
      <c r="BL950" s="635"/>
      <c r="BM950" s="635"/>
      <c r="BN950" s="635"/>
      <c r="BO950" s="635"/>
      <c r="BP950" s="635"/>
      <c r="BQ950" s="635"/>
      <c r="BR950" s="635"/>
      <c r="BS950" s="636"/>
      <c r="BY950" s="5"/>
      <c r="CA950" s="1"/>
    </row>
    <row r="951" spans="1:79" ht="12" customHeight="1" x14ac:dyDescent="0.15">
      <c r="A951" s="4"/>
      <c r="D951" s="530"/>
      <c r="E951" s="530"/>
      <c r="F951" s="530"/>
      <c r="G951" s="530"/>
      <c r="H951" s="530"/>
      <c r="I951" s="530"/>
      <c r="J951" s="530"/>
      <c r="K951" s="530"/>
      <c r="L951" s="530"/>
      <c r="M951" s="530"/>
      <c r="N951" s="530"/>
      <c r="O951" s="531"/>
      <c r="Y951" s="5"/>
      <c r="AA951" s="1" t="s">
        <v>1896</v>
      </c>
      <c r="AB951" s="1" t="s">
        <v>1908</v>
      </c>
      <c r="AH951" s="330"/>
      <c r="AI951" s="330"/>
      <c r="AJ951" s="330"/>
      <c r="AK951" s="330"/>
      <c r="AL951" s="330"/>
      <c r="AM951" s="330"/>
      <c r="AN951" s="330"/>
      <c r="AO951" s="330"/>
      <c r="AP951" s="330"/>
      <c r="AQ951" s="330"/>
      <c r="AR951" s="330"/>
      <c r="AS951" s="330"/>
      <c r="AT951" s="330"/>
      <c r="AU951" s="330"/>
      <c r="AV951" s="330"/>
      <c r="AW951" s="330"/>
      <c r="AX951" s="330"/>
      <c r="AY951" s="330"/>
      <c r="AZ951" s="330"/>
      <c r="BA951" s="330"/>
      <c r="BB951" s="330"/>
      <c r="BC951" s="330"/>
      <c r="BD951" s="330"/>
      <c r="BE951" s="330"/>
      <c r="BF951" s="330"/>
      <c r="BG951" s="330"/>
      <c r="BH951" s="330"/>
      <c r="BI951" s="5"/>
      <c r="BJ951" s="634"/>
      <c r="BK951" s="635"/>
      <c r="BL951" s="635"/>
      <c r="BM951" s="635"/>
      <c r="BN951" s="635"/>
      <c r="BO951" s="635"/>
      <c r="BP951" s="635"/>
      <c r="BQ951" s="635"/>
      <c r="BR951" s="635"/>
      <c r="BS951" s="636"/>
      <c r="BY951" s="5"/>
      <c r="CA951" s="1"/>
    </row>
    <row r="952" spans="1:79" ht="12" customHeight="1" x14ac:dyDescent="0.15">
      <c r="A952" s="4"/>
      <c r="O952" s="5"/>
      <c r="Y952" s="5"/>
      <c r="AA952" s="1" t="s">
        <v>1897</v>
      </c>
      <c r="AB952" s="1" t="s">
        <v>1909</v>
      </c>
      <c r="AH952" s="330"/>
      <c r="AI952" s="330"/>
      <c r="AJ952" s="330"/>
      <c r="AK952" s="330"/>
      <c r="AL952" s="330"/>
      <c r="AM952" s="330"/>
      <c r="AN952" s="330"/>
      <c r="AO952" s="330"/>
      <c r="AP952" s="330"/>
      <c r="AQ952" s="330"/>
      <c r="AR952" s="330"/>
      <c r="AS952" s="330"/>
      <c r="AT952" s="330"/>
      <c r="AU952" s="330"/>
      <c r="AV952" s="330"/>
      <c r="AW952" s="330"/>
      <c r="AX952" s="330"/>
      <c r="AY952" s="330"/>
      <c r="AZ952" s="330"/>
      <c r="BA952" s="330"/>
      <c r="BB952" s="330"/>
      <c r="BC952" s="330"/>
      <c r="BD952" s="330"/>
      <c r="BE952" s="330"/>
      <c r="BF952" s="330"/>
      <c r="BG952" s="330"/>
      <c r="BH952" s="330"/>
      <c r="BI952" s="5"/>
      <c r="BS952" s="452"/>
      <c r="BY952" s="5"/>
      <c r="CA952" s="1"/>
    </row>
    <row r="953" spans="1:79" ht="12" customHeight="1" x14ac:dyDescent="0.15">
      <c r="A953" s="4"/>
      <c r="O953" s="5"/>
      <c r="Y953" s="5"/>
      <c r="AA953" s="1" t="s">
        <v>1898</v>
      </c>
      <c r="AB953" s="1" t="s">
        <v>1910</v>
      </c>
      <c r="AH953" s="330"/>
      <c r="AI953" s="330"/>
      <c r="AJ953" s="330"/>
      <c r="AK953" s="330"/>
      <c r="AL953" s="330"/>
      <c r="AM953" s="330"/>
      <c r="AN953" s="330"/>
      <c r="AO953" s="330"/>
      <c r="AP953" s="330"/>
      <c r="AQ953" s="330"/>
      <c r="AR953" s="330"/>
      <c r="AS953" s="330"/>
      <c r="AT953" s="330"/>
      <c r="AU953" s="330"/>
      <c r="AV953" s="330"/>
      <c r="AW953" s="330"/>
      <c r="AX953" s="330"/>
      <c r="AY953" s="330"/>
      <c r="AZ953" s="330"/>
      <c r="BA953" s="330"/>
      <c r="BB953" s="330"/>
      <c r="BC953" s="330"/>
      <c r="BD953" s="330"/>
      <c r="BE953" s="330"/>
      <c r="BF953" s="330"/>
      <c r="BG953" s="330"/>
      <c r="BH953" s="330"/>
      <c r="BI953" s="5"/>
      <c r="BS953" s="452"/>
      <c r="BY953" s="5"/>
      <c r="CA953" s="1"/>
    </row>
    <row r="954" spans="1:79" ht="12" customHeight="1" x14ac:dyDescent="0.15">
      <c r="A954" s="4"/>
      <c r="O954" s="5"/>
      <c r="Y954" s="5"/>
      <c r="AA954" s="1" t="s">
        <v>1899</v>
      </c>
      <c r="AB954" s="1" t="s">
        <v>1911</v>
      </c>
      <c r="AH954" s="330"/>
      <c r="AI954" s="330"/>
      <c r="AJ954" s="330"/>
      <c r="AK954" s="330"/>
      <c r="AL954" s="330"/>
      <c r="AM954" s="330"/>
      <c r="AN954" s="330"/>
      <c r="AO954" s="330"/>
      <c r="AP954" s="330"/>
      <c r="AQ954" s="330"/>
      <c r="AR954" s="330"/>
      <c r="AS954" s="330"/>
      <c r="AT954" s="330"/>
      <c r="AU954" s="330"/>
      <c r="AV954" s="330"/>
      <c r="AW954" s="330"/>
      <c r="AX954" s="330"/>
      <c r="AY954" s="330"/>
      <c r="AZ954" s="330"/>
      <c r="BA954" s="330"/>
      <c r="BB954" s="330"/>
      <c r="BC954" s="330"/>
      <c r="BD954" s="330"/>
      <c r="BE954" s="330"/>
      <c r="BF954" s="330"/>
      <c r="BG954" s="330"/>
      <c r="BH954" s="330"/>
      <c r="BI954" s="5"/>
      <c r="BS954" s="452"/>
      <c r="BY954" s="5"/>
      <c r="CA954" s="1"/>
    </row>
    <row r="955" spans="1:79" ht="12" customHeight="1" x14ac:dyDescent="0.15">
      <c r="A955" s="4"/>
      <c r="O955" s="5"/>
      <c r="Y955" s="5"/>
      <c r="AA955" s="1" t="s">
        <v>1900</v>
      </c>
      <c r="AB955" s="1" t="s">
        <v>1912</v>
      </c>
      <c r="AH955" s="330"/>
      <c r="AI955" s="330"/>
      <c r="AJ955" s="330"/>
      <c r="AK955" s="330"/>
      <c r="AL955" s="330"/>
      <c r="AM955" s="330"/>
      <c r="AN955" s="330"/>
      <c r="AO955" s="330"/>
      <c r="AP955" s="330"/>
      <c r="AQ955" s="330"/>
      <c r="AR955" s="330"/>
      <c r="AS955" s="330"/>
      <c r="AT955" s="330"/>
      <c r="AU955" s="330"/>
      <c r="AV955" s="330"/>
      <c r="AW955" s="330"/>
      <c r="AX955" s="330"/>
      <c r="AY955" s="330"/>
      <c r="AZ955" s="330"/>
      <c r="BA955" s="330"/>
      <c r="BB955" s="330"/>
      <c r="BC955" s="330"/>
      <c r="BD955" s="330"/>
      <c r="BE955" s="330"/>
      <c r="BF955" s="330"/>
      <c r="BG955" s="330"/>
      <c r="BH955" s="330"/>
      <c r="BI955" s="5"/>
      <c r="BS955" s="452"/>
      <c r="BY955" s="5"/>
      <c r="CA955" s="1"/>
    </row>
    <row r="956" spans="1:79" ht="12" customHeight="1" x14ac:dyDescent="0.15">
      <c r="A956" s="4"/>
      <c r="O956" s="5"/>
      <c r="Y956" s="5"/>
      <c r="AA956" s="1" t="s">
        <v>1901</v>
      </c>
      <c r="AB956" s="1" t="s">
        <v>1913</v>
      </c>
      <c r="AH956" s="330"/>
      <c r="AI956" s="330"/>
      <c r="AJ956" s="330"/>
      <c r="AK956" s="330"/>
      <c r="AL956" s="330"/>
      <c r="AM956" s="330"/>
      <c r="AN956" s="330"/>
      <c r="AO956" s="330"/>
      <c r="AP956" s="330"/>
      <c r="AQ956" s="330"/>
      <c r="AR956" s="330"/>
      <c r="AS956" s="330"/>
      <c r="AT956" s="330"/>
      <c r="AU956" s="330"/>
      <c r="AV956" s="330"/>
      <c r="AW956" s="330"/>
      <c r="AX956" s="330"/>
      <c r="AY956" s="330"/>
      <c r="AZ956" s="330"/>
      <c r="BA956" s="330"/>
      <c r="BB956" s="330"/>
      <c r="BC956" s="330"/>
      <c r="BD956" s="330"/>
      <c r="BE956" s="330"/>
      <c r="BF956" s="330"/>
      <c r="BG956" s="330"/>
      <c r="BH956" s="330"/>
      <c r="BI956" s="5"/>
      <c r="BS956" s="452"/>
      <c r="BY956" s="5"/>
      <c r="CA956" s="1"/>
    </row>
    <row r="957" spans="1:79" ht="12" customHeight="1" x14ac:dyDescent="0.15">
      <c r="A957" s="4"/>
      <c r="O957" s="5"/>
      <c r="Y957" s="5"/>
      <c r="AA957" s="1" t="s">
        <v>1902</v>
      </c>
      <c r="AB957" s="1" t="s">
        <v>1914</v>
      </c>
      <c r="AH957" s="330"/>
      <c r="AI957" s="330"/>
      <c r="AJ957" s="330"/>
      <c r="AK957" s="330"/>
      <c r="AL957" s="330"/>
      <c r="AM957" s="330"/>
      <c r="AN957" s="330"/>
      <c r="AO957" s="330"/>
      <c r="AP957" s="330"/>
      <c r="AQ957" s="330"/>
      <c r="AR957" s="330"/>
      <c r="AS957" s="330"/>
      <c r="AT957" s="330"/>
      <c r="AU957" s="330"/>
      <c r="AV957" s="330"/>
      <c r="AW957" s="330"/>
      <c r="AX957" s="330"/>
      <c r="AY957" s="330"/>
      <c r="AZ957" s="330"/>
      <c r="BA957" s="330"/>
      <c r="BB957" s="330"/>
      <c r="BC957" s="330"/>
      <c r="BD957" s="330"/>
      <c r="BE957" s="330"/>
      <c r="BF957" s="330"/>
      <c r="BG957" s="330"/>
      <c r="BH957" s="330"/>
      <c r="BI957" s="5"/>
      <c r="BS957" s="452"/>
      <c r="BY957" s="5"/>
      <c r="CA957" s="1"/>
    </row>
    <row r="958" spans="1:79" ht="12" customHeight="1" x14ac:dyDescent="0.15">
      <c r="A958" s="4"/>
      <c r="O958" s="5"/>
      <c r="Y958" s="5"/>
      <c r="AA958" s="1" t="s">
        <v>1903</v>
      </c>
      <c r="AB958" s="1" t="s">
        <v>1915</v>
      </c>
      <c r="AH958" s="330"/>
      <c r="AI958" s="330"/>
      <c r="AJ958" s="330"/>
      <c r="AK958" s="330"/>
      <c r="AL958" s="330"/>
      <c r="AM958" s="330"/>
      <c r="AN958" s="330"/>
      <c r="AO958" s="330"/>
      <c r="AP958" s="330"/>
      <c r="AQ958" s="330"/>
      <c r="AR958" s="330"/>
      <c r="AS958" s="330"/>
      <c r="AT958" s="330"/>
      <c r="AU958" s="330"/>
      <c r="AV958" s="330"/>
      <c r="AW958" s="330"/>
      <c r="AX958" s="330"/>
      <c r="AY958" s="330"/>
      <c r="AZ958" s="330"/>
      <c r="BA958" s="330"/>
      <c r="BB958" s="330"/>
      <c r="BC958" s="330"/>
      <c r="BD958" s="330"/>
      <c r="BE958" s="330"/>
      <c r="BF958" s="330"/>
      <c r="BG958" s="330"/>
      <c r="BH958" s="330"/>
      <c r="BI958" s="5"/>
      <c r="BS958" s="452"/>
      <c r="BY958" s="5"/>
      <c r="CA958" s="1"/>
    </row>
    <row r="959" spans="1:79" ht="12" customHeight="1" x14ac:dyDescent="0.15">
      <c r="A959" s="4"/>
      <c r="O959" s="5"/>
      <c r="Y959" s="5"/>
      <c r="AA959" s="1" t="s">
        <v>1904</v>
      </c>
      <c r="AB959" s="1" t="s">
        <v>1931</v>
      </c>
      <c r="AH959" s="330"/>
      <c r="AI959" s="330"/>
      <c r="AJ959" s="330"/>
      <c r="AK959" s="330"/>
      <c r="AL959" s="330"/>
      <c r="AM959" s="330"/>
      <c r="AN959" s="330"/>
      <c r="AO959" s="330"/>
      <c r="AP959" s="330"/>
      <c r="AQ959" s="330"/>
      <c r="AR959" s="330"/>
      <c r="AS959" s="330"/>
      <c r="AT959" s="330"/>
      <c r="AU959" s="330"/>
      <c r="AV959" s="330"/>
      <c r="AW959" s="330"/>
      <c r="AX959" s="330"/>
      <c r="AY959" s="330"/>
      <c r="AZ959" s="330"/>
      <c r="BA959" s="330"/>
      <c r="BB959" s="330"/>
      <c r="BC959" s="330"/>
      <c r="BD959" s="330"/>
      <c r="BE959" s="330"/>
      <c r="BF959" s="330"/>
      <c r="BG959" s="330"/>
      <c r="BH959" s="330"/>
      <c r="BI959" s="5"/>
      <c r="BS959" s="452"/>
      <c r="BY959" s="5"/>
      <c r="CA959" s="1"/>
    </row>
    <row r="960" spans="1:79" ht="12" customHeight="1" x14ac:dyDescent="0.15">
      <c r="A960" s="4"/>
      <c r="O960" s="5"/>
      <c r="Y960" s="5"/>
      <c r="AA960" s="1" t="s">
        <v>1905</v>
      </c>
      <c r="AB960" s="1" t="s">
        <v>1916</v>
      </c>
      <c r="AH960" s="330"/>
      <c r="AI960" s="330"/>
      <c r="AJ960" s="330"/>
      <c r="AK960" s="330"/>
      <c r="AL960" s="330"/>
      <c r="AM960" s="330"/>
      <c r="AN960" s="330"/>
      <c r="AO960" s="330"/>
      <c r="AP960" s="330"/>
      <c r="AQ960" s="330"/>
      <c r="AR960" s="330"/>
      <c r="AS960" s="330"/>
      <c r="AT960" s="330"/>
      <c r="AU960" s="330"/>
      <c r="AV960" s="330"/>
      <c r="AW960" s="330"/>
      <c r="AX960" s="330"/>
      <c r="AY960" s="330"/>
      <c r="AZ960" s="330"/>
      <c r="BA960" s="330"/>
      <c r="BB960" s="330"/>
      <c r="BC960" s="330"/>
      <c r="BD960" s="330"/>
      <c r="BE960" s="330"/>
      <c r="BF960" s="330"/>
      <c r="BG960" s="330"/>
      <c r="BH960" s="330"/>
      <c r="BI960" s="5"/>
      <c r="BS960" s="452"/>
      <c r="BY960" s="5"/>
      <c r="CA960" s="1"/>
    </row>
    <row r="961" spans="1:79" ht="12" customHeight="1" x14ac:dyDescent="0.15">
      <c r="A961" s="4"/>
      <c r="O961" s="5"/>
      <c r="Y961" s="5"/>
      <c r="AA961" s="1" t="s">
        <v>1906</v>
      </c>
      <c r="AB961" s="1" t="s">
        <v>1917</v>
      </c>
      <c r="AH961" s="330"/>
      <c r="AI961" s="330"/>
      <c r="AJ961" s="330"/>
      <c r="AK961" s="330"/>
      <c r="AL961" s="330"/>
      <c r="AM961" s="330"/>
      <c r="AN961" s="330"/>
      <c r="AO961" s="330"/>
      <c r="AP961" s="330"/>
      <c r="AQ961" s="330"/>
      <c r="AR961" s="330"/>
      <c r="AS961" s="330"/>
      <c r="AT961" s="330"/>
      <c r="AU961" s="330"/>
      <c r="AV961" s="330"/>
      <c r="AW961" s="330"/>
      <c r="AX961" s="330"/>
      <c r="AY961" s="330"/>
      <c r="AZ961" s="330"/>
      <c r="BA961" s="330"/>
      <c r="BB961" s="330"/>
      <c r="BC961" s="330"/>
      <c r="BD961" s="330"/>
      <c r="BE961" s="330"/>
      <c r="BF961" s="330"/>
      <c r="BG961" s="330"/>
      <c r="BH961" s="330"/>
      <c r="BI961" s="5"/>
      <c r="BS961" s="452"/>
      <c r="BY961" s="5"/>
      <c r="CA961" s="1"/>
    </row>
    <row r="962" spans="1:79" ht="12" customHeight="1" x14ac:dyDescent="0.15">
      <c r="A962" s="4"/>
      <c r="O962" s="5"/>
      <c r="Y962" s="5"/>
      <c r="AA962" s="1" t="s">
        <v>1907</v>
      </c>
      <c r="AB962" s="1" t="s">
        <v>1918</v>
      </c>
      <c r="AH962" s="330"/>
      <c r="AI962" s="330"/>
      <c r="AJ962" s="330"/>
      <c r="AK962" s="330"/>
      <c r="AL962" s="330"/>
      <c r="AM962" s="330"/>
      <c r="AN962" s="330"/>
      <c r="AO962" s="330"/>
      <c r="AP962" s="330"/>
      <c r="AQ962" s="330"/>
      <c r="AR962" s="330"/>
      <c r="AS962" s="330"/>
      <c r="AT962" s="330"/>
      <c r="AU962" s="330"/>
      <c r="AV962" s="330"/>
      <c r="AW962" s="330"/>
      <c r="AX962" s="330"/>
      <c r="AY962" s="330"/>
      <c r="AZ962" s="330"/>
      <c r="BA962" s="330"/>
      <c r="BB962" s="330"/>
      <c r="BC962" s="330"/>
      <c r="BD962" s="330"/>
      <c r="BE962" s="330"/>
      <c r="BF962" s="330"/>
      <c r="BG962" s="330"/>
      <c r="BH962" s="330"/>
      <c r="BI962" s="5"/>
      <c r="BS962" s="452"/>
      <c r="BY962" s="5"/>
      <c r="CA962" s="1"/>
    </row>
    <row r="963" spans="1:79" ht="12" customHeight="1" x14ac:dyDescent="0.15">
      <c r="A963" s="4"/>
      <c r="O963" s="5"/>
      <c r="Y963" s="5"/>
      <c r="Z963" s="1"/>
      <c r="AL963" s="21"/>
      <c r="AM963" s="21"/>
      <c r="AN963" s="21"/>
      <c r="AO963" s="21"/>
      <c r="AP963" s="21"/>
      <c r="AQ963" s="21"/>
      <c r="AR963" s="21"/>
      <c r="AS963" s="21"/>
      <c r="AT963" s="21"/>
      <c r="AU963" s="21"/>
      <c r="AV963" s="21"/>
      <c r="AW963" s="21"/>
      <c r="AX963" s="21"/>
      <c r="AY963" s="21"/>
      <c r="AZ963" s="21"/>
      <c r="BA963" s="21"/>
      <c r="BB963" s="21"/>
      <c r="BC963" s="21"/>
      <c r="BD963" s="21"/>
      <c r="BE963" s="21"/>
      <c r="BF963" s="21"/>
      <c r="BG963" s="21"/>
      <c r="BH963" s="21"/>
      <c r="BI963" s="5"/>
      <c r="BS963" s="452"/>
      <c r="BY963" s="5"/>
      <c r="CA963" s="1"/>
    </row>
    <row r="964" spans="1:79" ht="12" customHeight="1" x14ac:dyDescent="0.15">
      <c r="A964" s="4"/>
      <c r="C964" s="2" t="s">
        <v>342</v>
      </c>
      <c r="D964" s="528" t="s">
        <v>1456</v>
      </c>
      <c r="E964" s="528"/>
      <c r="F964" s="528"/>
      <c r="G964" s="528"/>
      <c r="H964" s="528"/>
      <c r="I964" s="528"/>
      <c r="J964" s="528"/>
      <c r="K964" s="528"/>
      <c r="L964" s="528"/>
      <c r="M964" s="528"/>
      <c r="N964" s="528"/>
      <c r="O964" s="529"/>
      <c r="P964" s="544"/>
      <c r="Q964" s="545"/>
      <c r="R964" s="567" t="s">
        <v>1631</v>
      </c>
      <c r="S964" s="567"/>
      <c r="T964" s="567"/>
      <c r="U964" s="545"/>
      <c r="V964" s="545"/>
      <c r="W964" s="567" t="s">
        <v>1632</v>
      </c>
      <c r="X964" s="567"/>
      <c r="Y964" s="568"/>
      <c r="Z964" s="13" t="s">
        <v>1308</v>
      </c>
      <c r="AA964" s="13"/>
      <c r="AB964" s="382"/>
      <c r="AC964" s="382"/>
      <c r="AD964" s="382"/>
      <c r="AE964" s="382"/>
      <c r="AF964" s="382"/>
      <c r="AG964" s="382"/>
      <c r="AH964" s="382"/>
      <c r="AI964" s="382"/>
      <c r="AJ964" s="382"/>
      <c r="AK964" s="382"/>
      <c r="AL964" s="382"/>
      <c r="AM964" s="382"/>
      <c r="AN964" s="382"/>
      <c r="AO964" s="382"/>
      <c r="AP964" s="382"/>
      <c r="AQ964" s="382"/>
      <c r="AR964" s="382"/>
      <c r="AS964" s="382"/>
      <c r="AT964" s="382"/>
      <c r="AU964" s="382"/>
      <c r="AV964" s="382"/>
      <c r="AW964" s="382"/>
      <c r="AX964" s="382"/>
      <c r="AY964" s="382"/>
      <c r="AZ964" s="382"/>
      <c r="BA964" s="382"/>
      <c r="BB964" s="382"/>
      <c r="BC964" s="382"/>
      <c r="BD964" s="382"/>
      <c r="BE964" s="382"/>
      <c r="BF964" s="382"/>
      <c r="BG964" s="382"/>
      <c r="BH964" s="382"/>
      <c r="BI964" s="421"/>
      <c r="BJ964" s="451"/>
      <c r="BS964" s="452"/>
      <c r="BY964" s="5"/>
      <c r="CA964" s="1"/>
    </row>
    <row r="965" spans="1:79" ht="12" customHeight="1" x14ac:dyDescent="0.15">
      <c r="A965" s="4"/>
      <c r="D965" s="528"/>
      <c r="E965" s="528"/>
      <c r="F965" s="528"/>
      <c r="G965" s="528"/>
      <c r="H965" s="528"/>
      <c r="I965" s="528"/>
      <c r="J965" s="528"/>
      <c r="K965" s="528"/>
      <c r="L965" s="528"/>
      <c r="M965" s="528"/>
      <c r="N965" s="528"/>
      <c r="O965" s="529"/>
      <c r="T965" s="10"/>
      <c r="U965" s="10"/>
      <c r="V965" s="43"/>
      <c r="W965" s="43"/>
      <c r="X965" s="95"/>
      <c r="Y965" s="393"/>
      <c r="AA965" s="13"/>
      <c r="AB965" s="382"/>
      <c r="AC965" s="382"/>
      <c r="AD965" s="382"/>
      <c r="AE965" s="382"/>
      <c r="AF965" s="382"/>
      <c r="AG965" s="382"/>
      <c r="AH965" s="382"/>
      <c r="AI965" s="382"/>
      <c r="AJ965" s="382"/>
      <c r="AK965" s="382"/>
      <c r="AL965" s="382"/>
      <c r="AM965" s="382"/>
      <c r="AN965" s="382"/>
      <c r="AO965" s="382"/>
      <c r="AP965" s="382"/>
      <c r="AQ965" s="382"/>
      <c r="AR965" s="382"/>
      <c r="AS965" s="382"/>
      <c r="AT965" s="382"/>
      <c r="AU965" s="382"/>
      <c r="AV965" s="382"/>
      <c r="AW965" s="382"/>
      <c r="AX965" s="382"/>
      <c r="AY965" s="382"/>
      <c r="AZ965" s="382"/>
      <c r="BA965" s="382"/>
      <c r="BB965" s="382"/>
      <c r="BC965" s="382"/>
      <c r="BD965" s="382"/>
      <c r="BE965" s="382"/>
      <c r="BF965" s="382"/>
      <c r="BG965" s="382"/>
      <c r="BH965" s="382"/>
      <c r="BI965" s="421"/>
      <c r="BJ965" s="451"/>
      <c r="BS965" s="452"/>
      <c r="BY965" s="5"/>
      <c r="CA965" s="1"/>
    </row>
    <row r="966" spans="1:79" ht="12" customHeight="1" x14ac:dyDescent="0.15">
      <c r="A966" s="4"/>
      <c r="O966" s="5"/>
      <c r="Y966" s="5"/>
      <c r="Z966" s="10" t="s">
        <v>4</v>
      </c>
      <c r="AA966" s="528" t="s">
        <v>322</v>
      </c>
      <c r="AB966" s="528"/>
      <c r="AC966" s="528"/>
      <c r="AD966" s="528"/>
      <c r="AE966" s="528"/>
      <c r="AF966" s="528"/>
      <c r="AG966" s="528"/>
      <c r="AH966" s="528"/>
      <c r="AI966" s="528"/>
      <c r="AJ966" s="528"/>
      <c r="AK966" s="528"/>
      <c r="AL966" s="528"/>
      <c r="AM966" s="528"/>
      <c r="AN966" s="528"/>
      <c r="AO966" s="528"/>
      <c r="AP966" s="528"/>
      <c r="AQ966" s="528"/>
      <c r="AR966" s="528"/>
      <c r="AS966" s="528"/>
      <c r="AT966" s="528"/>
      <c r="AU966" s="528"/>
      <c r="AV966" s="528"/>
      <c r="AW966" s="528"/>
      <c r="AX966" s="528"/>
      <c r="AY966" s="528"/>
      <c r="AZ966" s="528"/>
      <c r="BA966" s="528"/>
      <c r="BB966" s="528"/>
      <c r="BC966" s="528"/>
      <c r="BD966" s="528"/>
      <c r="BE966" s="528"/>
      <c r="BF966" s="528"/>
      <c r="BG966" s="528"/>
      <c r="BH966" s="528"/>
      <c r="BI966" s="529"/>
      <c r="BJ966" s="451" t="s">
        <v>18</v>
      </c>
      <c r="BS966" s="452"/>
      <c r="BY966" s="5"/>
      <c r="CA966" s="1"/>
    </row>
    <row r="967" spans="1:79" ht="12" customHeight="1" x14ac:dyDescent="0.15">
      <c r="A967" s="4"/>
      <c r="O967" s="5"/>
      <c r="Y967" s="5"/>
      <c r="AA967" s="528"/>
      <c r="AB967" s="528"/>
      <c r="AC967" s="528"/>
      <c r="AD967" s="528"/>
      <c r="AE967" s="528"/>
      <c r="AF967" s="528"/>
      <c r="AG967" s="528"/>
      <c r="AH967" s="528"/>
      <c r="AI967" s="528"/>
      <c r="AJ967" s="528"/>
      <c r="AK967" s="528"/>
      <c r="AL967" s="528"/>
      <c r="AM967" s="528"/>
      <c r="AN967" s="528"/>
      <c r="AO967" s="528"/>
      <c r="AP967" s="528"/>
      <c r="AQ967" s="528"/>
      <c r="AR967" s="528"/>
      <c r="AS967" s="528"/>
      <c r="AT967" s="528"/>
      <c r="AU967" s="528"/>
      <c r="AV967" s="528"/>
      <c r="AW967" s="528"/>
      <c r="AX967" s="528"/>
      <c r="AY967" s="528"/>
      <c r="AZ967" s="528"/>
      <c r="BA967" s="528"/>
      <c r="BB967" s="528"/>
      <c r="BC967" s="528"/>
      <c r="BD967" s="528"/>
      <c r="BE967" s="528"/>
      <c r="BF967" s="528"/>
      <c r="BG967" s="528"/>
      <c r="BH967" s="528"/>
      <c r="BI967" s="529"/>
      <c r="BJ967" s="451"/>
      <c r="BS967" s="452"/>
      <c r="BY967" s="5"/>
      <c r="CA967" s="1"/>
    </row>
    <row r="968" spans="1:79" ht="12" customHeight="1" x14ac:dyDescent="0.15">
      <c r="A968" s="4"/>
      <c r="O968" s="5"/>
      <c r="Y968" s="5"/>
      <c r="Z968" s="10" t="s">
        <v>4</v>
      </c>
      <c r="AA968" s="528" t="s">
        <v>1749</v>
      </c>
      <c r="AB968" s="528"/>
      <c r="AC968" s="528"/>
      <c r="AD968" s="528"/>
      <c r="AE968" s="528"/>
      <c r="AF968" s="528"/>
      <c r="AG968" s="528"/>
      <c r="AH968" s="528"/>
      <c r="AI968" s="528"/>
      <c r="AJ968" s="528"/>
      <c r="AK968" s="528"/>
      <c r="AL968" s="528"/>
      <c r="AM968" s="528"/>
      <c r="AN968" s="528"/>
      <c r="AO968" s="528"/>
      <c r="AP968" s="528"/>
      <c r="AQ968" s="528"/>
      <c r="AR968" s="528"/>
      <c r="AS968" s="528"/>
      <c r="AT968" s="528"/>
      <c r="AU968" s="528"/>
      <c r="AV968" s="528"/>
      <c r="AW968" s="528"/>
      <c r="AX968" s="528"/>
      <c r="AY968" s="528"/>
      <c r="AZ968" s="528"/>
      <c r="BA968" s="528"/>
      <c r="BB968" s="528"/>
      <c r="BC968" s="528"/>
      <c r="BD968" s="528"/>
      <c r="BE968" s="528"/>
      <c r="BF968" s="528"/>
      <c r="BG968" s="528"/>
      <c r="BH968" s="528"/>
      <c r="BI968" s="529"/>
      <c r="BJ968" s="451" t="s">
        <v>167</v>
      </c>
      <c r="BS968" s="452"/>
      <c r="BY968" s="5"/>
      <c r="CA968" s="1"/>
    </row>
    <row r="969" spans="1:79" ht="12" customHeight="1" x14ac:dyDescent="0.15">
      <c r="A969" s="4"/>
      <c r="O969" s="5"/>
      <c r="Y969" s="5"/>
      <c r="AA969" s="528"/>
      <c r="AB969" s="528"/>
      <c r="AC969" s="528"/>
      <c r="AD969" s="528"/>
      <c r="AE969" s="528"/>
      <c r="AF969" s="528"/>
      <c r="AG969" s="528"/>
      <c r="AH969" s="528"/>
      <c r="AI969" s="528"/>
      <c r="AJ969" s="528"/>
      <c r="AK969" s="528"/>
      <c r="AL969" s="528"/>
      <c r="AM969" s="528"/>
      <c r="AN969" s="528"/>
      <c r="AO969" s="528"/>
      <c r="AP969" s="528"/>
      <c r="AQ969" s="528"/>
      <c r="AR969" s="528"/>
      <c r="AS969" s="528"/>
      <c r="AT969" s="528"/>
      <c r="AU969" s="528"/>
      <c r="AV969" s="528"/>
      <c r="AW969" s="528"/>
      <c r="AX969" s="528"/>
      <c r="AY969" s="528"/>
      <c r="AZ969" s="528"/>
      <c r="BA969" s="528"/>
      <c r="BB969" s="528"/>
      <c r="BC969" s="528"/>
      <c r="BD969" s="528"/>
      <c r="BE969" s="528"/>
      <c r="BF969" s="528"/>
      <c r="BG969" s="528"/>
      <c r="BH969" s="528"/>
      <c r="BI969" s="529"/>
      <c r="BJ969" s="451" t="s">
        <v>1</v>
      </c>
      <c r="BS969" s="452"/>
      <c r="BY969" s="5"/>
      <c r="CA969" s="1"/>
    </row>
    <row r="970" spans="1:79" ht="12" customHeight="1" x14ac:dyDescent="0.15">
      <c r="A970" s="4"/>
      <c r="O970" s="5"/>
      <c r="Y970" s="5"/>
      <c r="Z970" s="447" t="s">
        <v>4</v>
      </c>
      <c r="AA970" s="528" t="s">
        <v>881</v>
      </c>
      <c r="AB970" s="528"/>
      <c r="AC970" s="528"/>
      <c r="AD970" s="528"/>
      <c r="AE970" s="528"/>
      <c r="AF970" s="528"/>
      <c r="AG970" s="528"/>
      <c r="AH970" s="528"/>
      <c r="AI970" s="528"/>
      <c r="AJ970" s="528"/>
      <c r="AK970" s="528"/>
      <c r="AL970" s="528"/>
      <c r="AM970" s="528"/>
      <c r="AN970" s="528"/>
      <c r="AO970" s="528"/>
      <c r="AP970" s="528"/>
      <c r="AQ970" s="528"/>
      <c r="AR970" s="528"/>
      <c r="AS970" s="528"/>
      <c r="AT970" s="528"/>
      <c r="AU970" s="528"/>
      <c r="AV970" s="528"/>
      <c r="AW970" s="528"/>
      <c r="AX970" s="528"/>
      <c r="AY970" s="528"/>
      <c r="AZ970" s="528"/>
      <c r="BA970" s="528"/>
      <c r="BB970" s="528"/>
      <c r="BC970" s="528"/>
      <c r="BD970" s="528"/>
      <c r="BE970" s="528"/>
      <c r="BF970" s="528"/>
      <c r="BG970" s="528"/>
      <c r="BH970" s="528"/>
      <c r="BI970" s="529"/>
      <c r="BJ970" s="52" t="s">
        <v>167</v>
      </c>
      <c r="BS970" s="452"/>
      <c r="BY970" s="5"/>
      <c r="CA970" s="1"/>
    </row>
    <row r="971" spans="1:79" ht="12" customHeight="1" x14ac:dyDescent="0.15">
      <c r="A971" s="4"/>
      <c r="O971" s="5"/>
      <c r="Y971" s="5"/>
      <c r="Z971" s="447"/>
      <c r="AA971" s="528"/>
      <c r="AB971" s="528"/>
      <c r="AC971" s="528"/>
      <c r="AD971" s="528"/>
      <c r="AE971" s="528"/>
      <c r="AF971" s="528"/>
      <c r="AG971" s="528"/>
      <c r="AH971" s="528"/>
      <c r="AI971" s="528"/>
      <c r="AJ971" s="528"/>
      <c r="AK971" s="528"/>
      <c r="AL971" s="528"/>
      <c r="AM971" s="528"/>
      <c r="AN971" s="528"/>
      <c r="AO971" s="528"/>
      <c r="AP971" s="528"/>
      <c r="AQ971" s="528"/>
      <c r="AR971" s="528"/>
      <c r="AS971" s="528"/>
      <c r="AT971" s="528"/>
      <c r="AU971" s="528"/>
      <c r="AV971" s="528"/>
      <c r="AW971" s="528"/>
      <c r="AX971" s="528"/>
      <c r="AY971" s="528"/>
      <c r="AZ971" s="528"/>
      <c r="BA971" s="528"/>
      <c r="BB971" s="528"/>
      <c r="BC971" s="528"/>
      <c r="BD971" s="528"/>
      <c r="BE971" s="528"/>
      <c r="BF971" s="528"/>
      <c r="BG971" s="528"/>
      <c r="BH971" s="528"/>
      <c r="BI971" s="529"/>
      <c r="BS971" s="452"/>
      <c r="BY971" s="5"/>
      <c r="CA971" s="1"/>
    </row>
    <row r="972" spans="1:79" ht="12" customHeight="1" x14ac:dyDescent="0.15">
      <c r="A972" s="4"/>
      <c r="O972" s="5"/>
      <c r="Y972" s="5"/>
      <c r="Z972" s="447"/>
      <c r="AA972" s="528"/>
      <c r="AB972" s="528"/>
      <c r="AC972" s="528"/>
      <c r="AD972" s="528"/>
      <c r="AE972" s="528"/>
      <c r="AF972" s="528"/>
      <c r="AG972" s="528"/>
      <c r="AH972" s="528"/>
      <c r="AI972" s="528"/>
      <c r="AJ972" s="528"/>
      <c r="AK972" s="528"/>
      <c r="AL972" s="528"/>
      <c r="AM972" s="528"/>
      <c r="AN972" s="528"/>
      <c r="AO972" s="528"/>
      <c r="AP972" s="528"/>
      <c r="AQ972" s="528"/>
      <c r="AR972" s="528"/>
      <c r="AS972" s="528"/>
      <c r="AT972" s="528"/>
      <c r="AU972" s="528"/>
      <c r="AV972" s="528"/>
      <c r="AW972" s="528"/>
      <c r="AX972" s="528"/>
      <c r="AY972" s="528"/>
      <c r="AZ972" s="528"/>
      <c r="BA972" s="528"/>
      <c r="BB972" s="528"/>
      <c r="BC972" s="528"/>
      <c r="BD972" s="528"/>
      <c r="BE972" s="528"/>
      <c r="BF972" s="528"/>
      <c r="BG972" s="528"/>
      <c r="BH972" s="528"/>
      <c r="BI972" s="529"/>
      <c r="BS972" s="452"/>
      <c r="BY972" s="5"/>
      <c r="CA972" s="1"/>
    </row>
    <row r="973" spans="1:79" ht="9.9499999999999993" customHeight="1" x14ac:dyDescent="0.15">
      <c r="A973" s="4"/>
      <c r="O973" s="5"/>
      <c r="Y973" s="5"/>
      <c r="Z973" s="447"/>
      <c r="AA973" s="394"/>
      <c r="AB973" s="394"/>
      <c r="AC973" s="394"/>
      <c r="AD973" s="394"/>
      <c r="AE973" s="394"/>
      <c r="AF973" s="394"/>
      <c r="AG973" s="394"/>
      <c r="AH973" s="394"/>
      <c r="AI973" s="394"/>
      <c r="AJ973" s="394"/>
      <c r="AK973" s="394"/>
      <c r="AL973" s="394"/>
      <c r="AM973" s="394"/>
      <c r="AN973" s="394"/>
      <c r="AO973" s="394"/>
      <c r="AP973" s="394"/>
      <c r="AQ973" s="394"/>
      <c r="AR973" s="394"/>
      <c r="AS973" s="394"/>
      <c r="AT973" s="394"/>
      <c r="AU973" s="394"/>
      <c r="AV973" s="394"/>
      <c r="AW973" s="394"/>
      <c r="AX973" s="394"/>
      <c r="AY973" s="394"/>
      <c r="AZ973" s="394"/>
      <c r="BA973" s="394"/>
      <c r="BB973" s="394"/>
      <c r="BC973" s="394"/>
      <c r="BD973" s="394"/>
      <c r="BE973" s="394"/>
      <c r="BF973" s="394"/>
      <c r="BG973" s="394"/>
      <c r="BH973" s="394"/>
      <c r="BI973" s="395"/>
      <c r="BS973" s="452"/>
      <c r="BY973" s="5"/>
      <c r="CA973" s="1"/>
    </row>
    <row r="974" spans="1:79" ht="12" customHeight="1" x14ac:dyDescent="0.15">
      <c r="A974" s="4"/>
      <c r="D974" s="358"/>
      <c r="E974" s="358"/>
      <c r="F974" s="358"/>
      <c r="G974" s="358"/>
      <c r="H974" s="358"/>
      <c r="I974" s="358"/>
      <c r="J974" s="358"/>
      <c r="K974" s="358"/>
      <c r="L974" s="358"/>
      <c r="M974" s="358"/>
      <c r="N974" s="358"/>
      <c r="O974" s="396"/>
      <c r="T974" s="10"/>
      <c r="U974" s="10"/>
      <c r="W974" s="578"/>
      <c r="X974" s="579"/>
      <c r="Y974" s="580"/>
      <c r="Z974" s="251" t="s">
        <v>2</v>
      </c>
      <c r="AA974" s="252" t="s">
        <v>1552</v>
      </c>
      <c r="AB974" s="420"/>
      <c r="AC974" s="420"/>
      <c r="AD974" s="420"/>
      <c r="AE974" s="420"/>
      <c r="AF974" s="420"/>
      <c r="AG974" s="420"/>
      <c r="AH974" s="420"/>
      <c r="AI974" s="420"/>
      <c r="AJ974" s="420"/>
      <c r="AK974" s="420"/>
      <c r="AL974" s="420"/>
      <c r="AM974" s="420"/>
      <c r="AN974" s="420"/>
      <c r="AO974" s="420"/>
      <c r="AP974" s="420"/>
      <c r="AQ974" s="420"/>
      <c r="AR974" s="420"/>
      <c r="AS974" s="420"/>
      <c r="AT974" s="420"/>
      <c r="AU974" s="420"/>
      <c r="AV974" s="420"/>
      <c r="AW974" s="420"/>
      <c r="AX974" s="420"/>
      <c r="AY974" s="420"/>
      <c r="AZ974" s="420"/>
      <c r="BA974" s="420"/>
      <c r="BB974" s="420"/>
      <c r="BC974" s="420"/>
      <c r="BD974" s="420"/>
      <c r="BE974" s="420"/>
      <c r="BF974" s="420"/>
      <c r="BG974" s="420"/>
      <c r="BH974" s="420"/>
      <c r="BI974" s="421"/>
      <c r="BJ974" s="451"/>
      <c r="BS974" s="452"/>
      <c r="BY974" s="5"/>
      <c r="CA974" s="1"/>
    </row>
    <row r="975" spans="1:79" ht="12" customHeight="1" x14ac:dyDescent="0.15">
      <c r="A975" s="4"/>
      <c r="D975" s="358"/>
      <c r="E975" s="358"/>
      <c r="F975" s="358"/>
      <c r="G975" s="358"/>
      <c r="H975" s="358"/>
      <c r="I975" s="358"/>
      <c r="J975" s="358"/>
      <c r="K975" s="358"/>
      <c r="L975" s="358"/>
      <c r="M975" s="358"/>
      <c r="N975" s="358"/>
      <c r="O975" s="396"/>
      <c r="T975" s="10"/>
      <c r="U975" s="10"/>
      <c r="W975" s="43"/>
      <c r="X975" s="95"/>
      <c r="Y975" s="393"/>
      <c r="Z975" s="251"/>
      <c r="AA975" s="252"/>
      <c r="AB975" s="420"/>
      <c r="AC975" s="420"/>
      <c r="AD975" s="420"/>
      <c r="AE975" s="420"/>
      <c r="AF975" s="420"/>
      <c r="AG975" s="420"/>
      <c r="AH975" s="420"/>
      <c r="AI975" s="420"/>
      <c r="AJ975" s="420"/>
      <c r="AK975" s="420"/>
      <c r="AL975" s="420"/>
      <c r="AM975" s="420"/>
      <c r="AN975" s="420"/>
      <c r="AO975" s="420"/>
      <c r="AP975" s="420"/>
      <c r="AQ975" s="420"/>
      <c r="AR975" s="420"/>
      <c r="AS975" s="420"/>
      <c r="AT975" s="420"/>
      <c r="AU975" s="420"/>
      <c r="AV975" s="420"/>
      <c r="AW975" s="420"/>
      <c r="AX975" s="420"/>
      <c r="AY975" s="420"/>
      <c r="AZ975" s="420"/>
      <c r="BA975" s="420"/>
      <c r="BB975" s="420"/>
      <c r="BC975" s="420"/>
      <c r="BD975" s="420"/>
      <c r="BE975" s="420"/>
      <c r="BF975" s="420"/>
      <c r="BG975" s="420"/>
      <c r="BH975" s="420"/>
      <c r="BI975" s="421"/>
      <c r="BS975" s="452"/>
      <c r="BY975" s="5"/>
      <c r="CA975" s="1"/>
    </row>
    <row r="976" spans="1:79" ht="10.5" customHeight="1" x14ac:dyDescent="0.15">
      <c r="A976" s="4"/>
      <c r="O976" s="5"/>
      <c r="Y976" s="5"/>
      <c r="Z976" s="447"/>
      <c r="BI976" s="5"/>
      <c r="BS976" s="452"/>
      <c r="BY976" s="5"/>
      <c r="CA976" s="1"/>
    </row>
    <row r="977" spans="1:79" ht="12" customHeight="1" x14ac:dyDescent="0.15">
      <c r="A977" s="4"/>
      <c r="C977" s="2" t="s">
        <v>349</v>
      </c>
      <c r="D977" s="528" t="s">
        <v>1120</v>
      </c>
      <c r="E977" s="528"/>
      <c r="F977" s="528"/>
      <c r="G977" s="528"/>
      <c r="H977" s="528"/>
      <c r="I977" s="528"/>
      <c r="J977" s="528"/>
      <c r="K977" s="528"/>
      <c r="L977" s="528"/>
      <c r="M977" s="528"/>
      <c r="N977" s="528"/>
      <c r="O977" s="529"/>
      <c r="P977" s="544"/>
      <c r="Q977" s="545"/>
      <c r="R977" s="567" t="s">
        <v>1631</v>
      </c>
      <c r="S977" s="567"/>
      <c r="T977" s="567"/>
      <c r="U977" s="545"/>
      <c r="V977" s="545"/>
      <c r="W977" s="567" t="s">
        <v>1632</v>
      </c>
      <c r="X977" s="567"/>
      <c r="Y977" s="568"/>
      <c r="Z977" s="447" t="s">
        <v>4</v>
      </c>
      <c r="AA977" s="528" t="s">
        <v>168</v>
      </c>
      <c r="AB977" s="528"/>
      <c r="AC977" s="528"/>
      <c r="AD977" s="528"/>
      <c r="AE977" s="528"/>
      <c r="AF977" s="528"/>
      <c r="AG977" s="528"/>
      <c r="AH977" s="528"/>
      <c r="AI977" s="528"/>
      <c r="AJ977" s="528"/>
      <c r="AK977" s="528"/>
      <c r="AL977" s="528"/>
      <c r="AM977" s="528"/>
      <c r="AN977" s="528"/>
      <c r="AO977" s="528"/>
      <c r="AP977" s="528"/>
      <c r="AQ977" s="528"/>
      <c r="AR977" s="528"/>
      <c r="AS977" s="528"/>
      <c r="AT977" s="528"/>
      <c r="AU977" s="528"/>
      <c r="AV977" s="528"/>
      <c r="AW977" s="528"/>
      <c r="AX977" s="528"/>
      <c r="AY977" s="528"/>
      <c r="AZ977" s="528"/>
      <c r="BA977" s="528"/>
      <c r="BB977" s="528"/>
      <c r="BC977" s="528"/>
      <c r="BD977" s="528"/>
      <c r="BE977" s="528"/>
      <c r="BF977" s="528"/>
      <c r="BG977" s="528"/>
      <c r="BH977" s="528"/>
      <c r="BI977" s="529"/>
      <c r="BJ977" s="52" t="s">
        <v>166</v>
      </c>
      <c r="BS977" s="452"/>
      <c r="BY977" s="5"/>
      <c r="CA977" s="1"/>
    </row>
    <row r="978" spans="1:79" ht="12" customHeight="1" x14ac:dyDescent="0.15">
      <c r="A978" s="4"/>
      <c r="D978" s="528"/>
      <c r="E978" s="528"/>
      <c r="F978" s="528"/>
      <c r="G978" s="528"/>
      <c r="H978" s="528"/>
      <c r="I978" s="528"/>
      <c r="J978" s="528"/>
      <c r="K978" s="528"/>
      <c r="L978" s="528"/>
      <c r="M978" s="528"/>
      <c r="N978" s="528"/>
      <c r="O978" s="529"/>
      <c r="T978" s="10"/>
      <c r="U978" s="10"/>
      <c r="V978" s="43"/>
      <c r="W978" s="43"/>
      <c r="X978" s="95"/>
      <c r="Y978" s="393"/>
      <c r="Z978" s="447"/>
      <c r="AA978" s="528"/>
      <c r="AB978" s="528"/>
      <c r="AC978" s="528"/>
      <c r="AD978" s="528"/>
      <c r="AE978" s="528"/>
      <c r="AF978" s="528"/>
      <c r="AG978" s="528"/>
      <c r="AH978" s="528"/>
      <c r="AI978" s="528"/>
      <c r="AJ978" s="528"/>
      <c r="AK978" s="528"/>
      <c r="AL978" s="528"/>
      <c r="AM978" s="528"/>
      <c r="AN978" s="528"/>
      <c r="AO978" s="528"/>
      <c r="AP978" s="528"/>
      <c r="AQ978" s="528"/>
      <c r="AR978" s="528"/>
      <c r="AS978" s="528"/>
      <c r="AT978" s="528"/>
      <c r="AU978" s="528"/>
      <c r="AV978" s="528"/>
      <c r="AW978" s="528"/>
      <c r="AX978" s="528"/>
      <c r="AY978" s="528"/>
      <c r="AZ978" s="528"/>
      <c r="BA978" s="528"/>
      <c r="BB978" s="528"/>
      <c r="BC978" s="528"/>
      <c r="BD978" s="528"/>
      <c r="BE978" s="528"/>
      <c r="BF978" s="528"/>
      <c r="BG978" s="528"/>
      <c r="BH978" s="528"/>
      <c r="BI978" s="529"/>
      <c r="BS978" s="452"/>
      <c r="BY978" s="5"/>
      <c r="CA978" s="1"/>
    </row>
    <row r="979" spans="1:79" ht="12" customHeight="1" x14ac:dyDescent="0.15">
      <c r="A979" s="4"/>
      <c r="C979" s="165"/>
      <c r="D979" s="225"/>
      <c r="E979" s="225"/>
      <c r="F979" s="225"/>
      <c r="G979" s="225"/>
      <c r="H979" s="225"/>
      <c r="I979" s="225"/>
      <c r="J979" s="225"/>
      <c r="K979" s="225"/>
      <c r="L979" s="225"/>
      <c r="M979" s="225"/>
      <c r="N979" s="225"/>
      <c r="O979" s="168"/>
      <c r="T979" s="10"/>
      <c r="U979" s="10"/>
      <c r="V979" s="43"/>
      <c r="W979" s="43"/>
      <c r="X979" s="95"/>
      <c r="Y979" s="393"/>
      <c r="Z979" s="447" t="s">
        <v>4</v>
      </c>
      <c r="AA979" s="528" t="s">
        <v>1265</v>
      </c>
      <c r="AB979" s="528"/>
      <c r="AC979" s="528"/>
      <c r="AD979" s="528"/>
      <c r="AE979" s="528"/>
      <c r="AF979" s="528"/>
      <c r="AG979" s="528"/>
      <c r="AH979" s="528"/>
      <c r="AI979" s="528"/>
      <c r="AJ979" s="528"/>
      <c r="AK979" s="528"/>
      <c r="AL979" s="528"/>
      <c r="AM979" s="528"/>
      <c r="AN979" s="528"/>
      <c r="AO979" s="528"/>
      <c r="AP979" s="528"/>
      <c r="AQ979" s="528"/>
      <c r="AR979" s="528"/>
      <c r="AS979" s="528"/>
      <c r="AT979" s="528"/>
      <c r="AU979" s="528"/>
      <c r="AV979" s="528"/>
      <c r="AW979" s="528"/>
      <c r="AX979" s="528"/>
      <c r="AY979" s="528"/>
      <c r="AZ979" s="528"/>
      <c r="BA979" s="528"/>
      <c r="BB979" s="528"/>
      <c r="BC979" s="528"/>
      <c r="BD979" s="528"/>
      <c r="BE979" s="528"/>
      <c r="BF979" s="528"/>
      <c r="BG979" s="528"/>
      <c r="BH979" s="528"/>
      <c r="BI979" s="529"/>
      <c r="BJ979" s="453" t="s">
        <v>836</v>
      </c>
      <c r="BK979" s="454"/>
      <c r="BL979" s="454"/>
      <c r="BM979" s="454"/>
      <c r="BN979" s="454"/>
      <c r="BO979" s="454"/>
      <c r="BP979" s="454"/>
      <c r="BQ979" s="454"/>
      <c r="BR979" s="454"/>
      <c r="BS979" s="455"/>
      <c r="BY979" s="5"/>
      <c r="CA979" s="1"/>
    </row>
    <row r="980" spans="1:79" ht="12" customHeight="1" x14ac:dyDescent="0.15">
      <c r="A980" s="4"/>
      <c r="O980" s="5"/>
      <c r="Y980" s="5"/>
      <c r="Z980" s="447"/>
      <c r="AA980" s="528"/>
      <c r="AB980" s="528"/>
      <c r="AC980" s="528"/>
      <c r="AD980" s="528"/>
      <c r="AE980" s="528"/>
      <c r="AF980" s="528"/>
      <c r="AG980" s="528"/>
      <c r="AH980" s="528"/>
      <c r="AI980" s="528"/>
      <c r="AJ980" s="528"/>
      <c r="AK980" s="528"/>
      <c r="AL980" s="528"/>
      <c r="AM980" s="528"/>
      <c r="AN980" s="528"/>
      <c r="AO980" s="528"/>
      <c r="AP980" s="528"/>
      <c r="AQ980" s="528"/>
      <c r="AR980" s="528"/>
      <c r="AS980" s="528"/>
      <c r="AT980" s="528"/>
      <c r="AU980" s="528"/>
      <c r="AV980" s="528"/>
      <c r="AW980" s="528"/>
      <c r="AX980" s="528"/>
      <c r="AY980" s="528"/>
      <c r="AZ980" s="528"/>
      <c r="BA980" s="528"/>
      <c r="BB980" s="528"/>
      <c r="BC980" s="528"/>
      <c r="BD980" s="528"/>
      <c r="BE980" s="528"/>
      <c r="BF980" s="528"/>
      <c r="BG980" s="528"/>
      <c r="BH980" s="528"/>
      <c r="BI980" s="529"/>
      <c r="BJ980" s="453"/>
      <c r="BK980" s="454"/>
      <c r="BL980" s="454"/>
      <c r="BM980" s="454"/>
      <c r="BN980" s="454"/>
      <c r="BO980" s="454"/>
      <c r="BP980" s="454"/>
      <c r="BQ980" s="454"/>
      <c r="BR980" s="454"/>
      <c r="BS980" s="455"/>
      <c r="BY980" s="5"/>
      <c r="CA980" s="1"/>
    </row>
    <row r="981" spans="1:79" ht="12" customHeight="1" x14ac:dyDescent="0.15">
      <c r="A981" s="4"/>
      <c r="O981" s="5"/>
      <c r="Y981" s="5"/>
      <c r="Z981" s="447"/>
      <c r="AA981" s="528"/>
      <c r="AB981" s="528"/>
      <c r="AC981" s="528"/>
      <c r="AD981" s="528"/>
      <c r="AE981" s="528"/>
      <c r="AF981" s="528"/>
      <c r="AG981" s="528"/>
      <c r="AH981" s="528"/>
      <c r="AI981" s="528"/>
      <c r="AJ981" s="528"/>
      <c r="AK981" s="528"/>
      <c r="AL981" s="528"/>
      <c r="AM981" s="528"/>
      <c r="AN981" s="528"/>
      <c r="AO981" s="528"/>
      <c r="AP981" s="528"/>
      <c r="AQ981" s="528"/>
      <c r="AR981" s="528"/>
      <c r="AS981" s="528"/>
      <c r="AT981" s="528"/>
      <c r="AU981" s="528"/>
      <c r="AV981" s="528"/>
      <c r="AW981" s="528"/>
      <c r="AX981" s="528"/>
      <c r="AY981" s="528"/>
      <c r="AZ981" s="528"/>
      <c r="BA981" s="528"/>
      <c r="BB981" s="528"/>
      <c r="BC981" s="528"/>
      <c r="BD981" s="528"/>
      <c r="BE981" s="528"/>
      <c r="BF981" s="528"/>
      <c r="BG981" s="528"/>
      <c r="BH981" s="528"/>
      <c r="BI981" s="529"/>
      <c r="BS981" s="452"/>
      <c r="BY981" s="5"/>
      <c r="CA981" s="1"/>
    </row>
    <row r="982" spans="1:79" ht="12" customHeight="1" x14ac:dyDescent="0.15">
      <c r="A982" s="4"/>
      <c r="O982" s="5"/>
      <c r="Y982" s="5"/>
      <c r="Z982" s="447"/>
      <c r="BI982" s="5"/>
      <c r="BS982" s="452"/>
      <c r="BY982" s="5"/>
      <c r="CA982" s="1"/>
    </row>
    <row r="983" spans="1:79" ht="12" customHeight="1" x14ac:dyDescent="0.15">
      <c r="A983" s="4"/>
      <c r="C983" s="2" t="s">
        <v>354</v>
      </c>
      <c r="D983" s="528" t="s">
        <v>467</v>
      </c>
      <c r="E983" s="528"/>
      <c r="F983" s="528"/>
      <c r="G983" s="528"/>
      <c r="H983" s="528"/>
      <c r="I983" s="528"/>
      <c r="J983" s="528"/>
      <c r="K983" s="528"/>
      <c r="L983" s="528"/>
      <c r="M983" s="528"/>
      <c r="N983" s="528"/>
      <c r="O983" s="529"/>
      <c r="P983" s="544"/>
      <c r="Q983" s="545"/>
      <c r="R983" s="567" t="s">
        <v>1631</v>
      </c>
      <c r="S983" s="567"/>
      <c r="T983" s="567"/>
      <c r="U983" s="545"/>
      <c r="V983" s="545"/>
      <c r="W983" s="567" t="s">
        <v>1632</v>
      </c>
      <c r="X983" s="567"/>
      <c r="Y983" s="568"/>
      <c r="Z983" s="10" t="s">
        <v>4</v>
      </c>
      <c r="AA983" s="100" t="s">
        <v>756</v>
      </c>
      <c r="AB983" s="100"/>
      <c r="AC983" s="100"/>
      <c r="AD983" s="100"/>
      <c r="AE983" s="100"/>
      <c r="AF983" s="100"/>
      <c r="AG983" s="100"/>
      <c r="AH983" s="100"/>
      <c r="AI983" s="100"/>
      <c r="AJ983" s="100"/>
      <c r="AK983" s="100"/>
      <c r="AL983" s="100"/>
      <c r="AM983" s="100"/>
      <c r="AN983" s="100"/>
      <c r="AO983" s="100"/>
      <c r="AP983" s="100"/>
      <c r="AQ983" s="100"/>
      <c r="AR983" s="100"/>
      <c r="AS983" s="100"/>
      <c r="AT983" s="100"/>
      <c r="AU983" s="100"/>
      <c r="AV983" s="100"/>
      <c r="AW983" s="100"/>
      <c r="AX983" s="100"/>
      <c r="AY983" s="100"/>
      <c r="AZ983" s="100"/>
      <c r="BA983" s="100"/>
      <c r="BB983" s="100"/>
      <c r="BC983" s="100"/>
      <c r="BD983" s="100"/>
      <c r="BE983" s="100"/>
      <c r="BF983" s="100"/>
      <c r="BG983" s="100"/>
      <c r="BH983" s="100"/>
      <c r="BI983" s="460"/>
      <c r="BJ983" s="634" t="s">
        <v>1920</v>
      </c>
      <c r="BK983" s="635"/>
      <c r="BL983" s="635"/>
      <c r="BM983" s="635"/>
      <c r="BN983" s="635"/>
      <c r="BO983" s="635"/>
      <c r="BP983" s="635"/>
      <c r="BQ983" s="635"/>
      <c r="BR983" s="635"/>
      <c r="BS983" s="636"/>
      <c r="BY983" s="5"/>
      <c r="CA983" s="1"/>
    </row>
    <row r="984" spans="1:79" ht="12" customHeight="1" x14ac:dyDescent="0.15">
      <c r="A984" s="4"/>
      <c r="D984" s="528"/>
      <c r="E984" s="528"/>
      <c r="F984" s="528"/>
      <c r="G984" s="528"/>
      <c r="H984" s="528"/>
      <c r="I984" s="528"/>
      <c r="J984" s="528"/>
      <c r="K984" s="528"/>
      <c r="L984" s="528"/>
      <c r="M984" s="528"/>
      <c r="N984" s="528"/>
      <c r="O984" s="529"/>
      <c r="T984" s="10"/>
      <c r="U984" s="10"/>
      <c r="V984" s="43"/>
      <c r="W984" s="43"/>
      <c r="X984" s="95"/>
      <c r="Y984" s="393"/>
      <c r="AA984" s="100"/>
      <c r="AB984" s="100"/>
      <c r="AC984" s="100"/>
      <c r="AD984" s="100"/>
      <c r="AE984" s="100"/>
      <c r="AF984" s="100"/>
      <c r="AG984" s="100"/>
      <c r="AH984" s="100"/>
      <c r="AI984" s="100"/>
      <c r="AJ984" s="100"/>
      <c r="AK984" s="100"/>
      <c r="AL984" s="100"/>
      <c r="AM984" s="100"/>
      <c r="AN984" s="100"/>
      <c r="AO984" s="100"/>
      <c r="AP984" s="100"/>
      <c r="AQ984" s="100"/>
      <c r="AR984" s="100"/>
      <c r="AS984" s="100"/>
      <c r="AT984" s="100"/>
      <c r="AU984" s="100"/>
      <c r="AV984" s="100"/>
      <c r="AW984" s="100"/>
      <c r="AX984" s="100"/>
      <c r="AY984" s="100"/>
      <c r="AZ984" s="100"/>
      <c r="BA984" s="100"/>
      <c r="BB984" s="100"/>
      <c r="BC984" s="100"/>
      <c r="BD984" s="100"/>
      <c r="BE984" s="100"/>
      <c r="BF984" s="100"/>
      <c r="BG984" s="100"/>
      <c r="BH984" s="100"/>
      <c r="BI984" s="460"/>
      <c r="BJ984" s="634"/>
      <c r="BK984" s="635"/>
      <c r="BL984" s="635"/>
      <c r="BM984" s="635"/>
      <c r="BN984" s="635"/>
      <c r="BO984" s="635"/>
      <c r="BP984" s="635"/>
      <c r="BQ984" s="635"/>
      <c r="BR984" s="635"/>
      <c r="BS984" s="636"/>
      <c r="BY984" s="5"/>
      <c r="CA984" s="1"/>
    </row>
    <row r="985" spans="1:79" ht="12" customHeight="1" x14ac:dyDescent="0.15">
      <c r="A985" s="4"/>
      <c r="D985" s="528"/>
      <c r="E985" s="528"/>
      <c r="F985" s="528"/>
      <c r="G985" s="528"/>
      <c r="H985" s="528"/>
      <c r="I985" s="528"/>
      <c r="J985" s="528"/>
      <c r="K985" s="528"/>
      <c r="L985" s="528"/>
      <c r="M985" s="528"/>
      <c r="N985" s="528"/>
      <c r="O985" s="529"/>
      <c r="Y985" s="5"/>
      <c r="Z985" s="10" t="s">
        <v>4</v>
      </c>
      <c r="AA985" s="100" t="s">
        <v>468</v>
      </c>
      <c r="AB985" s="100"/>
      <c r="AC985" s="382"/>
      <c r="AD985" s="382"/>
      <c r="AE985" s="382"/>
      <c r="AF985" s="382"/>
      <c r="AG985" s="382"/>
      <c r="AH985" s="382"/>
      <c r="AI985" s="382"/>
      <c r="AJ985" s="382"/>
      <c r="AK985" s="382"/>
      <c r="AL985" s="382"/>
      <c r="AM985" s="382"/>
      <c r="AN985" s="382"/>
      <c r="AO985" s="382"/>
      <c r="AP985" s="382"/>
      <c r="AQ985" s="382"/>
      <c r="AR985" s="382"/>
      <c r="AS985" s="382"/>
      <c r="AT985" s="382"/>
      <c r="AU985" s="382"/>
      <c r="AV985" s="382"/>
      <c r="AW985" s="382"/>
      <c r="AX985" s="382"/>
      <c r="AY985" s="382"/>
      <c r="AZ985" s="382"/>
      <c r="BA985" s="382"/>
      <c r="BB985" s="382"/>
      <c r="BC985" s="382"/>
      <c r="BD985" s="382"/>
      <c r="BE985" s="382"/>
      <c r="BF985" s="382"/>
      <c r="BG985" s="382"/>
      <c r="BH985" s="382"/>
      <c r="BI985" s="402"/>
      <c r="BJ985" s="52" t="s">
        <v>469</v>
      </c>
      <c r="BS985" s="452"/>
      <c r="BY985" s="5"/>
      <c r="CA985" s="1"/>
    </row>
    <row r="986" spans="1:79" ht="12" customHeight="1" x14ac:dyDescent="0.15">
      <c r="A986" s="4"/>
      <c r="D986" s="394"/>
      <c r="E986" s="394"/>
      <c r="F986" s="394"/>
      <c r="G986" s="394"/>
      <c r="H986" s="394"/>
      <c r="I986" s="394"/>
      <c r="J986" s="394"/>
      <c r="K986" s="394"/>
      <c r="L986" s="394"/>
      <c r="M986" s="394"/>
      <c r="N986" s="394"/>
      <c r="O986" s="395"/>
      <c r="Y986" s="5"/>
      <c r="Z986" s="10" t="s">
        <v>4</v>
      </c>
      <c r="AA986" s="528" t="s">
        <v>757</v>
      </c>
      <c r="AB986" s="528"/>
      <c r="AC986" s="528"/>
      <c r="AD986" s="528"/>
      <c r="AE986" s="528"/>
      <c r="AF986" s="528"/>
      <c r="AG986" s="528"/>
      <c r="AH986" s="528"/>
      <c r="AI986" s="528"/>
      <c r="AJ986" s="528"/>
      <c r="AK986" s="528"/>
      <c r="AL986" s="528"/>
      <c r="AM986" s="528"/>
      <c r="AN986" s="528"/>
      <c r="AO986" s="528"/>
      <c r="AP986" s="528"/>
      <c r="AQ986" s="528"/>
      <c r="AR986" s="528"/>
      <c r="AS986" s="528"/>
      <c r="AT986" s="528"/>
      <c r="AU986" s="528"/>
      <c r="AV986" s="528"/>
      <c r="AW986" s="528"/>
      <c r="AX986" s="528"/>
      <c r="AY986" s="528"/>
      <c r="AZ986" s="528"/>
      <c r="BA986" s="528"/>
      <c r="BB986" s="528"/>
      <c r="BC986" s="528"/>
      <c r="BD986" s="528"/>
      <c r="BE986" s="528"/>
      <c r="BF986" s="528"/>
      <c r="BG986" s="528"/>
      <c r="BH986" s="528"/>
      <c r="BI986" s="529"/>
      <c r="BJ986" s="52" t="s">
        <v>238</v>
      </c>
      <c r="BS986" s="452"/>
      <c r="BY986" s="5"/>
      <c r="CA986" s="1"/>
    </row>
    <row r="987" spans="1:79" ht="12" customHeight="1" x14ac:dyDescent="0.15">
      <c r="A987" s="4"/>
      <c r="D987" s="73"/>
      <c r="E987" s="73"/>
      <c r="F987" s="73"/>
      <c r="G987" s="73"/>
      <c r="H987" s="73"/>
      <c r="I987" s="73"/>
      <c r="J987" s="73"/>
      <c r="K987" s="73"/>
      <c r="L987" s="73"/>
      <c r="M987" s="73"/>
      <c r="N987" s="73"/>
      <c r="O987" s="136"/>
      <c r="Y987" s="5"/>
      <c r="AA987" s="528"/>
      <c r="AB987" s="528"/>
      <c r="AC987" s="528"/>
      <c r="AD987" s="528"/>
      <c r="AE987" s="528"/>
      <c r="AF987" s="528"/>
      <c r="AG987" s="528"/>
      <c r="AH987" s="528"/>
      <c r="AI987" s="528"/>
      <c r="AJ987" s="528"/>
      <c r="AK987" s="528"/>
      <c r="AL987" s="528"/>
      <c r="AM987" s="528"/>
      <c r="AN987" s="528"/>
      <c r="AO987" s="528"/>
      <c r="AP987" s="528"/>
      <c r="AQ987" s="528"/>
      <c r="AR987" s="528"/>
      <c r="AS987" s="528"/>
      <c r="AT987" s="528"/>
      <c r="AU987" s="528"/>
      <c r="AV987" s="528"/>
      <c r="AW987" s="528"/>
      <c r="AX987" s="528"/>
      <c r="AY987" s="528"/>
      <c r="AZ987" s="528"/>
      <c r="BA987" s="528"/>
      <c r="BB987" s="528"/>
      <c r="BC987" s="528"/>
      <c r="BD987" s="528"/>
      <c r="BE987" s="528"/>
      <c r="BF987" s="528"/>
      <c r="BG987" s="528"/>
      <c r="BH987" s="528"/>
      <c r="BI987" s="529"/>
      <c r="BS987" s="452"/>
      <c r="BY987" s="5"/>
      <c r="CA987" s="1"/>
    </row>
    <row r="988" spans="1:79" ht="7.5" customHeight="1" x14ac:dyDescent="0.15">
      <c r="A988" s="4"/>
      <c r="D988" s="73"/>
      <c r="E988" s="73"/>
      <c r="F988" s="73"/>
      <c r="G988" s="73"/>
      <c r="H988" s="73"/>
      <c r="I988" s="73"/>
      <c r="J988" s="73"/>
      <c r="K988" s="73"/>
      <c r="L988" s="73"/>
      <c r="M988" s="73"/>
      <c r="N988" s="73"/>
      <c r="O988" s="136"/>
      <c r="Y988" s="5"/>
      <c r="AA988" s="420"/>
      <c r="AB988" s="420"/>
      <c r="AC988" s="420"/>
      <c r="AD988" s="420"/>
      <c r="AE988" s="420"/>
      <c r="AF988" s="420"/>
      <c r="AG988" s="420"/>
      <c r="AH988" s="420"/>
      <c r="AI988" s="420"/>
      <c r="AJ988" s="420"/>
      <c r="AK988" s="420"/>
      <c r="AL988" s="420"/>
      <c r="AM988" s="420"/>
      <c r="AN988" s="420"/>
      <c r="AO988" s="420"/>
      <c r="AP988" s="420"/>
      <c r="AQ988" s="420"/>
      <c r="AR988" s="420"/>
      <c r="AS988" s="420"/>
      <c r="AT988" s="420"/>
      <c r="AU988" s="420"/>
      <c r="AV988" s="420"/>
      <c r="AW988" s="420"/>
      <c r="AX988" s="420"/>
      <c r="AY988" s="420"/>
      <c r="AZ988" s="420"/>
      <c r="BA988" s="420"/>
      <c r="BB988" s="420"/>
      <c r="BC988" s="420"/>
      <c r="BD988" s="420"/>
      <c r="BE988" s="420"/>
      <c r="BF988" s="420"/>
      <c r="BG988" s="420"/>
      <c r="BH988" s="420"/>
      <c r="BI988" s="421"/>
      <c r="BS988" s="452"/>
      <c r="BY988" s="5"/>
      <c r="CA988" s="1"/>
    </row>
    <row r="989" spans="1:79" ht="7.5" customHeight="1" x14ac:dyDescent="0.15">
      <c r="A989" s="4"/>
      <c r="D989" s="73"/>
      <c r="E989" s="73"/>
      <c r="F989" s="73"/>
      <c r="G989" s="73"/>
      <c r="H989" s="73"/>
      <c r="I989" s="73"/>
      <c r="J989" s="73"/>
      <c r="K989" s="73"/>
      <c r="L989" s="73"/>
      <c r="M989" s="73"/>
      <c r="N989" s="73"/>
      <c r="O989" s="136"/>
      <c r="Y989" s="5"/>
      <c r="AA989" s="420"/>
      <c r="AB989" s="420"/>
      <c r="AC989" s="420"/>
      <c r="AD989" s="420"/>
      <c r="AE989" s="420"/>
      <c r="AF989" s="420"/>
      <c r="AG989" s="420"/>
      <c r="AH989" s="420"/>
      <c r="AI989" s="420"/>
      <c r="AJ989" s="420"/>
      <c r="AK989" s="420"/>
      <c r="AL989" s="420"/>
      <c r="AM989" s="420"/>
      <c r="AN989" s="420"/>
      <c r="AO989" s="420"/>
      <c r="AP989" s="420"/>
      <c r="AQ989" s="420"/>
      <c r="AR989" s="420"/>
      <c r="AS989" s="420"/>
      <c r="AT989" s="420"/>
      <c r="AU989" s="420"/>
      <c r="AV989" s="420"/>
      <c r="AW989" s="420"/>
      <c r="AX989" s="420"/>
      <c r="AY989" s="420"/>
      <c r="AZ989" s="420"/>
      <c r="BA989" s="420"/>
      <c r="BB989" s="420"/>
      <c r="BC989" s="420"/>
      <c r="BD989" s="420"/>
      <c r="BE989" s="420"/>
      <c r="BF989" s="420"/>
      <c r="BG989" s="420"/>
      <c r="BH989" s="420"/>
      <c r="BI989" s="421"/>
      <c r="BS989" s="452"/>
      <c r="BY989" s="5"/>
      <c r="CA989" s="1"/>
    </row>
    <row r="990" spans="1:79" ht="12" customHeight="1" x14ac:dyDescent="0.15">
      <c r="A990" s="4"/>
      <c r="C990" s="2" t="s">
        <v>355</v>
      </c>
      <c r="D990" s="528" t="s">
        <v>1457</v>
      </c>
      <c r="E990" s="528"/>
      <c r="F990" s="528"/>
      <c r="G990" s="528"/>
      <c r="H990" s="528"/>
      <c r="I990" s="528"/>
      <c r="J990" s="528"/>
      <c r="K990" s="528"/>
      <c r="L990" s="528"/>
      <c r="M990" s="528"/>
      <c r="N990" s="528"/>
      <c r="O990" s="529"/>
      <c r="P990" s="544"/>
      <c r="Q990" s="545"/>
      <c r="R990" s="567" t="s">
        <v>1631</v>
      </c>
      <c r="S990" s="567"/>
      <c r="T990" s="567"/>
      <c r="U990" s="545"/>
      <c r="V990" s="545"/>
      <c r="W990" s="567" t="s">
        <v>1632</v>
      </c>
      <c r="X990" s="567"/>
      <c r="Y990" s="568"/>
      <c r="Z990" s="83" t="s">
        <v>4</v>
      </c>
      <c r="AA990" s="530" t="s">
        <v>1919</v>
      </c>
      <c r="AB990" s="530"/>
      <c r="AC990" s="530"/>
      <c r="AD990" s="530"/>
      <c r="AE990" s="530"/>
      <c r="AF990" s="530"/>
      <c r="AG990" s="530"/>
      <c r="AH990" s="530"/>
      <c r="AI990" s="530"/>
      <c r="AJ990" s="530"/>
      <c r="AK990" s="530"/>
      <c r="AL990" s="530"/>
      <c r="AM990" s="530"/>
      <c r="AN990" s="530"/>
      <c r="AO990" s="530"/>
      <c r="AP990" s="530"/>
      <c r="AQ990" s="530"/>
      <c r="AR990" s="530"/>
      <c r="AS990" s="530"/>
      <c r="AT990" s="530"/>
      <c r="AU990" s="530"/>
      <c r="AV990" s="530"/>
      <c r="AW990" s="530"/>
      <c r="AX990" s="530"/>
      <c r="AY990" s="530"/>
      <c r="AZ990" s="530"/>
      <c r="BA990" s="530"/>
      <c r="BB990" s="530"/>
      <c r="BC990" s="530"/>
      <c r="BD990" s="530"/>
      <c r="BE990" s="530"/>
      <c r="BF990" s="530"/>
      <c r="BG990" s="530"/>
      <c r="BH990" s="530"/>
      <c r="BI990" s="531"/>
      <c r="BJ990" s="451" t="s">
        <v>470</v>
      </c>
      <c r="BS990" s="452"/>
      <c r="BY990" s="5"/>
      <c r="CA990" s="1"/>
    </row>
    <row r="991" spans="1:79" ht="12" customHeight="1" x14ac:dyDescent="0.15">
      <c r="A991" s="4"/>
      <c r="D991" s="528"/>
      <c r="E991" s="528"/>
      <c r="F991" s="528"/>
      <c r="G991" s="528"/>
      <c r="H991" s="528"/>
      <c r="I991" s="528"/>
      <c r="J991" s="528"/>
      <c r="K991" s="528"/>
      <c r="L991" s="528"/>
      <c r="M991" s="528"/>
      <c r="N991" s="528"/>
      <c r="O991" s="529"/>
      <c r="P991" s="544"/>
      <c r="Q991" s="545"/>
      <c r="R991" s="1" t="s">
        <v>1637</v>
      </c>
      <c r="Y991" s="5"/>
      <c r="Z991" s="46"/>
      <c r="AA991" s="530"/>
      <c r="AB991" s="530"/>
      <c r="AC991" s="530"/>
      <c r="AD991" s="530"/>
      <c r="AE991" s="530"/>
      <c r="AF991" s="530"/>
      <c r="AG991" s="530"/>
      <c r="AH991" s="530"/>
      <c r="AI991" s="530"/>
      <c r="AJ991" s="530"/>
      <c r="AK991" s="530"/>
      <c r="AL991" s="530"/>
      <c r="AM991" s="530"/>
      <c r="AN991" s="530"/>
      <c r="AO991" s="530"/>
      <c r="AP991" s="530"/>
      <c r="AQ991" s="530"/>
      <c r="AR991" s="530"/>
      <c r="AS991" s="530"/>
      <c r="AT991" s="530"/>
      <c r="AU991" s="530"/>
      <c r="AV991" s="530"/>
      <c r="AW991" s="530"/>
      <c r="AX991" s="530"/>
      <c r="AY991" s="530"/>
      <c r="AZ991" s="530"/>
      <c r="BA991" s="530"/>
      <c r="BB991" s="530"/>
      <c r="BC991" s="530"/>
      <c r="BD991" s="530"/>
      <c r="BE991" s="530"/>
      <c r="BF991" s="530"/>
      <c r="BG991" s="530"/>
      <c r="BH991" s="530"/>
      <c r="BI991" s="531"/>
      <c r="BJ991" s="451" t="s">
        <v>471</v>
      </c>
      <c r="BS991" s="452"/>
      <c r="BY991" s="5"/>
      <c r="CA991" s="1"/>
    </row>
    <row r="992" spans="1:79" ht="6" customHeight="1" x14ac:dyDescent="0.15">
      <c r="A992" s="4"/>
      <c r="D992" s="528"/>
      <c r="E992" s="528"/>
      <c r="F992" s="528"/>
      <c r="G992" s="528"/>
      <c r="H992" s="528"/>
      <c r="I992" s="528"/>
      <c r="J992" s="528"/>
      <c r="K992" s="528"/>
      <c r="L992" s="528"/>
      <c r="M992" s="528"/>
      <c r="N992" s="528"/>
      <c r="O992" s="529"/>
      <c r="Y992" s="5"/>
      <c r="Z992" s="46"/>
      <c r="AA992" s="530"/>
      <c r="AB992" s="530"/>
      <c r="AC992" s="530"/>
      <c r="AD992" s="530"/>
      <c r="AE992" s="530"/>
      <c r="AF992" s="530"/>
      <c r="AG992" s="530"/>
      <c r="AH992" s="530"/>
      <c r="AI992" s="530"/>
      <c r="AJ992" s="530"/>
      <c r="AK992" s="530"/>
      <c r="AL992" s="530"/>
      <c r="AM992" s="530"/>
      <c r="AN992" s="530"/>
      <c r="AO992" s="530"/>
      <c r="AP992" s="530"/>
      <c r="AQ992" s="530"/>
      <c r="AR992" s="530"/>
      <c r="AS992" s="530"/>
      <c r="AT992" s="530"/>
      <c r="AU992" s="530"/>
      <c r="AV992" s="530"/>
      <c r="AW992" s="530"/>
      <c r="AX992" s="530"/>
      <c r="AY992" s="530"/>
      <c r="AZ992" s="530"/>
      <c r="BA992" s="530"/>
      <c r="BB992" s="530"/>
      <c r="BC992" s="530"/>
      <c r="BD992" s="530"/>
      <c r="BE992" s="530"/>
      <c r="BF992" s="530"/>
      <c r="BG992" s="530"/>
      <c r="BH992" s="530"/>
      <c r="BI992" s="531"/>
      <c r="BJ992" s="818"/>
      <c r="BK992" s="819"/>
      <c r="BL992" s="819"/>
      <c r="BM992" s="819"/>
      <c r="BN992" s="819"/>
      <c r="BO992" s="819"/>
      <c r="BP992" s="819"/>
      <c r="BQ992" s="819"/>
      <c r="BR992" s="819"/>
      <c r="BS992" s="820"/>
      <c r="BY992" s="5"/>
      <c r="CA992" s="1"/>
    </row>
    <row r="993" spans="1:79" ht="6" customHeight="1" x14ac:dyDescent="0.15">
      <c r="A993" s="4"/>
      <c r="D993" s="528"/>
      <c r="E993" s="528"/>
      <c r="F993" s="528"/>
      <c r="G993" s="528"/>
      <c r="H993" s="528"/>
      <c r="I993" s="528"/>
      <c r="J993" s="528"/>
      <c r="K993" s="528"/>
      <c r="L993" s="528"/>
      <c r="M993" s="528"/>
      <c r="N993" s="528"/>
      <c r="O993" s="529"/>
      <c r="Y993" s="5"/>
      <c r="Z993" s="46"/>
      <c r="AA993" s="530"/>
      <c r="AB993" s="530"/>
      <c r="AC993" s="530"/>
      <c r="AD993" s="530"/>
      <c r="AE993" s="530"/>
      <c r="AF993" s="530"/>
      <c r="AG993" s="530"/>
      <c r="AH993" s="530"/>
      <c r="AI993" s="530"/>
      <c r="AJ993" s="530"/>
      <c r="AK993" s="530"/>
      <c r="AL993" s="530"/>
      <c r="AM993" s="530"/>
      <c r="AN993" s="530"/>
      <c r="AO993" s="530"/>
      <c r="AP993" s="530"/>
      <c r="AQ993" s="530"/>
      <c r="AR993" s="530"/>
      <c r="AS993" s="530"/>
      <c r="AT993" s="530"/>
      <c r="AU993" s="530"/>
      <c r="AV993" s="530"/>
      <c r="AW993" s="530"/>
      <c r="AX993" s="530"/>
      <c r="AY993" s="530"/>
      <c r="AZ993" s="530"/>
      <c r="BA993" s="530"/>
      <c r="BB993" s="530"/>
      <c r="BC993" s="530"/>
      <c r="BD993" s="530"/>
      <c r="BE993" s="530"/>
      <c r="BF993" s="530"/>
      <c r="BG993" s="530"/>
      <c r="BH993" s="530"/>
      <c r="BI993" s="531"/>
      <c r="BS993" s="452"/>
      <c r="BY993" s="5"/>
      <c r="CA993" s="1"/>
    </row>
    <row r="994" spans="1:79" ht="12" customHeight="1" x14ac:dyDescent="0.15">
      <c r="A994" s="4"/>
      <c r="O994" s="5"/>
      <c r="Y994" s="5"/>
      <c r="Z994" s="83" t="s">
        <v>4</v>
      </c>
      <c r="AA994" s="530" t="s">
        <v>1037</v>
      </c>
      <c r="AB994" s="530"/>
      <c r="AC994" s="530"/>
      <c r="AD994" s="530"/>
      <c r="AE994" s="530"/>
      <c r="AF994" s="530"/>
      <c r="AG994" s="530"/>
      <c r="AH994" s="530"/>
      <c r="AI994" s="530"/>
      <c r="AJ994" s="530"/>
      <c r="AK994" s="530"/>
      <c r="AL994" s="530"/>
      <c r="AM994" s="530"/>
      <c r="AN994" s="530"/>
      <c r="AO994" s="530"/>
      <c r="AP994" s="530"/>
      <c r="AQ994" s="530"/>
      <c r="AR994" s="530"/>
      <c r="AS994" s="530"/>
      <c r="AT994" s="530"/>
      <c r="AU994" s="530"/>
      <c r="AV994" s="530"/>
      <c r="AW994" s="530"/>
      <c r="AX994" s="530"/>
      <c r="AY994" s="530"/>
      <c r="AZ994" s="530"/>
      <c r="BA994" s="530"/>
      <c r="BB994" s="530"/>
      <c r="BC994" s="530"/>
      <c r="BD994" s="530"/>
      <c r="BE994" s="530"/>
      <c r="BF994" s="530"/>
      <c r="BG994" s="530"/>
      <c r="BH994" s="530"/>
      <c r="BI994" s="531"/>
      <c r="BJ994" s="451" t="s">
        <v>472</v>
      </c>
      <c r="BS994" s="452"/>
      <c r="BY994" s="5"/>
      <c r="CA994" s="1"/>
    </row>
    <row r="995" spans="1:79" ht="12" customHeight="1" x14ac:dyDescent="0.15">
      <c r="A995" s="4"/>
      <c r="O995" s="5"/>
      <c r="Y995" s="5"/>
      <c r="Z995" s="46"/>
      <c r="AA995" s="530"/>
      <c r="AB995" s="530"/>
      <c r="AC995" s="530"/>
      <c r="AD995" s="530"/>
      <c r="AE995" s="530"/>
      <c r="AF995" s="530"/>
      <c r="AG995" s="530"/>
      <c r="AH995" s="530"/>
      <c r="AI995" s="530"/>
      <c r="AJ995" s="530"/>
      <c r="AK995" s="530"/>
      <c r="AL995" s="530"/>
      <c r="AM995" s="530"/>
      <c r="AN995" s="530"/>
      <c r="AO995" s="530"/>
      <c r="AP995" s="530"/>
      <c r="AQ995" s="530"/>
      <c r="AR995" s="530"/>
      <c r="AS995" s="530"/>
      <c r="AT995" s="530"/>
      <c r="AU995" s="530"/>
      <c r="AV995" s="530"/>
      <c r="AW995" s="530"/>
      <c r="AX995" s="530"/>
      <c r="AY995" s="530"/>
      <c r="AZ995" s="530"/>
      <c r="BA995" s="530"/>
      <c r="BB995" s="530"/>
      <c r="BC995" s="530"/>
      <c r="BD995" s="530"/>
      <c r="BE995" s="530"/>
      <c r="BF995" s="530"/>
      <c r="BG995" s="530"/>
      <c r="BH995" s="530"/>
      <c r="BI995" s="531"/>
      <c r="BJ995" s="451"/>
      <c r="BS995" s="452"/>
      <c r="BY995" s="5"/>
      <c r="CA995" s="1"/>
    </row>
    <row r="996" spans="1:79" ht="12" customHeight="1" x14ac:dyDescent="0.15">
      <c r="A996" s="4"/>
      <c r="O996" s="5"/>
      <c r="Y996" s="5"/>
      <c r="Z996" s="46"/>
      <c r="AA996" s="530"/>
      <c r="AB996" s="530"/>
      <c r="AC996" s="530"/>
      <c r="AD996" s="530"/>
      <c r="AE996" s="530"/>
      <c r="AF996" s="530"/>
      <c r="AG996" s="530"/>
      <c r="AH996" s="530"/>
      <c r="AI996" s="530"/>
      <c r="AJ996" s="530"/>
      <c r="AK996" s="530"/>
      <c r="AL996" s="530"/>
      <c r="AM996" s="530"/>
      <c r="AN996" s="530"/>
      <c r="AO996" s="530"/>
      <c r="AP996" s="530"/>
      <c r="AQ996" s="530"/>
      <c r="AR996" s="530"/>
      <c r="AS996" s="530"/>
      <c r="AT996" s="530"/>
      <c r="AU996" s="530"/>
      <c r="AV996" s="530"/>
      <c r="AW996" s="530"/>
      <c r="AX996" s="530"/>
      <c r="AY996" s="530"/>
      <c r="AZ996" s="530"/>
      <c r="BA996" s="530"/>
      <c r="BB996" s="530"/>
      <c r="BC996" s="530"/>
      <c r="BD996" s="530"/>
      <c r="BE996" s="530"/>
      <c r="BF996" s="530"/>
      <c r="BG996" s="530"/>
      <c r="BH996" s="530"/>
      <c r="BI996" s="531"/>
      <c r="BJ996" s="451"/>
      <c r="BS996" s="452"/>
      <c r="BY996" s="5"/>
      <c r="CA996" s="1"/>
    </row>
    <row r="997" spans="1:79" ht="12" customHeight="1" x14ac:dyDescent="0.15">
      <c r="A997" s="4"/>
      <c r="O997" s="5"/>
      <c r="Y997" s="5"/>
      <c r="Z997" s="46"/>
      <c r="AA997" s="530"/>
      <c r="AB997" s="530"/>
      <c r="AC997" s="530"/>
      <c r="AD997" s="530"/>
      <c r="AE997" s="530"/>
      <c r="AF997" s="530"/>
      <c r="AG997" s="530"/>
      <c r="AH997" s="530"/>
      <c r="AI997" s="530"/>
      <c r="AJ997" s="530"/>
      <c r="AK997" s="530"/>
      <c r="AL997" s="530"/>
      <c r="AM997" s="530"/>
      <c r="AN997" s="530"/>
      <c r="AO997" s="530"/>
      <c r="AP997" s="530"/>
      <c r="AQ997" s="530"/>
      <c r="AR997" s="530"/>
      <c r="AS997" s="530"/>
      <c r="AT997" s="530"/>
      <c r="AU997" s="530"/>
      <c r="AV997" s="530"/>
      <c r="AW997" s="530"/>
      <c r="AX997" s="530"/>
      <c r="AY997" s="530"/>
      <c r="AZ997" s="530"/>
      <c r="BA997" s="530"/>
      <c r="BB997" s="530"/>
      <c r="BC997" s="530"/>
      <c r="BD997" s="530"/>
      <c r="BE997" s="530"/>
      <c r="BF997" s="530"/>
      <c r="BG997" s="530"/>
      <c r="BH997" s="530"/>
      <c r="BI997" s="531"/>
      <c r="BJ997" s="451"/>
      <c r="BS997" s="452"/>
      <c r="BY997" s="5"/>
      <c r="CA997" s="1"/>
    </row>
    <row r="998" spans="1:79" ht="12" customHeight="1" x14ac:dyDescent="0.15">
      <c r="A998" s="4"/>
      <c r="O998" s="5"/>
      <c r="Y998" s="5"/>
      <c r="Z998" s="447" t="s">
        <v>4</v>
      </c>
      <c r="AA998" s="528" t="s">
        <v>473</v>
      </c>
      <c r="AB998" s="528"/>
      <c r="AC998" s="528"/>
      <c r="AD998" s="528"/>
      <c r="AE998" s="528"/>
      <c r="AF998" s="528"/>
      <c r="AG998" s="528"/>
      <c r="AH998" s="528"/>
      <c r="AI998" s="528"/>
      <c r="AJ998" s="528"/>
      <c r="AK998" s="528"/>
      <c r="AL998" s="528"/>
      <c r="AM998" s="528"/>
      <c r="AN998" s="528"/>
      <c r="AO998" s="528"/>
      <c r="AP998" s="528"/>
      <c r="AQ998" s="528"/>
      <c r="AR998" s="528"/>
      <c r="AS998" s="528"/>
      <c r="AT998" s="528"/>
      <c r="AU998" s="528"/>
      <c r="AV998" s="528"/>
      <c r="AW998" s="528"/>
      <c r="AX998" s="528"/>
      <c r="AY998" s="528"/>
      <c r="AZ998" s="528"/>
      <c r="BA998" s="528"/>
      <c r="BB998" s="528"/>
      <c r="BC998" s="528"/>
      <c r="BD998" s="528"/>
      <c r="BE998" s="528"/>
      <c r="BF998" s="528"/>
      <c r="BG998" s="528"/>
      <c r="BH998" s="528"/>
      <c r="BI998" s="529"/>
      <c r="BJ998" s="451" t="s">
        <v>474</v>
      </c>
      <c r="BS998" s="452"/>
      <c r="BY998" s="5"/>
      <c r="CA998" s="1"/>
    </row>
    <row r="999" spans="1:79" ht="12" customHeight="1" x14ac:dyDescent="0.15">
      <c r="A999" s="4"/>
      <c r="O999" s="5"/>
      <c r="Y999" s="5"/>
      <c r="Z999" s="447"/>
      <c r="AA999" s="528"/>
      <c r="AB999" s="528"/>
      <c r="AC999" s="528"/>
      <c r="AD999" s="528"/>
      <c r="AE999" s="528"/>
      <c r="AF999" s="528"/>
      <c r="AG999" s="528"/>
      <c r="AH999" s="528"/>
      <c r="AI999" s="528"/>
      <c r="AJ999" s="528"/>
      <c r="AK999" s="528"/>
      <c r="AL999" s="528"/>
      <c r="AM999" s="528"/>
      <c r="AN999" s="528"/>
      <c r="AO999" s="528"/>
      <c r="AP999" s="528"/>
      <c r="AQ999" s="528"/>
      <c r="AR999" s="528"/>
      <c r="AS999" s="528"/>
      <c r="AT999" s="528"/>
      <c r="AU999" s="528"/>
      <c r="AV999" s="528"/>
      <c r="AW999" s="528"/>
      <c r="AX999" s="528"/>
      <c r="AY999" s="528"/>
      <c r="AZ999" s="528"/>
      <c r="BA999" s="528"/>
      <c r="BB999" s="528"/>
      <c r="BC999" s="528"/>
      <c r="BD999" s="528"/>
      <c r="BE999" s="528"/>
      <c r="BF999" s="528"/>
      <c r="BG999" s="528"/>
      <c r="BH999" s="528"/>
      <c r="BI999" s="529"/>
      <c r="BJ999" s="451"/>
      <c r="BS999" s="452"/>
      <c r="BY999" s="5"/>
      <c r="CA999" s="1"/>
    </row>
    <row r="1000" spans="1:79" ht="12" customHeight="1" x14ac:dyDescent="0.15">
      <c r="A1000" s="4"/>
      <c r="O1000" s="5"/>
      <c r="Y1000" s="5"/>
      <c r="Z1000" s="447"/>
      <c r="BI1000" s="5"/>
      <c r="BS1000" s="452"/>
      <c r="BY1000" s="5"/>
      <c r="CA1000" s="1"/>
    </row>
    <row r="1001" spans="1:79" ht="12" customHeight="1" x14ac:dyDescent="0.15">
      <c r="A1001" s="4"/>
      <c r="C1001" s="2" t="s">
        <v>1458</v>
      </c>
      <c r="D1001" s="528" t="s">
        <v>1038</v>
      </c>
      <c r="E1001" s="528"/>
      <c r="F1001" s="528"/>
      <c r="G1001" s="528"/>
      <c r="H1001" s="528"/>
      <c r="I1001" s="528"/>
      <c r="J1001" s="528"/>
      <c r="K1001" s="528"/>
      <c r="L1001" s="528"/>
      <c r="M1001" s="528"/>
      <c r="N1001" s="528"/>
      <c r="O1001" s="529"/>
      <c r="P1001" s="544"/>
      <c r="Q1001" s="545"/>
      <c r="R1001" s="567" t="s">
        <v>1631</v>
      </c>
      <c r="S1001" s="567"/>
      <c r="T1001" s="567"/>
      <c r="U1001" s="545"/>
      <c r="V1001" s="545"/>
      <c r="W1001" s="567" t="s">
        <v>1632</v>
      </c>
      <c r="X1001" s="567"/>
      <c r="Y1001" s="568"/>
      <c r="Z1001" s="447" t="s">
        <v>4</v>
      </c>
      <c r="AA1001" s="530" t="s">
        <v>2032</v>
      </c>
      <c r="AB1001" s="530"/>
      <c r="AC1001" s="530"/>
      <c r="AD1001" s="530"/>
      <c r="AE1001" s="530"/>
      <c r="AF1001" s="530"/>
      <c r="AG1001" s="530"/>
      <c r="AH1001" s="530"/>
      <c r="AI1001" s="530"/>
      <c r="AJ1001" s="530"/>
      <c r="AK1001" s="530"/>
      <c r="AL1001" s="530"/>
      <c r="AM1001" s="530"/>
      <c r="AN1001" s="530"/>
      <c r="AO1001" s="530"/>
      <c r="AP1001" s="530"/>
      <c r="AQ1001" s="530"/>
      <c r="AR1001" s="530"/>
      <c r="AS1001" s="530"/>
      <c r="AT1001" s="530"/>
      <c r="AU1001" s="530"/>
      <c r="AV1001" s="530"/>
      <c r="AW1001" s="530"/>
      <c r="AX1001" s="530"/>
      <c r="AY1001" s="530"/>
      <c r="AZ1001" s="530"/>
      <c r="BA1001" s="530"/>
      <c r="BB1001" s="530"/>
      <c r="BC1001" s="530"/>
      <c r="BD1001" s="530"/>
      <c r="BE1001" s="530"/>
      <c r="BF1001" s="530"/>
      <c r="BG1001" s="530"/>
      <c r="BH1001" s="530"/>
      <c r="BI1001" s="531"/>
      <c r="BJ1001" s="451" t="s">
        <v>475</v>
      </c>
      <c r="BS1001" s="452"/>
      <c r="BY1001" s="5"/>
      <c r="CA1001" s="1"/>
    </row>
    <row r="1002" spans="1:79" ht="12" customHeight="1" x14ac:dyDescent="0.15">
      <c r="A1002" s="4"/>
      <c r="D1002" s="528"/>
      <c r="E1002" s="528"/>
      <c r="F1002" s="528"/>
      <c r="G1002" s="528"/>
      <c r="H1002" s="528"/>
      <c r="I1002" s="528"/>
      <c r="J1002" s="528"/>
      <c r="K1002" s="528"/>
      <c r="L1002" s="528"/>
      <c r="M1002" s="528"/>
      <c r="N1002" s="528"/>
      <c r="O1002" s="529"/>
      <c r="Y1002" s="5"/>
      <c r="Z1002" s="447"/>
      <c r="AA1002" s="530"/>
      <c r="AB1002" s="530"/>
      <c r="AC1002" s="530"/>
      <c r="AD1002" s="530"/>
      <c r="AE1002" s="530"/>
      <c r="AF1002" s="530"/>
      <c r="AG1002" s="530"/>
      <c r="AH1002" s="530"/>
      <c r="AI1002" s="530"/>
      <c r="AJ1002" s="530"/>
      <c r="AK1002" s="530"/>
      <c r="AL1002" s="530"/>
      <c r="AM1002" s="530"/>
      <c r="AN1002" s="530"/>
      <c r="AO1002" s="530"/>
      <c r="AP1002" s="530"/>
      <c r="AQ1002" s="530"/>
      <c r="AR1002" s="530"/>
      <c r="AS1002" s="530"/>
      <c r="AT1002" s="530"/>
      <c r="AU1002" s="530"/>
      <c r="AV1002" s="530"/>
      <c r="AW1002" s="530"/>
      <c r="AX1002" s="530"/>
      <c r="AY1002" s="530"/>
      <c r="AZ1002" s="530"/>
      <c r="BA1002" s="530"/>
      <c r="BB1002" s="530"/>
      <c r="BC1002" s="530"/>
      <c r="BD1002" s="530"/>
      <c r="BE1002" s="530"/>
      <c r="BF1002" s="530"/>
      <c r="BG1002" s="530"/>
      <c r="BH1002" s="530"/>
      <c r="BI1002" s="531"/>
      <c r="BJ1002" s="451" t="s">
        <v>476</v>
      </c>
      <c r="BS1002" s="452"/>
      <c r="BY1002" s="5"/>
      <c r="CA1002" s="1"/>
    </row>
    <row r="1003" spans="1:79" ht="12" customHeight="1" x14ac:dyDescent="0.15">
      <c r="A1003" s="4"/>
      <c r="D1003" s="528"/>
      <c r="E1003" s="528"/>
      <c r="F1003" s="528"/>
      <c r="G1003" s="528"/>
      <c r="H1003" s="528"/>
      <c r="I1003" s="528"/>
      <c r="J1003" s="528"/>
      <c r="K1003" s="528"/>
      <c r="L1003" s="528"/>
      <c r="M1003" s="528"/>
      <c r="N1003" s="528"/>
      <c r="O1003" s="529"/>
      <c r="Y1003" s="5"/>
      <c r="Z1003" s="447"/>
      <c r="AA1003" s="530"/>
      <c r="AB1003" s="530"/>
      <c r="AC1003" s="530"/>
      <c r="AD1003" s="530"/>
      <c r="AE1003" s="530"/>
      <c r="AF1003" s="530"/>
      <c r="AG1003" s="530"/>
      <c r="AH1003" s="530"/>
      <c r="AI1003" s="530"/>
      <c r="AJ1003" s="530"/>
      <c r="AK1003" s="530"/>
      <c r="AL1003" s="530"/>
      <c r="AM1003" s="530"/>
      <c r="AN1003" s="530"/>
      <c r="AO1003" s="530"/>
      <c r="AP1003" s="530"/>
      <c r="AQ1003" s="530"/>
      <c r="AR1003" s="530"/>
      <c r="AS1003" s="530"/>
      <c r="AT1003" s="530"/>
      <c r="AU1003" s="530"/>
      <c r="AV1003" s="530"/>
      <c r="AW1003" s="530"/>
      <c r="AX1003" s="530"/>
      <c r="AY1003" s="530"/>
      <c r="AZ1003" s="530"/>
      <c r="BA1003" s="530"/>
      <c r="BB1003" s="530"/>
      <c r="BC1003" s="530"/>
      <c r="BD1003" s="530"/>
      <c r="BE1003" s="530"/>
      <c r="BF1003" s="530"/>
      <c r="BG1003" s="530"/>
      <c r="BH1003" s="530"/>
      <c r="BI1003" s="531"/>
      <c r="BJ1003" s="451"/>
      <c r="BS1003" s="452"/>
      <c r="BY1003" s="5"/>
      <c r="CA1003" s="1"/>
    </row>
    <row r="1004" spans="1:79" ht="12.75" customHeight="1" x14ac:dyDescent="0.15">
      <c r="A1004" s="4"/>
      <c r="D1004" s="394"/>
      <c r="E1004" s="394"/>
      <c r="F1004" s="394"/>
      <c r="G1004" s="394"/>
      <c r="H1004" s="394"/>
      <c r="I1004" s="394"/>
      <c r="J1004" s="394"/>
      <c r="K1004" s="394"/>
      <c r="L1004" s="394"/>
      <c r="M1004" s="394"/>
      <c r="N1004" s="394"/>
      <c r="O1004" s="395"/>
      <c r="Y1004" s="5"/>
      <c r="Z1004" s="447"/>
      <c r="AA1004" s="530"/>
      <c r="AB1004" s="530"/>
      <c r="AC1004" s="530"/>
      <c r="AD1004" s="530"/>
      <c r="AE1004" s="530"/>
      <c r="AF1004" s="530"/>
      <c r="AG1004" s="530"/>
      <c r="AH1004" s="530"/>
      <c r="AI1004" s="530"/>
      <c r="AJ1004" s="530"/>
      <c r="AK1004" s="530"/>
      <c r="AL1004" s="530"/>
      <c r="AM1004" s="530"/>
      <c r="AN1004" s="530"/>
      <c r="AO1004" s="530"/>
      <c r="AP1004" s="530"/>
      <c r="AQ1004" s="530"/>
      <c r="AR1004" s="530"/>
      <c r="AS1004" s="530"/>
      <c r="AT1004" s="530"/>
      <c r="AU1004" s="530"/>
      <c r="AV1004" s="530"/>
      <c r="AW1004" s="530"/>
      <c r="AX1004" s="530"/>
      <c r="AY1004" s="530"/>
      <c r="AZ1004" s="530"/>
      <c r="BA1004" s="530"/>
      <c r="BB1004" s="530"/>
      <c r="BC1004" s="530"/>
      <c r="BD1004" s="530"/>
      <c r="BE1004" s="530"/>
      <c r="BF1004" s="530"/>
      <c r="BG1004" s="530"/>
      <c r="BH1004" s="530"/>
      <c r="BI1004" s="531"/>
      <c r="BS1004" s="452"/>
      <c r="BY1004" s="5"/>
      <c r="CA1004" s="1"/>
    </row>
    <row r="1005" spans="1:79" ht="12" customHeight="1" x14ac:dyDescent="0.15">
      <c r="A1005" s="4"/>
      <c r="B1005" s="2" t="s">
        <v>336</v>
      </c>
      <c r="C1005" s="1" t="s">
        <v>110</v>
      </c>
      <c r="O1005" s="5"/>
      <c r="Y1005" s="5"/>
      <c r="Z1005" s="447"/>
      <c r="BI1005" s="5"/>
      <c r="BS1005" s="452"/>
      <c r="BY1005" s="5"/>
      <c r="CA1005" s="1"/>
    </row>
    <row r="1006" spans="1:79" ht="12" customHeight="1" x14ac:dyDescent="0.15">
      <c r="A1006" s="4"/>
      <c r="C1006" s="530" t="s">
        <v>1377</v>
      </c>
      <c r="D1006" s="530"/>
      <c r="E1006" s="530"/>
      <c r="F1006" s="530"/>
      <c r="G1006" s="530"/>
      <c r="H1006" s="530"/>
      <c r="I1006" s="530"/>
      <c r="J1006" s="530"/>
      <c r="K1006" s="530"/>
      <c r="L1006" s="530"/>
      <c r="M1006" s="530"/>
      <c r="N1006" s="530"/>
      <c r="O1006" s="531"/>
      <c r="P1006" s="544"/>
      <c r="Q1006" s="545"/>
      <c r="R1006" s="567" t="s">
        <v>1631</v>
      </c>
      <c r="S1006" s="567"/>
      <c r="T1006" s="567"/>
      <c r="U1006" s="545"/>
      <c r="V1006" s="545"/>
      <c r="W1006" s="567" t="s">
        <v>1632</v>
      </c>
      <c r="X1006" s="567"/>
      <c r="Y1006" s="568"/>
      <c r="Z1006" s="10" t="s">
        <v>4</v>
      </c>
      <c r="AA1006" s="530" t="s">
        <v>1829</v>
      </c>
      <c r="AB1006" s="530"/>
      <c r="AC1006" s="530"/>
      <c r="AD1006" s="530"/>
      <c r="AE1006" s="530"/>
      <c r="AF1006" s="530"/>
      <c r="AG1006" s="530"/>
      <c r="AH1006" s="530"/>
      <c r="AI1006" s="530"/>
      <c r="AJ1006" s="530"/>
      <c r="AK1006" s="530"/>
      <c r="AL1006" s="530"/>
      <c r="AM1006" s="530"/>
      <c r="AN1006" s="530"/>
      <c r="AO1006" s="530"/>
      <c r="AP1006" s="530"/>
      <c r="AQ1006" s="530"/>
      <c r="AR1006" s="530"/>
      <c r="AS1006" s="530"/>
      <c r="AT1006" s="530"/>
      <c r="AU1006" s="530"/>
      <c r="AV1006" s="530"/>
      <c r="AW1006" s="530"/>
      <c r="AX1006" s="530"/>
      <c r="AY1006" s="530"/>
      <c r="AZ1006" s="530"/>
      <c r="BA1006" s="530"/>
      <c r="BB1006" s="530"/>
      <c r="BC1006" s="530"/>
      <c r="BD1006" s="530"/>
      <c r="BE1006" s="530"/>
      <c r="BF1006" s="530"/>
      <c r="BG1006" s="530"/>
      <c r="BH1006" s="530"/>
      <c r="BI1006" s="531"/>
      <c r="BJ1006" s="525" t="s">
        <v>1796</v>
      </c>
      <c r="BK1006" s="526"/>
      <c r="BL1006" s="526"/>
      <c r="BM1006" s="526"/>
      <c r="BN1006" s="526"/>
      <c r="BO1006" s="526"/>
      <c r="BP1006" s="526"/>
      <c r="BQ1006" s="526"/>
      <c r="BR1006" s="526"/>
      <c r="BS1006" s="527"/>
      <c r="BY1006" s="5"/>
      <c r="CA1006" s="1"/>
    </row>
    <row r="1007" spans="1:79" ht="12" customHeight="1" x14ac:dyDescent="0.15">
      <c r="A1007" s="4"/>
      <c r="C1007" s="530"/>
      <c r="D1007" s="530"/>
      <c r="E1007" s="530"/>
      <c r="F1007" s="530"/>
      <c r="G1007" s="530"/>
      <c r="H1007" s="530"/>
      <c r="I1007" s="530"/>
      <c r="J1007" s="530"/>
      <c r="K1007" s="530"/>
      <c r="L1007" s="530"/>
      <c r="M1007" s="530"/>
      <c r="N1007" s="530"/>
      <c r="O1007" s="531"/>
      <c r="P1007" s="392"/>
      <c r="Q1007" s="385"/>
      <c r="R1007" s="330"/>
      <c r="S1007" s="330"/>
      <c r="T1007" s="330"/>
      <c r="U1007" s="385"/>
      <c r="V1007" s="385"/>
      <c r="W1007" s="330"/>
      <c r="X1007" s="330"/>
      <c r="Y1007" s="386"/>
      <c r="AA1007" s="530"/>
      <c r="AB1007" s="530"/>
      <c r="AC1007" s="530"/>
      <c r="AD1007" s="530"/>
      <c r="AE1007" s="530"/>
      <c r="AF1007" s="530"/>
      <c r="AG1007" s="530"/>
      <c r="AH1007" s="530"/>
      <c r="AI1007" s="530"/>
      <c r="AJ1007" s="530"/>
      <c r="AK1007" s="530"/>
      <c r="AL1007" s="530"/>
      <c r="AM1007" s="530"/>
      <c r="AN1007" s="530"/>
      <c r="AO1007" s="530"/>
      <c r="AP1007" s="530"/>
      <c r="AQ1007" s="530"/>
      <c r="AR1007" s="530"/>
      <c r="AS1007" s="530"/>
      <c r="AT1007" s="530"/>
      <c r="AU1007" s="530"/>
      <c r="AV1007" s="530"/>
      <c r="AW1007" s="530"/>
      <c r="AX1007" s="530"/>
      <c r="AY1007" s="530"/>
      <c r="AZ1007" s="530"/>
      <c r="BA1007" s="530"/>
      <c r="BB1007" s="530"/>
      <c r="BC1007" s="530"/>
      <c r="BD1007" s="530"/>
      <c r="BE1007" s="530"/>
      <c r="BF1007" s="530"/>
      <c r="BG1007" s="530"/>
      <c r="BH1007" s="530"/>
      <c r="BI1007" s="531"/>
      <c r="BJ1007" s="525"/>
      <c r="BK1007" s="526"/>
      <c r="BL1007" s="526"/>
      <c r="BM1007" s="526"/>
      <c r="BN1007" s="526"/>
      <c r="BO1007" s="526"/>
      <c r="BP1007" s="526"/>
      <c r="BQ1007" s="526"/>
      <c r="BR1007" s="526"/>
      <c r="BS1007" s="527"/>
      <c r="BY1007" s="5"/>
      <c r="CA1007" s="1"/>
    </row>
    <row r="1008" spans="1:79" ht="12" customHeight="1" x14ac:dyDescent="0.15">
      <c r="A1008" s="4"/>
      <c r="C1008" s="530"/>
      <c r="D1008" s="530"/>
      <c r="E1008" s="530"/>
      <c r="F1008" s="530"/>
      <c r="G1008" s="530"/>
      <c r="H1008" s="530"/>
      <c r="I1008" s="530"/>
      <c r="J1008" s="530"/>
      <c r="K1008" s="530"/>
      <c r="L1008" s="530"/>
      <c r="M1008" s="530"/>
      <c r="N1008" s="530"/>
      <c r="O1008" s="531"/>
      <c r="P1008" s="4"/>
      <c r="Y1008" s="5"/>
      <c r="Z1008" s="10" t="s">
        <v>4</v>
      </c>
      <c r="AA1008" s="530" t="s">
        <v>758</v>
      </c>
      <c r="AB1008" s="530"/>
      <c r="AC1008" s="530"/>
      <c r="AD1008" s="530"/>
      <c r="AE1008" s="530"/>
      <c r="AF1008" s="530"/>
      <c r="AG1008" s="530"/>
      <c r="AH1008" s="530"/>
      <c r="AI1008" s="530"/>
      <c r="AJ1008" s="530"/>
      <c r="AK1008" s="530"/>
      <c r="AL1008" s="530"/>
      <c r="AM1008" s="530"/>
      <c r="AN1008" s="530"/>
      <c r="AO1008" s="530"/>
      <c r="AP1008" s="530"/>
      <c r="AQ1008" s="530"/>
      <c r="AR1008" s="530"/>
      <c r="AS1008" s="530"/>
      <c r="AT1008" s="530"/>
      <c r="AU1008" s="530"/>
      <c r="AV1008" s="530"/>
      <c r="AW1008" s="530"/>
      <c r="AX1008" s="530"/>
      <c r="AY1008" s="530"/>
      <c r="AZ1008" s="530"/>
      <c r="BA1008" s="530"/>
      <c r="BB1008" s="530"/>
      <c r="BC1008" s="530"/>
      <c r="BD1008" s="530"/>
      <c r="BE1008" s="530"/>
      <c r="BF1008" s="530"/>
      <c r="BG1008" s="530"/>
      <c r="BH1008" s="530"/>
      <c r="BI1008" s="531"/>
      <c r="BJ1008" s="525"/>
      <c r="BK1008" s="526"/>
      <c r="BL1008" s="526"/>
      <c r="BM1008" s="526"/>
      <c r="BN1008" s="526"/>
      <c r="BO1008" s="526"/>
      <c r="BP1008" s="526"/>
      <c r="BQ1008" s="526"/>
      <c r="BR1008" s="526"/>
      <c r="BS1008" s="527"/>
      <c r="BY1008" s="5"/>
      <c r="CA1008" s="1"/>
    </row>
    <row r="1009" spans="1:79" ht="12" customHeight="1" x14ac:dyDescent="0.15">
      <c r="A1009" s="4"/>
      <c r="C1009" s="242"/>
      <c r="D1009" s="242"/>
      <c r="E1009" s="242"/>
      <c r="F1009" s="242"/>
      <c r="G1009" s="242"/>
      <c r="H1009" s="242"/>
      <c r="I1009" s="242"/>
      <c r="J1009" s="242"/>
      <c r="K1009" s="242"/>
      <c r="L1009" s="242"/>
      <c r="M1009" s="242"/>
      <c r="N1009" s="242"/>
      <c r="O1009" s="243"/>
      <c r="Y1009" s="5"/>
      <c r="AA1009" s="530"/>
      <c r="AB1009" s="530"/>
      <c r="AC1009" s="530"/>
      <c r="AD1009" s="530"/>
      <c r="AE1009" s="530"/>
      <c r="AF1009" s="530"/>
      <c r="AG1009" s="530"/>
      <c r="AH1009" s="530"/>
      <c r="AI1009" s="530"/>
      <c r="AJ1009" s="530"/>
      <c r="AK1009" s="530"/>
      <c r="AL1009" s="530"/>
      <c r="AM1009" s="530"/>
      <c r="AN1009" s="530"/>
      <c r="AO1009" s="530"/>
      <c r="AP1009" s="530"/>
      <c r="AQ1009" s="530"/>
      <c r="AR1009" s="530"/>
      <c r="AS1009" s="530"/>
      <c r="AT1009" s="530"/>
      <c r="AU1009" s="530"/>
      <c r="AV1009" s="530"/>
      <c r="AW1009" s="530"/>
      <c r="AX1009" s="530"/>
      <c r="AY1009" s="530"/>
      <c r="AZ1009" s="530"/>
      <c r="BA1009" s="530"/>
      <c r="BB1009" s="530"/>
      <c r="BC1009" s="530"/>
      <c r="BD1009" s="530"/>
      <c r="BE1009" s="530"/>
      <c r="BF1009" s="530"/>
      <c r="BG1009" s="530"/>
      <c r="BH1009" s="530"/>
      <c r="BI1009" s="531"/>
      <c r="BS1009" s="452"/>
      <c r="BY1009" s="5"/>
      <c r="CA1009" s="1"/>
    </row>
    <row r="1010" spans="1:79" ht="12" customHeight="1" x14ac:dyDescent="0.15">
      <c r="A1010" s="4"/>
      <c r="B1010" s="2" t="s">
        <v>344</v>
      </c>
      <c r="C1010" s="1" t="s">
        <v>150</v>
      </c>
      <c r="O1010" s="5"/>
      <c r="Y1010" s="5"/>
      <c r="Z1010" s="447"/>
      <c r="BI1010" s="5"/>
      <c r="BS1010" s="452"/>
      <c r="BY1010" s="5"/>
      <c r="CA1010" s="1"/>
    </row>
    <row r="1011" spans="1:79" ht="12" customHeight="1" x14ac:dyDescent="0.15">
      <c r="A1011" s="4"/>
      <c r="C1011" s="1" t="s">
        <v>337</v>
      </c>
      <c r="D1011" s="574" t="s">
        <v>759</v>
      </c>
      <c r="E1011" s="574"/>
      <c r="F1011" s="574"/>
      <c r="G1011" s="574"/>
      <c r="H1011" s="574"/>
      <c r="I1011" s="574"/>
      <c r="J1011" s="574"/>
      <c r="K1011" s="574"/>
      <c r="L1011" s="574"/>
      <c r="M1011" s="574"/>
      <c r="N1011" s="574"/>
      <c r="O1011" s="577"/>
      <c r="P1011" s="544"/>
      <c r="Q1011" s="545"/>
      <c r="R1011" s="567" t="s">
        <v>1631</v>
      </c>
      <c r="S1011" s="567"/>
      <c r="T1011" s="567"/>
      <c r="U1011" s="545"/>
      <c r="V1011" s="545"/>
      <c r="W1011" s="567" t="s">
        <v>1632</v>
      </c>
      <c r="X1011" s="567"/>
      <c r="Y1011" s="568"/>
      <c r="Z1011" s="10" t="s">
        <v>4</v>
      </c>
      <c r="AA1011" s="528" t="s">
        <v>764</v>
      </c>
      <c r="AB1011" s="528"/>
      <c r="AC1011" s="528"/>
      <c r="AD1011" s="528"/>
      <c r="AE1011" s="528"/>
      <c r="AF1011" s="528"/>
      <c r="AG1011" s="528"/>
      <c r="AH1011" s="528"/>
      <c r="AI1011" s="528"/>
      <c r="AJ1011" s="528"/>
      <c r="AK1011" s="528"/>
      <c r="AL1011" s="528"/>
      <c r="AM1011" s="528"/>
      <c r="AN1011" s="528"/>
      <c r="AO1011" s="528"/>
      <c r="AP1011" s="528"/>
      <c r="AQ1011" s="528"/>
      <c r="AR1011" s="528"/>
      <c r="AS1011" s="528"/>
      <c r="AT1011" s="528"/>
      <c r="AU1011" s="528"/>
      <c r="AV1011" s="528"/>
      <c r="AW1011" s="528"/>
      <c r="AX1011" s="528"/>
      <c r="AY1011" s="528"/>
      <c r="AZ1011" s="528"/>
      <c r="BA1011" s="528"/>
      <c r="BB1011" s="528"/>
      <c r="BC1011" s="528"/>
      <c r="BD1011" s="528"/>
      <c r="BE1011" s="528"/>
      <c r="BF1011" s="528"/>
      <c r="BG1011" s="528"/>
      <c r="BH1011" s="528"/>
      <c r="BI1011" s="529"/>
      <c r="BJ1011" s="525" t="s">
        <v>1407</v>
      </c>
      <c r="BK1011" s="526"/>
      <c r="BL1011" s="526"/>
      <c r="BM1011" s="526"/>
      <c r="BN1011" s="526"/>
      <c r="BO1011" s="526"/>
      <c r="BP1011" s="526"/>
      <c r="BQ1011" s="526"/>
      <c r="BR1011" s="526"/>
      <c r="BS1011" s="527"/>
      <c r="BY1011" s="5"/>
      <c r="CA1011" s="1"/>
    </row>
    <row r="1012" spans="1:79" ht="12" customHeight="1" x14ac:dyDescent="0.15">
      <c r="A1012" s="4"/>
      <c r="D1012" s="574"/>
      <c r="E1012" s="574"/>
      <c r="F1012" s="574"/>
      <c r="G1012" s="574"/>
      <c r="H1012" s="574"/>
      <c r="I1012" s="574"/>
      <c r="J1012" s="574"/>
      <c r="K1012" s="574"/>
      <c r="L1012" s="574"/>
      <c r="M1012" s="574"/>
      <c r="N1012" s="574"/>
      <c r="O1012" s="577"/>
      <c r="Y1012" s="5"/>
      <c r="AA1012" s="528"/>
      <c r="AB1012" s="528"/>
      <c r="AC1012" s="528"/>
      <c r="AD1012" s="528"/>
      <c r="AE1012" s="528"/>
      <c r="AF1012" s="528"/>
      <c r="AG1012" s="528"/>
      <c r="AH1012" s="528"/>
      <c r="AI1012" s="528"/>
      <c r="AJ1012" s="528"/>
      <c r="AK1012" s="528"/>
      <c r="AL1012" s="528"/>
      <c r="AM1012" s="528"/>
      <c r="AN1012" s="528"/>
      <c r="AO1012" s="528"/>
      <c r="AP1012" s="528"/>
      <c r="AQ1012" s="528"/>
      <c r="AR1012" s="528"/>
      <c r="AS1012" s="528"/>
      <c r="AT1012" s="528"/>
      <c r="AU1012" s="528"/>
      <c r="AV1012" s="528"/>
      <c r="AW1012" s="528"/>
      <c r="AX1012" s="528"/>
      <c r="AY1012" s="528"/>
      <c r="AZ1012" s="528"/>
      <c r="BA1012" s="528"/>
      <c r="BB1012" s="528"/>
      <c r="BC1012" s="528"/>
      <c r="BD1012" s="528"/>
      <c r="BE1012" s="528"/>
      <c r="BF1012" s="528"/>
      <c r="BG1012" s="528"/>
      <c r="BH1012" s="528"/>
      <c r="BI1012" s="529"/>
      <c r="BJ1012" s="525"/>
      <c r="BK1012" s="526"/>
      <c r="BL1012" s="526"/>
      <c r="BM1012" s="526"/>
      <c r="BN1012" s="526"/>
      <c r="BO1012" s="526"/>
      <c r="BP1012" s="526"/>
      <c r="BQ1012" s="526"/>
      <c r="BR1012" s="526"/>
      <c r="BS1012" s="527"/>
      <c r="BY1012" s="5"/>
      <c r="CA1012" s="1"/>
    </row>
    <row r="1013" spans="1:79" ht="12" customHeight="1" x14ac:dyDescent="0.15">
      <c r="A1013" s="4"/>
      <c r="O1013" s="5"/>
      <c r="Y1013" s="5"/>
      <c r="AA1013" s="10" t="s">
        <v>3</v>
      </c>
      <c r="AB1013" s="13" t="s">
        <v>761</v>
      </c>
      <c r="AC1013" s="382"/>
      <c r="AD1013" s="382"/>
      <c r="AE1013" s="382"/>
      <c r="AF1013" s="382"/>
      <c r="AG1013" s="382"/>
      <c r="AH1013" s="382"/>
      <c r="AI1013" s="382"/>
      <c r="AJ1013" s="382"/>
      <c r="AK1013" s="382"/>
      <c r="AL1013" s="382"/>
      <c r="AM1013" s="382"/>
      <c r="AN1013" s="382"/>
      <c r="AO1013" s="382"/>
      <c r="AP1013" s="382"/>
      <c r="AQ1013" s="382"/>
      <c r="AR1013" s="382"/>
      <c r="AS1013" s="382"/>
      <c r="AT1013" s="382"/>
      <c r="AU1013" s="382"/>
      <c r="AV1013" s="382"/>
      <c r="AW1013" s="382"/>
      <c r="AX1013" s="382"/>
      <c r="AY1013" s="382"/>
      <c r="AZ1013" s="382"/>
      <c r="BA1013" s="382"/>
      <c r="BB1013" s="382"/>
      <c r="BC1013" s="382"/>
      <c r="BD1013" s="382"/>
      <c r="BE1013" s="382"/>
      <c r="BF1013" s="382"/>
      <c r="BG1013" s="382"/>
      <c r="BH1013" s="382"/>
      <c r="BI1013" s="402"/>
      <c r="BJ1013" s="525" t="s">
        <v>765</v>
      </c>
      <c r="BK1013" s="526"/>
      <c r="BL1013" s="526"/>
      <c r="BM1013" s="526"/>
      <c r="BN1013" s="526"/>
      <c r="BO1013" s="526"/>
      <c r="BP1013" s="526"/>
      <c r="BQ1013" s="526"/>
      <c r="BR1013" s="526"/>
      <c r="BS1013" s="527"/>
      <c r="BY1013" s="5"/>
      <c r="CA1013" s="1"/>
    </row>
    <row r="1014" spans="1:79" ht="12" customHeight="1" x14ac:dyDescent="0.15">
      <c r="A1014" s="4"/>
      <c r="O1014" s="5"/>
      <c r="Y1014" s="5"/>
      <c r="AA1014" s="382" t="s">
        <v>3</v>
      </c>
      <c r="AB1014" s="1" t="s">
        <v>762</v>
      </c>
      <c r="AC1014" s="382"/>
      <c r="AD1014" s="382"/>
      <c r="AE1014" s="382"/>
      <c r="AF1014" s="382"/>
      <c r="AG1014" s="382"/>
      <c r="AH1014" s="382"/>
      <c r="AI1014" s="382"/>
      <c r="AJ1014" s="382"/>
      <c r="AK1014" s="382"/>
      <c r="AL1014" s="382"/>
      <c r="AM1014" s="382"/>
      <c r="AN1014" s="382"/>
      <c r="AO1014" s="382"/>
      <c r="AP1014" s="382"/>
      <c r="AQ1014" s="382"/>
      <c r="AR1014" s="382"/>
      <c r="AS1014" s="382"/>
      <c r="AT1014" s="382"/>
      <c r="AU1014" s="382"/>
      <c r="AV1014" s="382"/>
      <c r="AW1014" s="382"/>
      <c r="AX1014" s="382"/>
      <c r="AY1014" s="382"/>
      <c r="AZ1014" s="382"/>
      <c r="BA1014" s="382"/>
      <c r="BB1014" s="382"/>
      <c r="BC1014" s="382"/>
      <c r="BD1014" s="382"/>
      <c r="BE1014" s="382"/>
      <c r="BF1014" s="382"/>
      <c r="BG1014" s="382"/>
      <c r="BH1014" s="382"/>
      <c r="BI1014" s="402"/>
      <c r="BJ1014" s="525"/>
      <c r="BK1014" s="526"/>
      <c r="BL1014" s="526"/>
      <c r="BM1014" s="526"/>
      <c r="BN1014" s="526"/>
      <c r="BO1014" s="526"/>
      <c r="BP1014" s="526"/>
      <c r="BQ1014" s="526"/>
      <c r="BR1014" s="526"/>
      <c r="BS1014" s="527"/>
      <c r="BY1014" s="5"/>
      <c r="CA1014" s="1"/>
    </row>
    <row r="1015" spans="1:79" ht="12" customHeight="1" x14ac:dyDescent="0.15">
      <c r="A1015" s="4"/>
      <c r="C1015" s="2" t="s">
        <v>338</v>
      </c>
      <c r="D1015" s="574" t="s">
        <v>38</v>
      </c>
      <c r="E1015" s="574"/>
      <c r="F1015" s="574"/>
      <c r="G1015" s="574"/>
      <c r="H1015" s="574"/>
      <c r="I1015" s="574"/>
      <c r="J1015" s="574"/>
      <c r="K1015" s="574"/>
      <c r="L1015" s="574"/>
      <c r="M1015" s="574"/>
      <c r="N1015" s="574"/>
      <c r="O1015" s="577"/>
      <c r="P1015" s="544"/>
      <c r="Q1015" s="545"/>
      <c r="R1015" s="567" t="s">
        <v>1631</v>
      </c>
      <c r="S1015" s="567"/>
      <c r="T1015" s="567"/>
      <c r="U1015" s="545"/>
      <c r="V1015" s="545"/>
      <c r="W1015" s="567" t="s">
        <v>1632</v>
      </c>
      <c r="X1015" s="567"/>
      <c r="Y1015" s="568"/>
      <c r="AA1015" s="10" t="s">
        <v>3</v>
      </c>
      <c r="AB1015" s="530" t="s">
        <v>760</v>
      </c>
      <c r="AC1015" s="530"/>
      <c r="AD1015" s="530"/>
      <c r="AE1015" s="530"/>
      <c r="AF1015" s="530"/>
      <c r="AG1015" s="530"/>
      <c r="AH1015" s="530"/>
      <c r="AI1015" s="530"/>
      <c r="AJ1015" s="530"/>
      <c r="AK1015" s="530"/>
      <c r="AL1015" s="530"/>
      <c r="AM1015" s="530"/>
      <c r="AN1015" s="530"/>
      <c r="AO1015" s="530"/>
      <c r="AP1015" s="530"/>
      <c r="AQ1015" s="530"/>
      <c r="AR1015" s="530"/>
      <c r="AS1015" s="530"/>
      <c r="AT1015" s="530"/>
      <c r="AU1015" s="530"/>
      <c r="AV1015" s="530"/>
      <c r="AW1015" s="530"/>
      <c r="AX1015" s="530"/>
      <c r="AY1015" s="530"/>
      <c r="AZ1015" s="530"/>
      <c r="BA1015" s="530"/>
      <c r="BB1015" s="530"/>
      <c r="BC1015" s="530"/>
      <c r="BD1015" s="530"/>
      <c r="BE1015" s="530"/>
      <c r="BF1015" s="530"/>
      <c r="BG1015" s="530"/>
      <c r="BH1015" s="530"/>
      <c r="BI1015" s="531"/>
      <c r="BS1015" s="452"/>
      <c r="BY1015" s="5"/>
      <c r="CA1015" s="1"/>
    </row>
    <row r="1016" spans="1:79" ht="12" customHeight="1" x14ac:dyDescent="0.15">
      <c r="A1016" s="4"/>
      <c r="D1016" s="574"/>
      <c r="E1016" s="574"/>
      <c r="F1016" s="574"/>
      <c r="G1016" s="574"/>
      <c r="H1016" s="574"/>
      <c r="I1016" s="574"/>
      <c r="J1016" s="574"/>
      <c r="K1016" s="574"/>
      <c r="L1016" s="574"/>
      <c r="M1016" s="574"/>
      <c r="N1016" s="574"/>
      <c r="O1016" s="577"/>
      <c r="Y1016" s="5"/>
      <c r="AA1016" s="10"/>
      <c r="AB1016" s="530"/>
      <c r="AC1016" s="530"/>
      <c r="AD1016" s="530"/>
      <c r="AE1016" s="530"/>
      <c r="AF1016" s="530"/>
      <c r="AG1016" s="530"/>
      <c r="AH1016" s="530"/>
      <c r="AI1016" s="530"/>
      <c r="AJ1016" s="530"/>
      <c r="AK1016" s="530"/>
      <c r="AL1016" s="530"/>
      <c r="AM1016" s="530"/>
      <c r="AN1016" s="530"/>
      <c r="AO1016" s="530"/>
      <c r="AP1016" s="530"/>
      <c r="AQ1016" s="530"/>
      <c r="AR1016" s="530"/>
      <c r="AS1016" s="530"/>
      <c r="AT1016" s="530"/>
      <c r="AU1016" s="530"/>
      <c r="AV1016" s="530"/>
      <c r="AW1016" s="530"/>
      <c r="AX1016" s="530"/>
      <c r="AY1016" s="530"/>
      <c r="AZ1016" s="530"/>
      <c r="BA1016" s="530"/>
      <c r="BB1016" s="530"/>
      <c r="BC1016" s="530"/>
      <c r="BD1016" s="530"/>
      <c r="BE1016" s="530"/>
      <c r="BF1016" s="530"/>
      <c r="BG1016" s="530"/>
      <c r="BH1016" s="530"/>
      <c r="BI1016" s="531"/>
      <c r="BS1016" s="452"/>
      <c r="BY1016" s="5"/>
      <c r="CA1016" s="1"/>
    </row>
    <row r="1017" spans="1:79" ht="12" customHeight="1" x14ac:dyDescent="0.15">
      <c r="A1017" s="4"/>
      <c r="O1017" s="5"/>
      <c r="Y1017" s="5"/>
      <c r="AA1017" s="10" t="s">
        <v>3</v>
      </c>
      <c r="AB1017" s="1" t="s">
        <v>763</v>
      </c>
      <c r="BI1017" s="5"/>
      <c r="BS1017" s="452"/>
      <c r="BY1017" s="5"/>
      <c r="CA1017" s="1"/>
    </row>
    <row r="1018" spans="1:79" ht="12" customHeight="1" x14ac:dyDescent="0.15">
      <c r="A1018" s="4"/>
      <c r="P1018" s="4"/>
      <c r="Y1018" s="5"/>
      <c r="AB1018" s="52"/>
      <c r="BI1018" s="5"/>
      <c r="BS1018" s="452"/>
      <c r="BY1018" s="5"/>
      <c r="CA1018" s="1"/>
    </row>
    <row r="1019" spans="1:79" ht="12" customHeight="1" x14ac:dyDescent="0.15">
      <c r="A1019" s="4"/>
      <c r="C1019" s="2" t="s">
        <v>342</v>
      </c>
      <c r="D1019" s="528" t="s">
        <v>1459</v>
      </c>
      <c r="E1019" s="528"/>
      <c r="F1019" s="528"/>
      <c r="G1019" s="528"/>
      <c r="H1019" s="528"/>
      <c r="I1019" s="528"/>
      <c r="J1019" s="528"/>
      <c r="K1019" s="528"/>
      <c r="L1019" s="528"/>
      <c r="M1019" s="528"/>
      <c r="N1019" s="528"/>
      <c r="O1019" s="529"/>
      <c r="P1019" s="544"/>
      <c r="Q1019" s="545"/>
      <c r="R1019" s="567" t="s">
        <v>1631</v>
      </c>
      <c r="S1019" s="567"/>
      <c r="T1019" s="567"/>
      <c r="U1019" s="545"/>
      <c r="V1019" s="545"/>
      <c r="W1019" s="567" t="s">
        <v>1632</v>
      </c>
      <c r="X1019" s="567"/>
      <c r="Y1019" s="568"/>
      <c r="Z1019" s="251" t="s">
        <v>2</v>
      </c>
      <c r="AA1019" s="252" t="s">
        <v>1553</v>
      </c>
      <c r="AB1019" s="17"/>
      <c r="AM1019" s="29"/>
      <c r="BA1019" s="29"/>
      <c r="BI1019" s="5"/>
      <c r="BJ1019" s="451"/>
      <c r="BS1019" s="452"/>
      <c r="BY1019" s="5"/>
      <c r="CA1019" s="1"/>
    </row>
    <row r="1020" spans="1:79" ht="9" customHeight="1" x14ac:dyDescent="0.15">
      <c r="A1020" s="4"/>
      <c r="D1020" s="528"/>
      <c r="E1020" s="528"/>
      <c r="F1020" s="528"/>
      <c r="G1020" s="528"/>
      <c r="H1020" s="528"/>
      <c r="I1020" s="528"/>
      <c r="J1020" s="528"/>
      <c r="K1020" s="528"/>
      <c r="L1020" s="528"/>
      <c r="M1020" s="528"/>
      <c r="N1020" s="528"/>
      <c r="O1020" s="529"/>
      <c r="P1020" s="392"/>
      <c r="Q1020" s="385"/>
      <c r="R1020" s="330"/>
      <c r="S1020" s="330"/>
      <c r="T1020" s="330"/>
      <c r="U1020" s="385"/>
      <c r="V1020" s="385"/>
      <c r="W1020" s="330"/>
      <c r="X1020" s="330"/>
      <c r="Y1020" s="386"/>
      <c r="Z1020" s="253"/>
      <c r="AA1020" s="252"/>
      <c r="AB1020" s="17"/>
      <c r="AM1020" s="29"/>
      <c r="BA1020" s="29"/>
      <c r="BI1020" s="5"/>
      <c r="BJ1020" s="451"/>
      <c r="BS1020" s="452"/>
      <c r="BY1020" s="5"/>
      <c r="CA1020" s="1"/>
    </row>
    <row r="1021" spans="1:79" ht="16.5" customHeight="1" x14ac:dyDescent="0.15">
      <c r="A1021" s="4"/>
      <c r="D1021" s="528"/>
      <c r="E1021" s="528"/>
      <c r="F1021" s="528"/>
      <c r="G1021" s="528"/>
      <c r="H1021" s="528"/>
      <c r="I1021" s="528"/>
      <c r="J1021" s="528"/>
      <c r="K1021" s="528"/>
      <c r="L1021" s="528"/>
      <c r="M1021" s="528"/>
      <c r="N1021" s="528"/>
      <c r="O1021" s="529"/>
      <c r="P1021" s="4"/>
      <c r="Y1021" s="5"/>
      <c r="Z1021" s="251" t="s">
        <v>2</v>
      </c>
      <c r="AA1021" s="569" t="s">
        <v>766</v>
      </c>
      <c r="AB1021" s="570"/>
      <c r="AC1021" s="570"/>
      <c r="AD1021" s="570"/>
      <c r="AE1021" s="570"/>
      <c r="AF1021" s="570"/>
      <c r="AG1021" s="571"/>
      <c r="AH1021" s="549"/>
      <c r="AI1021" s="550"/>
      <c r="AJ1021" s="7" t="s">
        <v>51</v>
      </c>
      <c r="AK1021" s="7"/>
      <c r="AL1021" s="550"/>
      <c r="AM1021" s="550"/>
      <c r="AN1021" s="70" t="s">
        <v>160</v>
      </c>
      <c r="AO1021" s="8"/>
      <c r="AP1021" s="569" t="s">
        <v>1658</v>
      </c>
      <c r="AQ1021" s="570"/>
      <c r="AR1021" s="570"/>
      <c r="AS1021" s="570"/>
      <c r="AT1021" s="570"/>
      <c r="AU1021" s="570"/>
      <c r="AV1021" s="570"/>
      <c r="AW1021" s="570"/>
      <c r="AX1021" s="571"/>
      <c r="AY1021" s="549"/>
      <c r="AZ1021" s="550"/>
      <c r="BA1021" s="7" t="s">
        <v>51</v>
      </c>
      <c r="BB1021" s="7"/>
      <c r="BC1021" s="550"/>
      <c r="BD1021" s="550"/>
      <c r="BE1021" s="70" t="s">
        <v>160</v>
      </c>
      <c r="BF1021" s="8"/>
      <c r="BI1021" s="5"/>
      <c r="BJ1021" s="451"/>
      <c r="BS1021" s="452"/>
      <c r="BY1021" s="5"/>
      <c r="CA1021" s="1"/>
    </row>
    <row r="1022" spans="1:79" ht="13.5" customHeight="1" x14ac:dyDescent="0.15">
      <c r="A1022" s="4"/>
      <c r="D1022" s="382"/>
      <c r="E1022" s="382"/>
      <c r="F1022" s="382"/>
      <c r="G1022" s="382"/>
      <c r="H1022" s="382"/>
      <c r="I1022" s="382"/>
      <c r="J1022" s="382"/>
      <c r="K1022" s="382"/>
      <c r="L1022" s="382"/>
      <c r="M1022" s="382"/>
      <c r="N1022" s="382"/>
      <c r="O1022" s="402"/>
      <c r="P1022" s="4"/>
      <c r="Y1022" s="5"/>
      <c r="Z1022" s="49"/>
      <c r="AA1022" s="10"/>
      <c r="AB1022" s="10"/>
      <c r="AC1022" s="10"/>
      <c r="AD1022" s="10"/>
      <c r="AE1022" s="10"/>
      <c r="AF1022" s="10"/>
      <c r="AG1022" s="10"/>
      <c r="AM1022" s="29"/>
      <c r="AO1022" s="10"/>
      <c r="AP1022" s="10"/>
      <c r="AQ1022" s="10"/>
      <c r="AR1022" s="10"/>
      <c r="AS1022" s="10"/>
      <c r="AT1022" s="10"/>
      <c r="AU1022" s="10"/>
      <c r="BA1022" s="29"/>
      <c r="BI1022" s="5"/>
      <c r="BS1022" s="452"/>
      <c r="BY1022" s="5"/>
      <c r="CA1022" s="1"/>
    </row>
    <row r="1023" spans="1:79" ht="7.5" customHeight="1" x14ac:dyDescent="0.15">
      <c r="A1023" s="4"/>
      <c r="O1023" s="5"/>
      <c r="Y1023" s="5"/>
      <c r="Z1023" s="447"/>
      <c r="BI1023" s="5"/>
      <c r="BS1023" s="452"/>
      <c r="BY1023" s="5"/>
      <c r="CA1023" s="1"/>
    </row>
    <row r="1024" spans="1:79" ht="12" customHeight="1" x14ac:dyDescent="0.15">
      <c r="A1024" s="4"/>
      <c r="C1024" s="1"/>
      <c r="D1024" s="382"/>
      <c r="E1024" s="382"/>
      <c r="F1024" s="382"/>
      <c r="G1024" s="382"/>
      <c r="H1024" s="382"/>
      <c r="I1024" s="382"/>
      <c r="J1024" s="382"/>
      <c r="K1024" s="382"/>
      <c r="L1024" s="382"/>
      <c r="M1024" s="382"/>
      <c r="N1024" s="382"/>
      <c r="O1024" s="402"/>
      <c r="P1024" s="4"/>
      <c r="Y1024" s="5"/>
      <c r="Z1024" s="253" t="s">
        <v>2</v>
      </c>
      <c r="AA1024" s="263" t="s">
        <v>1270</v>
      </c>
      <c r="BI1024" s="5"/>
      <c r="BS1024" s="452"/>
      <c r="BY1024" s="5"/>
      <c r="CA1024" s="1"/>
    </row>
    <row r="1025" spans="1:79" ht="16.5" customHeight="1" x14ac:dyDescent="0.15">
      <c r="A1025" s="4"/>
      <c r="D1025" s="300"/>
      <c r="E1025" s="300"/>
      <c r="F1025" s="300"/>
      <c r="G1025" s="300"/>
      <c r="H1025" s="300"/>
      <c r="I1025" s="300"/>
      <c r="J1025" s="300"/>
      <c r="K1025" s="300"/>
      <c r="L1025" s="300"/>
      <c r="M1025" s="300"/>
      <c r="N1025" s="300"/>
      <c r="O1025" s="301"/>
      <c r="P1025" s="4"/>
      <c r="Y1025" s="5"/>
      <c r="AA1025" s="119" t="s">
        <v>1203</v>
      </c>
      <c r="AB1025" s="7"/>
      <c r="AC1025" s="7"/>
      <c r="AD1025" s="7"/>
      <c r="AE1025" s="7"/>
      <c r="AF1025" s="7"/>
      <c r="AG1025" s="7"/>
      <c r="AH1025" s="7"/>
      <c r="AI1025" s="8"/>
      <c r="AJ1025" s="569"/>
      <c r="AK1025" s="570"/>
      <c r="AL1025" s="570"/>
      <c r="AM1025" s="570"/>
      <c r="AN1025" s="539" t="s">
        <v>103</v>
      </c>
      <c r="AO1025" s="540"/>
      <c r="AP1025" s="47"/>
      <c r="AQ1025" s="119" t="s">
        <v>1268</v>
      </c>
      <c r="AR1025" s="7"/>
      <c r="AS1025" s="7"/>
      <c r="AT1025" s="7"/>
      <c r="AU1025" s="7"/>
      <c r="AV1025" s="7"/>
      <c r="AW1025" s="7"/>
      <c r="AX1025" s="7"/>
      <c r="AY1025" s="8"/>
      <c r="AZ1025" s="569"/>
      <c r="BA1025" s="570"/>
      <c r="BB1025" s="570"/>
      <c r="BC1025" s="570"/>
      <c r="BD1025" s="539" t="s">
        <v>103</v>
      </c>
      <c r="BE1025" s="540"/>
      <c r="BI1025" s="5"/>
      <c r="BS1025" s="452"/>
      <c r="BY1025" s="5"/>
      <c r="CA1025" s="1"/>
    </row>
    <row r="1026" spans="1:79" ht="16.5" customHeight="1" x14ac:dyDescent="0.15">
      <c r="A1026" s="4"/>
      <c r="D1026" s="300"/>
      <c r="E1026" s="300"/>
      <c r="F1026" s="300"/>
      <c r="G1026" s="300"/>
      <c r="H1026" s="300"/>
      <c r="I1026" s="300"/>
      <c r="J1026" s="300"/>
      <c r="K1026" s="300"/>
      <c r="L1026" s="300"/>
      <c r="M1026" s="300"/>
      <c r="N1026" s="300"/>
      <c r="O1026" s="300"/>
      <c r="P1026" s="4"/>
      <c r="Y1026" s="5"/>
      <c r="AA1026" s="4" t="s">
        <v>1266</v>
      </c>
      <c r="AI1026" s="5"/>
      <c r="AJ1026" s="569"/>
      <c r="AK1026" s="570"/>
      <c r="AL1026" s="570"/>
      <c r="AM1026" s="570"/>
      <c r="AN1026" s="539" t="s">
        <v>103</v>
      </c>
      <c r="AO1026" s="540"/>
      <c r="AP1026" s="47"/>
      <c r="AQ1026" s="4" t="s">
        <v>1230</v>
      </c>
      <c r="AR1026" s="7"/>
      <c r="AS1026" s="7"/>
      <c r="AT1026" s="7"/>
      <c r="AU1026" s="7"/>
      <c r="AV1026" s="7"/>
      <c r="AW1026" s="7"/>
      <c r="AX1026" s="7"/>
      <c r="AY1026" s="8"/>
      <c r="AZ1026" s="569"/>
      <c r="BA1026" s="570"/>
      <c r="BB1026" s="570"/>
      <c r="BC1026" s="570"/>
      <c r="BD1026" s="539" t="s">
        <v>103</v>
      </c>
      <c r="BE1026" s="540"/>
      <c r="BI1026" s="5"/>
      <c r="BS1026" s="452"/>
      <c r="BY1026" s="5"/>
      <c r="CA1026" s="1"/>
    </row>
    <row r="1027" spans="1:79" ht="16.5" customHeight="1" x14ac:dyDescent="0.15">
      <c r="A1027" s="4"/>
      <c r="P1027" s="4"/>
      <c r="Y1027" s="5"/>
      <c r="AA1027" s="119" t="s">
        <v>1204</v>
      </c>
      <c r="AB1027" s="7"/>
      <c r="AC1027" s="7"/>
      <c r="AD1027" s="7"/>
      <c r="AE1027" s="7"/>
      <c r="AF1027" s="7"/>
      <c r="AG1027" s="7"/>
      <c r="AH1027" s="7"/>
      <c r="AI1027" s="8"/>
      <c r="AJ1027" s="569"/>
      <c r="AK1027" s="570"/>
      <c r="AL1027" s="570"/>
      <c r="AM1027" s="570"/>
      <c r="AN1027" s="539" t="s">
        <v>103</v>
      </c>
      <c r="AO1027" s="540"/>
      <c r="AP1027" s="47"/>
      <c r="AQ1027" s="119" t="s">
        <v>1269</v>
      </c>
      <c r="AR1027" s="7"/>
      <c r="AS1027" s="7"/>
      <c r="AT1027" s="7"/>
      <c r="AU1027" s="7"/>
      <c r="AV1027" s="7"/>
      <c r="AW1027" s="7"/>
      <c r="AX1027" s="7"/>
      <c r="AY1027" s="8"/>
      <c r="AZ1027" s="569"/>
      <c r="BA1027" s="570"/>
      <c r="BB1027" s="570"/>
      <c r="BC1027" s="570"/>
      <c r="BD1027" s="539" t="s">
        <v>103</v>
      </c>
      <c r="BE1027" s="540"/>
      <c r="BI1027" s="5"/>
      <c r="BS1027" s="452"/>
      <c r="BY1027" s="5"/>
      <c r="CA1027" s="1"/>
    </row>
    <row r="1028" spans="1:79" ht="16.5" customHeight="1" x14ac:dyDescent="0.15">
      <c r="A1028" s="4"/>
      <c r="C1028" s="1"/>
      <c r="P1028" s="4"/>
      <c r="Y1028" s="5"/>
      <c r="AA1028" s="30" t="s">
        <v>1267</v>
      </c>
      <c r="AB1028" s="135"/>
      <c r="AC1028" s="135"/>
      <c r="AD1028" s="135"/>
      <c r="AE1028" s="135"/>
      <c r="AF1028" s="135"/>
      <c r="AG1028" s="135"/>
      <c r="AH1028" s="135"/>
      <c r="AI1028" s="31"/>
      <c r="AJ1028" s="569"/>
      <c r="AK1028" s="570"/>
      <c r="AL1028" s="570"/>
      <c r="AM1028" s="570"/>
      <c r="AN1028" s="539" t="s">
        <v>103</v>
      </c>
      <c r="AO1028" s="540"/>
      <c r="AP1028" s="288"/>
      <c r="AQ1028" s="569"/>
      <c r="AR1028" s="570"/>
      <c r="AS1028" s="570"/>
      <c r="AT1028" s="570"/>
      <c r="AU1028" s="570"/>
      <c r="AV1028" s="570"/>
      <c r="AW1028" s="570"/>
      <c r="AX1028" s="570"/>
      <c r="AY1028" s="571"/>
      <c r="AZ1028" s="569"/>
      <c r="BA1028" s="570"/>
      <c r="BB1028" s="570"/>
      <c r="BC1028" s="570"/>
      <c r="BD1028" s="539" t="s">
        <v>103</v>
      </c>
      <c r="BE1028" s="540"/>
      <c r="BI1028" s="5"/>
      <c r="BS1028" s="452"/>
      <c r="BY1028" s="5"/>
      <c r="CA1028" s="1"/>
    </row>
    <row r="1029" spans="1:79" ht="12" customHeight="1" x14ac:dyDescent="0.15">
      <c r="A1029" s="4"/>
      <c r="C1029" s="1"/>
      <c r="P1029" s="4"/>
      <c r="Y1029" s="5"/>
      <c r="AQ1029" s="10"/>
      <c r="BI1029" s="5"/>
      <c r="BS1029" s="452"/>
      <c r="BY1029" s="5"/>
      <c r="CA1029" s="1"/>
    </row>
    <row r="1030" spans="1:79" ht="12" customHeight="1" x14ac:dyDescent="0.15">
      <c r="A1030" s="4"/>
      <c r="C1030" s="2" t="s">
        <v>349</v>
      </c>
      <c r="D1030" s="574" t="s">
        <v>70</v>
      </c>
      <c r="E1030" s="574"/>
      <c r="F1030" s="574"/>
      <c r="G1030" s="574"/>
      <c r="H1030" s="574"/>
      <c r="I1030" s="574"/>
      <c r="J1030" s="574"/>
      <c r="K1030" s="574"/>
      <c r="L1030" s="574"/>
      <c r="M1030" s="574"/>
      <c r="N1030" s="574"/>
      <c r="O1030" s="577"/>
      <c r="P1030" s="544"/>
      <c r="Q1030" s="545"/>
      <c r="R1030" s="567" t="s">
        <v>1631</v>
      </c>
      <c r="S1030" s="567"/>
      <c r="T1030" s="567"/>
      <c r="U1030" s="545"/>
      <c r="V1030" s="545"/>
      <c r="W1030" s="567" t="s">
        <v>1632</v>
      </c>
      <c r="X1030" s="567"/>
      <c r="Y1030" s="568"/>
      <c r="Z1030" s="447" t="s">
        <v>4</v>
      </c>
      <c r="AA1030" s="528" t="s">
        <v>1121</v>
      </c>
      <c r="AB1030" s="528"/>
      <c r="AC1030" s="528"/>
      <c r="AD1030" s="528"/>
      <c r="AE1030" s="528"/>
      <c r="AF1030" s="528"/>
      <c r="AG1030" s="528"/>
      <c r="AH1030" s="528"/>
      <c r="AI1030" s="528"/>
      <c r="AJ1030" s="528"/>
      <c r="AK1030" s="528"/>
      <c r="AL1030" s="528"/>
      <c r="AM1030" s="528"/>
      <c r="AN1030" s="528"/>
      <c r="AO1030" s="528"/>
      <c r="AP1030" s="528"/>
      <c r="AQ1030" s="528"/>
      <c r="AR1030" s="528"/>
      <c r="AS1030" s="528"/>
      <c r="AT1030" s="528"/>
      <c r="AU1030" s="528"/>
      <c r="AV1030" s="528"/>
      <c r="AW1030" s="528"/>
      <c r="AX1030" s="528"/>
      <c r="AY1030" s="528"/>
      <c r="AZ1030" s="528"/>
      <c r="BA1030" s="528"/>
      <c r="BB1030" s="528"/>
      <c r="BC1030" s="528"/>
      <c r="BD1030" s="528"/>
      <c r="BE1030" s="528"/>
      <c r="BF1030" s="528"/>
      <c r="BG1030" s="528"/>
      <c r="BH1030" s="528"/>
      <c r="BI1030" s="529"/>
      <c r="BJ1030" s="52" t="s">
        <v>1009</v>
      </c>
      <c r="BS1030" s="452"/>
      <c r="BY1030" s="5"/>
      <c r="CA1030" s="1"/>
    </row>
    <row r="1031" spans="1:79" ht="12" customHeight="1" x14ac:dyDescent="0.15">
      <c r="A1031" s="4"/>
      <c r="D1031" s="574"/>
      <c r="E1031" s="574"/>
      <c r="F1031" s="574"/>
      <c r="G1031" s="574"/>
      <c r="H1031" s="574"/>
      <c r="I1031" s="574"/>
      <c r="J1031" s="574"/>
      <c r="K1031" s="574"/>
      <c r="L1031" s="574"/>
      <c r="M1031" s="574"/>
      <c r="N1031" s="574"/>
      <c r="O1031" s="577"/>
      <c r="Y1031" s="5"/>
      <c r="Z1031" s="447"/>
      <c r="AA1031" s="528"/>
      <c r="AB1031" s="528"/>
      <c r="AC1031" s="528"/>
      <c r="AD1031" s="528"/>
      <c r="AE1031" s="528"/>
      <c r="AF1031" s="528"/>
      <c r="AG1031" s="528"/>
      <c r="AH1031" s="528"/>
      <c r="AI1031" s="528"/>
      <c r="AJ1031" s="528"/>
      <c r="AK1031" s="528"/>
      <c r="AL1031" s="528"/>
      <c r="AM1031" s="528"/>
      <c r="AN1031" s="528"/>
      <c r="AO1031" s="528"/>
      <c r="AP1031" s="528"/>
      <c r="AQ1031" s="528"/>
      <c r="AR1031" s="528"/>
      <c r="AS1031" s="528"/>
      <c r="AT1031" s="528"/>
      <c r="AU1031" s="528"/>
      <c r="AV1031" s="528"/>
      <c r="AW1031" s="528"/>
      <c r="AX1031" s="528"/>
      <c r="AY1031" s="528"/>
      <c r="AZ1031" s="528"/>
      <c r="BA1031" s="528"/>
      <c r="BB1031" s="528"/>
      <c r="BC1031" s="528"/>
      <c r="BD1031" s="528"/>
      <c r="BE1031" s="528"/>
      <c r="BF1031" s="528"/>
      <c r="BG1031" s="528"/>
      <c r="BH1031" s="528"/>
      <c r="BI1031" s="529"/>
      <c r="BS1031" s="452"/>
      <c r="BY1031" s="5"/>
      <c r="CA1031" s="1"/>
    </row>
    <row r="1032" spans="1:79" ht="9.75" customHeight="1" x14ac:dyDescent="0.15">
      <c r="A1032" s="4"/>
      <c r="O1032" s="5"/>
      <c r="Y1032" s="5"/>
      <c r="Z1032" s="447"/>
      <c r="AA1032" s="382"/>
      <c r="AB1032" s="382"/>
      <c r="AC1032" s="382"/>
      <c r="AD1032" s="382"/>
      <c r="AE1032" s="382"/>
      <c r="AF1032" s="382"/>
      <c r="AG1032" s="382"/>
      <c r="AH1032" s="382"/>
      <c r="AI1032" s="382"/>
      <c r="AJ1032" s="382"/>
      <c r="AK1032" s="382"/>
      <c r="AL1032" s="382"/>
      <c r="AM1032" s="382"/>
      <c r="AN1032" s="382"/>
      <c r="AO1032" s="382"/>
      <c r="AP1032" s="382"/>
      <c r="AQ1032" s="382"/>
      <c r="AR1032" s="382"/>
      <c r="AS1032" s="382"/>
      <c r="AT1032" s="382"/>
      <c r="AU1032" s="382"/>
      <c r="AV1032" s="382"/>
      <c r="AW1032" s="382"/>
      <c r="AX1032" s="382"/>
      <c r="AY1032" s="382"/>
      <c r="AZ1032" s="382"/>
      <c r="BA1032" s="382"/>
      <c r="BB1032" s="382"/>
      <c r="BC1032" s="382"/>
      <c r="BD1032" s="382"/>
      <c r="BE1032" s="382"/>
      <c r="BF1032" s="382"/>
      <c r="BG1032" s="382"/>
      <c r="BH1032" s="382"/>
      <c r="BI1032" s="402"/>
      <c r="BS1032" s="452"/>
      <c r="BY1032" s="5"/>
      <c r="CA1032" s="1"/>
    </row>
    <row r="1033" spans="1:79" ht="12" customHeight="1" x14ac:dyDescent="0.15">
      <c r="A1033" s="4"/>
      <c r="B1033" s="2" t="s">
        <v>345</v>
      </c>
      <c r="C1033" s="1" t="s">
        <v>71</v>
      </c>
      <c r="O1033" s="5"/>
      <c r="Y1033" s="5"/>
      <c r="Z1033" s="447"/>
      <c r="BI1033" s="5"/>
      <c r="BS1033" s="452"/>
      <c r="BY1033" s="5"/>
      <c r="CA1033" s="1"/>
    </row>
    <row r="1034" spans="1:79" ht="12" customHeight="1" x14ac:dyDescent="0.15">
      <c r="A1034" s="4"/>
      <c r="C1034" s="530" t="s">
        <v>1188</v>
      </c>
      <c r="D1034" s="530"/>
      <c r="E1034" s="530"/>
      <c r="F1034" s="530"/>
      <c r="G1034" s="530"/>
      <c r="H1034" s="530"/>
      <c r="I1034" s="530"/>
      <c r="J1034" s="530"/>
      <c r="K1034" s="530"/>
      <c r="L1034" s="530"/>
      <c r="M1034" s="530"/>
      <c r="N1034" s="530"/>
      <c r="O1034" s="531"/>
      <c r="P1034" s="544"/>
      <c r="Q1034" s="545"/>
      <c r="R1034" s="567" t="s">
        <v>1631</v>
      </c>
      <c r="S1034" s="567"/>
      <c r="T1034" s="567"/>
      <c r="U1034" s="545"/>
      <c r="V1034" s="545"/>
      <c r="W1034" s="567" t="s">
        <v>1632</v>
      </c>
      <c r="X1034" s="567"/>
      <c r="Y1034" s="568"/>
      <c r="Z1034" s="10" t="s">
        <v>4</v>
      </c>
      <c r="AA1034" s="530" t="s">
        <v>1460</v>
      </c>
      <c r="AB1034" s="530"/>
      <c r="AC1034" s="530"/>
      <c r="AD1034" s="530"/>
      <c r="AE1034" s="530"/>
      <c r="AF1034" s="530"/>
      <c r="AG1034" s="530"/>
      <c r="AH1034" s="530"/>
      <c r="AI1034" s="530"/>
      <c r="AJ1034" s="530"/>
      <c r="AK1034" s="530"/>
      <c r="AL1034" s="530"/>
      <c r="AM1034" s="530"/>
      <c r="AN1034" s="530"/>
      <c r="AO1034" s="530"/>
      <c r="AP1034" s="530"/>
      <c r="AQ1034" s="530"/>
      <c r="AR1034" s="530"/>
      <c r="AS1034" s="530"/>
      <c r="AT1034" s="530"/>
      <c r="AU1034" s="530"/>
      <c r="AV1034" s="530"/>
      <c r="AW1034" s="530"/>
      <c r="AX1034" s="530"/>
      <c r="AY1034" s="530"/>
      <c r="AZ1034" s="530"/>
      <c r="BA1034" s="530"/>
      <c r="BB1034" s="530"/>
      <c r="BC1034" s="530"/>
      <c r="BD1034" s="530"/>
      <c r="BE1034" s="530"/>
      <c r="BF1034" s="530"/>
      <c r="BG1034" s="530"/>
      <c r="BH1034" s="530"/>
      <c r="BI1034" s="531"/>
      <c r="BJ1034" s="52" t="s">
        <v>1009</v>
      </c>
      <c r="BS1034" s="452"/>
      <c r="BY1034" s="5"/>
      <c r="CA1034" s="1"/>
    </row>
    <row r="1035" spans="1:79" ht="12" customHeight="1" x14ac:dyDescent="0.15">
      <c r="A1035" s="4"/>
      <c r="C1035" s="530"/>
      <c r="D1035" s="530"/>
      <c r="E1035" s="530"/>
      <c r="F1035" s="530"/>
      <c r="G1035" s="530"/>
      <c r="H1035" s="530"/>
      <c r="I1035" s="530"/>
      <c r="J1035" s="530"/>
      <c r="K1035" s="530"/>
      <c r="L1035" s="530"/>
      <c r="M1035" s="530"/>
      <c r="N1035" s="530"/>
      <c r="O1035" s="531"/>
      <c r="Y1035" s="5"/>
      <c r="AA1035" s="530"/>
      <c r="AB1035" s="530"/>
      <c r="AC1035" s="530"/>
      <c r="AD1035" s="530"/>
      <c r="AE1035" s="530"/>
      <c r="AF1035" s="530"/>
      <c r="AG1035" s="530"/>
      <c r="AH1035" s="530"/>
      <c r="AI1035" s="530"/>
      <c r="AJ1035" s="530"/>
      <c r="AK1035" s="530"/>
      <c r="AL1035" s="530"/>
      <c r="AM1035" s="530"/>
      <c r="AN1035" s="530"/>
      <c r="AO1035" s="530"/>
      <c r="AP1035" s="530"/>
      <c r="AQ1035" s="530"/>
      <c r="AR1035" s="530"/>
      <c r="AS1035" s="530"/>
      <c r="AT1035" s="530"/>
      <c r="AU1035" s="530"/>
      <c r="AV1035" s="530"/>
      <c r="AW1035" s="530"/>
      <c r="AX1035" s="530"/>
      <c r="AY1035" s="530"/>
      <c r="AZ1035" s="530"/>
      <c r="BA1035" s="530"/>
      <c r="BB1035" s="530"/>
      <c r="BC1035" s="530"/>
      <c r="BD1035" s="530"/>
      <c r="BE1035" s="530"/>
      <c r="BF1035" s="530"/>
      <c r="BG1035" s="530"/>
      <c r="BH1035" s="530"/>
      <c r="BI1035" s="531"/>
      <c r="BS1035" s="452"/>
      <c r="BY1035" s="5"/>
      <c r="CA1035" s="1"/>
    </row>
    <row r="1036" spans="1:79" ht="11.25" customHeight="1" x14ac:dyDescent="0.15">
      <c r="A1036" s="4"/>
      <c r="D1036" s="358"/>
      <c r="E1036" s="358"/>
      <c r="F1036" s="358"/>
      <c r="G1036" s="358"/>
      <c r="H1036" s="358"/>
      <c r="I1036" s="358"/>
      <c r="J1036" s="358"/>
      <c r="K1036" s="358"/>
      <c r="L1036" s="358"/>
      <c r="M1036" s="358"/>
      <c r="N1036" s="358"/>
      <c r="O1036" s="396"/>
      <c r="Y1036" s="5"/>
      <c r="AA1036" s="358"/>
      <c r="AB1036" s="358"/>
      <c r="AC1036" s="358"/>
      <c r="AD1036" s="358"/>
      <c r="AE1036" s="358"/>
      <c r="AF1036" s="358"/>
      <c r="AG1036" s="358"/>
      <c r="AH1036" s="358"/>
      <c r="AI1036" s="358"/>
      <c r="AJ1036" s="358"/>
      <c r="AK1036" s="358"/>
      <c r="AL1036" s="358"/>
      <c r="AM1036" s="358"/>
      <c r="AN1036" s="358"/>
      <c r="AO1036" s="358"/>
      <c r="AP1036" s="358"/>
      <c r="AQ1036" s="358"/>
      <c r="AR1036" s="358"/>
      <c r="AS1036" s="358"/>
      <c r="AT1036" s="358"/>
      <c r="AU1036" s="358"/>
      <c r="AV1036" s="358"/>
      <c r="AW1036" s="358"/>
      <c r="AX1036" s="358"/>
      <c r="AY1036" s="358"/>
      <c r="AZ1036" s="358"/>
      <c r="BA1036" s="358"/>
      <c r="BB1036" s="358"/>
      <c r="BC1036" s="358"/>
      <c r="BD1036" s="358"/>
      <c r="BE1036" s="358"/>
      <c r="BF1036" s="358"/>
      <c r="BG1036" s="358"/>
      <c r="BH1036" s="358"/>
      <c r="BI1036" s="396"/>
      <c r="BS1036" s="452"/>
      <c r="BY1036" s="5"/>
      <c r="CA1036" s="1"/>
    </row>
    <row r="1037" spans="1:79" ht="12" customHeight="1" x14ac:dyDescent="0.15">
      <c r="A1037" s="3" t="s">
        <v>1022</v>
      </c>
      <c r="C1037" s="1" t="s">
        <v>56</v>
      </c>
      <c r="O1037" s="5"/>
      <c r="Y1037" s="5"/>
      <c r="BI1037" s="5"/>
      <c r="BS1037" s="452"/>
      <c r="BY1037" s="5"/>
      <c r="CA1037" s="1"/>
    </row>
    <row r="1038" spans="1:79" ht="12" customHeight="1" x14ac:dyDescent="0.15">
      <c r="A1038" s="3"/>
      <c r="B1038" s="2" t="s">
        <v>163</v>
      </c>
      <c r="C1038" s="1" t="s">
        <v>130</v>
      </c>
      <c r="O1038" s="5"/>
      <c r="Y1038" s="5"/>
      <c r="BI1038" s="5"/>
      <c r="BS1038" s="452"/>
      <c r="BY1038" s="5"/>
      <c r="CA1038" s="1"/>
    </row>
    <row r="1039" spans="1:79" ht="12" customHeight="1" x14ac:dyDescent="0.15">
      <c r="A1039" s="4"/>
      <c r="C1039" s="2" t="s">
        <v>337</v>
      </c>
      <c r="D1039" s="541" t="s">
        <v>1271</v>
      </c>
      <c r="E1039" s="541"/>
      <c r="F1039" s="541"/>
      <c r="G1039" s="541"/>
      <c r="H1039" s="541"/>
      <c r="I1039" s="541"/>
      <c r="J1039" s="541"/>
      <c r="K1039" s="541"/>
      <c r="L1039" s="541"/>
      <c r="M1039" s="541"/>
      <c r="N1039" s="541"/>
      <c r="O1039" s="602"/>
      <c r="P1039" s="544"/>
      <c r="Q1039" s="545"/>
      <c r="R1039" s="567" t="s">
        <v>1631</v>
      </c>
      <c r="S1039" s="567"/>
      <c r="T1039" s="567"/>
      <c r="U1039" s="545"/>
      <c r="V1039" s="545"/>
      <c r="W1039" s="567" t="s">
        <v>1632</v>
      </c>
      <c r="X1039" s="567"/>
      <c r="Y1039" s="568"/>
      <c r="Z1039" s="4" t="s">
        <v>4</v>
      </c>
      <c r="AA1039" s="530" t="s">
        <v>1190</v>
      </c>
      <c r="AB1039" s="530"/>
      <c r="AC1039" s="530"/>
      <c r="AD1039" s="530"/>
      <c r="AE1039" s="530"/>
      <c r="AF1039" s="530"/>
      <c r="AG1039" s="530"/>
      <c r="AH1039" s="530"/>
      <c r="AI1039" s="530"/>
      <c r="AJ1039" s="530"/>
      <c r="AK1039" s="530"/>
      <c r="AL1039" s="530"/>
      <c r="AM1039" s="530"/>
      <c r="AN1039" s="530"/>
      <c r="AO1039" s="530"/>
      <c r="AP1039" s="530"/>
      <c r="AQ1039" s="530"/>
      <c r="AR1039" s="530"/>
      <c r="AS1039" s="530"/>
      <c r="AT1039" s="530"/>
      <c r="AU1039" s="530"/>
      <c r="AV1039" s="530"/>
      <c r="AW1039" s="530"/>
      <c r="AX1039" s="530"/>
      <c r="AY1039" s="530"/>
      <c r="AZ1039" s="530"/>
      <c r="BA1039" s="530"/>
      <c r="BB1039" s="530"/>
      <c r="BC1039" s="530"/>
      <c r="BD1039" s="530"/>
      <c r="BE1039" s="530"/>
      <c r="BF1039" s="530"/>
      <c r="BG1039" s="530"/>
      <c r="BH1039" s="530"/>
      <c r="BI1039" s="531"/>
      <c r="BJ1039" s="52" t="s">
        <v>1189</v>
      </c>
      <c r="BS1039" s="452"/>
      <c r="BY1039" s="5"/>
      <c r="CA1039" s="1"/>
    </row>
    <row r="1040" spans="1:79" ht="12" customHeight="1" x14ac:dyDescent="0.15">
      <c r="A1040" s="4"/>
      <c r="D1040" s="541"/>
      <c r="E1040" s="541"/>
      <c r="F1040" s="541"/>
      <c r="G1040" s="541"/>
      <c r="H1040" s="541"/>
      <c r="I1040" s="541"/>
      <c r="J1040" s="541"/>
      <c r="K1040" s="541"/>
      <c r="L1040" s="541"/>
      <c r="M1040" s="541"/>
      <c r="N1040" s="541"/>
      <c r="O1040" s="602"/>
      <c r="T1040" s="10"/>
      <c r="U1040" s="10"/>
      <c r="V1040" s="43"/>
      <c r="W1040" s="43"/>
      <c r="X1040" s="95"/>
      <c r="Y1040" s="393"/>
      <c r="Z1040" s="4"/>
      <c r="AA1040" s="530"/>
      <c r="AB1040" s="530"/>
      <c r="AC1040" s="530"/>
      <c r="AD1040" s="530"/>
      <c r="AE1040" s="530"/>
      <c r="AF1040" s="530"/>
      <c r="AG1040" s="530"/>
      <c r="AH1040" s="530"/>
      <c r="AI1040" s="530"/>
      <c r="AJ1040" s="530"/>
      <c r="AK1040" s="530"/>
      <c r="AL1040" s="530"/>
      <c r="AM1040" s="530"/>
      <c r="AN1040" s="530"/>
      <c r="AO1040" s="530"/>
      <c r="AP1040" s="530"/>
      <c r="AQ1040" s="530"/>
      <c r="AR1040" s="530"/>
      <c r="AS1040" s="530"/>
      <c r="AT1040" s="530"/>
      <c r="AU1040" s="530"/>
      <c r="AV1040" s="530"/>
      <c r="AW1040" s="530"/>
      <c r="AX1040" s="530"/>
      <c r="AY1040" s="530"/>
      <c r="AZ1040" s="530"/>
      <c r="BA1040" s="530"/>
      <c r="BB1040" s="530"/>
      <c r="BC1040" s="530"/>
      <c r="BD1040" s="530"/>
      <c r="BE1040" s="530"/>
      <c r="BF1040" s="530"/>
      <c r="BG1040" s="530"/>
      <c r="BH1040" s="530"/>
      <c r="BI1040" s="531"/>
      <c r="BJ1040" s="437"/>
      <c r="BK1040" s="438"/>
      <c r="BL1040" s="438"/>
      <c r="BM1040" s="438"/>
      <c r="BN1040" s="438"/>
      <c r="BO1040" s="438"/>
      <c r="BP1040" s="438"/>
      <c r="BQ1040" s="438"/>
      <c r="BR1040" s="438"/>
      <c r="BS1040" s="439"/>
      <c r="BY1040" s="5"/>
      <c r="CA1040" s="1"/>
    </row>
    <row r="1041" spans="1:79" ht="12" customHeight="1" x14ac:dyDescent="0.15">
      <c r="A1041" s="4"/>
      <c r="D1041" s="420"/>
      <c r="E1041" s="420"/>
      <c r="F1041" s="420"/>
      <c r="G1041" s="420"/>
      <c r="H1041" s="420"/>
      <c r="I1041" s="420"/>
      <c r="J1041" s="420"/>
      <c r="K1041" s="420"/>
      <c r="L1041" s="420"/>
      <c r="M1041" s="420"/>
      <c r="N1041" s="420"/>
      <c r="O1041" s="421"/>
      <c r="Y1041" s="5"/>
      <c r="Z1041" s="251" t="s">
        <v>2</v>
      </c>
      <c r="AA1041" s="252" t="s">
        <v>1554</v>
      </c>
      <c r="AB1041" s="17"/>
      <c r="AC1041" s="17"/>
      <c r="AD1041" s="17"/>
      <c r="AE1041" s="17"/>
      <c r="AF1041" s="17"/>
      <c r="AG1041" s="17"/>
      <c r="AH1041" s="17"/>
      <c r="AI1041" s="17"/>
      <c r="AJ1041" s="74"/>
      <c r="AK1041" s="74"/>
      <c r="AL1041" s="74"/>
      <c r="AM1041" s="74"/>
      <c r="AN1041" s="74"/>
      <c r="AO1041" s="75"/>
      <c r="AP1041" s="75"/>
      <c r="AQ1041" s="75"/>
      <c r="AR1041" s="75"/>
      <c r="AS1041" s="75"/>
      <c r="AT1041" s="75"/>
      <c r="AU1041" s="75"/>
      <c r="AV1041" s="75"/>
      <c r="AW1041" s="75"/>
      <c r="AX1041" s="75"/>
      <c r="AY1041" s="75"/>
      <c r="AZ1041" s="75"/>
      <c r="BA1041" s="75"/>
      <c r="BB1041" s="75"/>
      <c r="BC1041" s="75"/>
      <c r="BD1041" s="75"/>
      <c r="BE1041" s="75"/>
      <c r="BF1041" s="75"/>
      <c r="BG1041" s="75"/>
      <c r="BH1041" s="75"/>
      <c r="BI1041" s="76"/>
      <c r="BJ1041" s="437"/>
      <c r="BK1041" s="438"/>
      <c r="BL1041" s="438"/>
      <c r="BM1041" s="438"/>
      <c r="BN1041" s="438"/>
      <c r="BO1041" s="438"/>
      <c r="BP1041" s="438"/>
      <c r="BQ1041" s="438"/>
      <c r="BR1041" s="438"/>
      <c r="BS1041" s="439"/>
      <c r="BY1041" s="5"/>
      <c r="CA1041" s="1"/>
    </row>
    <row r="1042" spans="1:79" ht="12" customHeight="1" x14ac:dyDescent="0.15">
      <c r="A1042" s="4"/>
      <c r="D1042" s="420"/>
      <c r="E1042" s="420"/>
      <c r="F1042" s="420"/>
      <c r="G1042" s="420"/>
      <c r="H1042" s="420"/>
      <c r="I1042" s="420"/>
      <c r="J1042" s="420"/>
      <c r="K1042" s="420"/>
      <c r="L1042" s="420"/>
      <c r="M1042" s="420"/>
      <c r="N1042" s="420"/>
      <c r="O1042" s="421"/>
      <c r="Y1042" s="5"/>
      <c r="Z1042" s="46"/>
      <c r="AA1042" s="17"/>
      <c r="AB1042" s="17"/>
      <c r="AC1042" s="17"/>
      <c r="AD1042" s="17"/>
      <c r="AE1042" s="17"/>
      <c r="AF1042" s="17"/>
      <c r="AG1042" s="17"/>
      <c r="AH1042" s="17"/>
      <c r="AI1042" s="17"/>
      <c r="AJ1042" s="74"/>
      <c r="AK1042" s="74"/>
      <c r="AL1042" s="74"/>
      <c r="AM1042" s="74"/>
      <c r="AN1042" s="74"/>
      <c r="AO1042" s="75"/>
      <c r="AP1042" s="75"/>
      <c r="AQ1042" s="75"/>
      <c r="AR1042" s="75"/>
      <c r="AS1042" s="75"/>
      <c r="AT1042" s="75"/>
      <c r="AU1042" s="75"/>
      <c r="AV1042" s="75"/>
      <c r="AW1042" s="75"/>
      <c r="AX1042" s="75"/>
      <c r="AY1042" s="75"/>
      <c r="AZ1042" s="75"/>
      <c r="BA1042" s="75"/>
      <c r="BB1042" s="75"/>
      <c r="BC1042" s="75"/>
      <c r="BD1042" s="75"/>
      <c r="BE1042" s="75"/>
      <c r="BF1042" s="75"/>
      <c r="BG1042" s="75"/>
      <c r="BH1042" s="75"/>
      <c r="BI1042" s="76"/>
      <c r="BJ1042" s="437"/>
      <c r="BK1042" s="438"/>
      <c r="BL1042" s="438"/>
      <c r="BM1042" s="438"/>
      <c r="BN1042" s="438"/>
      <c r="BO1042" s="438"/>
      <c r="BP1042" s="438"/>
      <c r="BQ1042" s="438"/>
      <c r="BR1042" s="438"/>
      <c r="BS1042" s="439"/>
      <c r="BY1042" s="5"/>
      <c r="CA1042" s="1"/>
    </row>
    <row r="1043" spans="1:79" ht="12" customHeight="1" x14ac:dyDescent="0.15">
      <c r="A1043" s="4"/>
      <c r="C1043" s="2" t="s">
        <v>338</v>
      </c>
      <c r="D1043" s="528" t="s">
        <v>1461</v>
      </c>
      <c r="E1043" s="528"/>
      <c r="F1043" s="528"/>
      <c r="G1043" s="528"/>
      <c r="H1043" s="528"/>
      <c r="I1043" s="528"/>
      <c r="J1043" s="528"/>
      <c r="K1043" s="528"/>
      <c r="L1043" s="528"/>
      <c r="M1043" s="528"/>
      <c r="N1043" s="528"/>
      <c r="O1043" s="529"/>
      <c r="P1043" s="544"/>
      <c r="Q1043" s="545"/>
      <c r="R1043" s="567" t="s">
        <v>1631</v>
      </c>
      <c r="S1043" s="567"/>
      <c r="T1043" s="567"/>
      <c r="U1043" s="545"/>
      <c r="V1043" s="545"/>
      <c r="W1043" s="567" t="s">
        <v>1632</v>
      </c>
      <c r="X1043" s="567"/>
      <c r="Y1043" s="568"/>
      <c r="Z1043" s="10" t="s">
        <v>4</v>
      </c>
      <c r="AA1043" s="1" t="s">
        <v>1462</v>
      </c>
      <c r="BI1043" s="5"/>
      <c r="BJ1043" s="453" t="s">
        <v>637</v>
      </c>
      <c r="BK1043" s="431"/>
      <c r="BL1043" s="431"/>
      <c r="BM1043" s="431"/>
      <c r="BN1043" s="431"/>
      <c r="BO1043" s="431"/>
      <c r="BP1043" s="431"/>
      <c r="BQ1043" s="431"/>
      <c r="BR1043" s="431"/>
      <c r="BS1043" s="432"/>
      <c r="BY1043" s="5"/>
      <c r="CA1043" s="1"/>
    </row>
    <row r="1044" spans="1:79" ht="12" customHeight="1" x14ac:dyDescent="0.15">
      <c r="A1044" s="4"/>
      <c r="D1044" s="528"/>
      <c r="E1044" s="528"/>
      <c r="F1044" s="528"/>
      <c r="G1044" s="528"/>
      <c r="H1044" s="528"/>
      <c r="I1044" s="528"/>
      <c r="J1044" s="528"/>
      <c r="K1044" s="528"/>
      <c r="L1044" s="528"/>
      <c r="M1044" s="528"/>
      <c r="N1044" s="528"/>
      <c r="O1044" s="529"/>
      <c r="P1044" s="544"/>
      <c r="Q1044" s="545"/>
      <c r="R1044" s="1" t="s">
        <v>1637</v>
      </c>
      <c r="Y1044" s="5"/>
      <c r="AA1044" s="73"/>
      <c r="BF1044" s="358"/>
      <c r="BG1044" s="358"/>
      <c r="BH1044" s="358"/>
      <c r="BI1044" s="396"/>
      <c r="BJ1044" s="430"/>
      <c r="BK1044" s="431"/>
      <c r="BL1044" s="431"/>
      <c r="BM1044" s="431"/>
      <c r="BN1044" s="431"/>
      <c r="BO1044" s="431"/>
      <c r="BP1044" s="431"/>
      <c r="BQ1044" s="431"/>
      <c r="BR1044" s="431"/>
      <c r="BS1044" s="432"/>
      <c r="BY1044" s="5"/>
      <c r="CA1044" s="1"/>
    </row>
    <row r="1045" spans="1:79" ht="12" customHeight="1" x14ac:dyDescent="0.15">
      <c r="A1045" s="4"/>
      <c r="D1045" s="528"/>
      <c r="E1045" s="528"/>
      <c r="F1045" s="528"/>
      <c r="G1045" s="528"/>
      <c r="H1045" s="528"/>
      <c r="I1045" s="528"/>
      <c r="J1045" s="528"/>
      <c r="K1045" s="528"/>
      <c r="L1045" s="528"/>
      <c r="M1045" s="528"/>
      <c r="N1045" s="528"/>
      <c r="O1045" s="529"/>
      <c r="Y1045" s="5"/>
      <c r="AO1045" s="43"/>
      <c r="AP1045" s="43"/>
      <c r="AR1045" s="43"/>
      <c r="AS1045" s="43"/>
      <c r="AU1045" s="43"/>
      <c r="AV1045" s="43"/>
      <c r="BI1045" s="5"/>
      <c r="BS1045" s="452"/>
      <c r="BY1045" s="5"/>
      <c r="CA1045" s="1"/>
    </row>
    <row r="1046" spans="1:79" ht="12" customHeight="1" x14ac:dyDescent="0.15">
      <c r="A1046" s="4"/>
      <c r="O1046" s="5"/>
      <c r="Y1046" s="5"/>
      <c r="AO1046" s="43"/>
      <c r="AP1046" s="43"/>
      <c r="AR1046" s="43"/>
      <c r="AS1046" s="43"/>
      <c r="AU1046" s="43"/>
      <c r="AV1046" s="43"/>
      <c r="BI1046" s="5"/>
      <c r="BS1046" s="452"/>
      <c r="BY1046" s="5"/>
      <c r="CA1046" s="1"/>
    </row>
    <row r="1047" spans="1:79" ht="12" customHeight="1" x14ac:dyDescent="0.15">
      <c r="A1047" s="4"/>
      <c r="C1047" s="2" t="s">
        <v>342</v>
      </c>
      <c r="D1047" s="541" t="s">
        <v>768</v>
      </c>
      <c r="E1047" s="541"/>
      <c r="F1047" s="541"/>
      <c r="G1047" s="541"/>
      <c r="H1047" s="541"/>
      <c r="I1047" s="541"/>
      <c r="J1047" s="541"/>
      <c r="K1047" s="541"/>
      <c r="L1047" s="541"/>
      <c r="M1047" s="541"/>
      <c r="N1047" s="541"/>
      <c r="O1047" s="602"/>
      <c r="P1047" s="544"/>
      <c r="Q1047" s="545"/>
      <c r="R1047" s="567" t="s">
        <v>1631</v>
      </c>
      <c r="S1047" s="567"/>
      <c r="T1047" s="567"/>
      <c r="U1047" s="545"/>
      <c r="V1047" s="545"/>
      <c r="W1047" s="567" t="s">
        <v>1632</v>
      </c>
      <c r="X1047" s="567"/>
      <c r="Y1047" s="568"/>
      <c r="Z1047" s="4" t="s">
        <v>4</v>
      </c>
      <c r="AA1047" s="530" t="s">
        <v>770</v>
      </c>
      <c r="AB1047" s="530"/>
      <c r="AC1047" s="530"/>
      <c r="AD1047" s="530"/>
      <c r="AE1047" s="530"/>
      <c r="AF1047" s="530"/>
      <c r="AG1047" s="530"/>
      <c r="AH1047" s="530"/>
      <c r="AI1047" s="530"/>
      <c r="AJ1047" s="530"/>
      <c r="AK1047" s="530"/>
      <c r="AL1047" s="530"/>
      <c r="AM1047" s="530"/>
      <c r="AN1047" s="530"/>
      <c r="AO1047" s="530"/>
      <c r="AP1047" s="530"/>
      <c r="AQ1047" s="530"/>
      <c r="AR1047" s="530"/>
      <c r="AS1047" s="530"/>
      <c r="AT1047" s="530"/>
      <c r="AU1047" s="530"/>
      <c r="AV1047" s="530"/>
      <c r="AW1047" s="530"/>
      <c r="AX1047" s="530"/>
      <c r="AY1047" s="530"/>
      <c r="AZ1047" s="530"/>
      <c r="BA1047" s="530"/>
      <c r="BB1047" s="530"/>
      <c r="BC1047" s="530"/>
      <c r="BD1047" s="530"/>
      <c r="BE1047" s="530"/>
      <c r="BF1047" s="530"/>
      <c r="BG1047" s="530"/>
      <c r="BH1047" s="530"/>
      <c r="BI1047" s="531"/>
      <c r="BJ1047" s="52" t="s">
        <v>769</v>
      </c>
      <c r="BS1047" s="452"/>
      <c r="BY1047" s="5"/>
      <c r="CA1047" s="1"/>
    </row>
    <row r="1048" spans="1:79" ht="12" customHeight="1" x14ac:dyDescent="0.15">
      <c r="A1048" s="4"/>
      <c r="D1048" s="541"/>
      <c r="E1048" s="541"/>
      <c r="F1048" s="541"/>
      <c r="G1048" s="541"/>
      <c r="H1048" s="541"/>
      <c r="I1048" s="541"/>
      <c r="J1048" s="541"/>
      <c r="K1048" s="541"/>
      <c r="L1048" s="541"/>
      <c r="M1048" s="541"/>
      <c r="N1048" s="541"/>
      <c r="O1048" s="602"/>
      <c r="T1048" s="10"/>
      <c r="U1048" s="10"/>
      <c r="V1048" s="43"/>
      <c r="W1048" s="43"/>
      <c r="X1048" s="95"/>
      <c r="Y1048" s="393"/>
      <c r="Z1048" s="4"/>
      <c r="AA1048" s="530"/>
      <c r="AB1048" s="530"/>
      <c r="AC1048" s="530"/>
      <c r="AD1048" s="530"/>
      <c r="AE1048" s="530"/>
      <c r="AF1048" s="530"/>
      <c r="AG1048" s="530"/>
      <c r="AH1048" s="530"/>
      <c r="AI1048" s="530"/>
      <c r="AJ1048" s="530"/>
      <c r="AK1048" s="530"/>
      <c r="AL1048" s="530"/>
      <c r="AM1048" s="530"/>
      <c r="AN1048" s="530"/>
      <c r="AO1048" s="530"/>
      <c r="AP1048" s="530"/>
      <c r="AQ1048" s="530"/>
      <c r="AR1048" s="530"/>
      <c r="AS1048" s="530"/>
      <c r="AT1048" s="530"/>
      <c r="AU1048" s="530"/>
      <c r="AV1048" s="530"/>
      <c r="AW1048" s="530"/>
      <c r="AX1048" s="530"/>
      <c r="AY1048" s="530"/>
      <c r="AZ1048" s="530"/>
      <c r="BA1048" s="530"/>
      <c r="BB1048" s="530"/>
      <c r="BC1048" s="530"/>
      <c r="BD1048" s="530"/>
      <c r="BE1048" s="530"/>
      <c r="BF1048" s="530"/>
      <c r="BG1048" s="530"/>
      <c r="BH1048" s="530"/>
      <c r="BI1048" s="531"/>
      <c r="BS1048" s="452"/>
      <c r="BY1048" s="5"/>
      <c r="CA1048" s="1"/>
    </row>
    <row r="1049" spans="1:79" ht="12" customHeight="1" x14ac:dyDescent="0.15">
      <c r="A1049" s="4"/>
      <c r="D1049" s="382"/>
      <c r="E1049" s="382"/>
      <c r="F1049" s="382"/>
      <c r="G1049" s="382"/>
      <c r="H1049" s="382"/>
      <c r="I1049" s="382"/>
      <c r="J1049" s="382"/>
      <c r="K1049" s="382"/>
      <c r="L1049" s="382"/>
      <c r="M1049" s="382"/>
      <c r="N1049" s="382"/>
      <c r="O1049" s="402"/>
      <c r="T1049" s="10"/>
      <c r="U1049" s="10"/>
      <c r="V1049" s="43"/>
      <c r="W1049" s="43"/>
      <c r="X1049" s="95"/>
      <c r="Y1049" s="393"/>
      <c r="Z1049" s="4"/>
      <c r="AA1049" s="384"/>
      <c r="AB1049" s="384"/>
      <c r="AC1049" s="384"/>
      <c r="AD1049" s="384"/>
      <c r="AE1049" s="384"/>
      <c r="AF1049" s="384"/>
      <c r="AG1049" s="384"/>
      <c r="AH1049" s="384"/>
      <c r="AI1049" s="384"/>
      <c r="AJ1049" s="384"/>
      <c r="AK1049" s="384"/>
      <c r="AL1049" s="384"/>
      <c r="AM1049" s="384"/>
      <c r="AN1049" s="384"/>
      <c r="AO1049" s="384"/>
      <c r="AP1049" s="384"/>
      <c r="AQ1049" s="384"/>
      <c r="AR1049" s="384"/>
      <c r="AS1049" s="384"/>
      <c r="AT1049" s="384"/>
      <c r="AU1049" s="384"/>
      <c r="AV1049" s="384"/>
      <c r="AW1049" s="384"/>
      <c r="AX1049" s="384"/>
      <c r="AY1049" s="384"/>
      <c r="AZ1049" s="384"/>
      <c r="BA1049" s="384"/>
      <c r="BB1049" s="384"/>
      <c r="BC1049" s="384"/>
      <c r="BD1049" s="384"/>
      <c r="BE1049" s="384"/>
      <c r="BF1049" s="384"/>
      <c r="BG1049" s="384"/>
      <c r="BH1049" s="384"/>
      <c r="BI1049" s="387"/>
      <c r="BS1049" s="452"/>
      <c r="BY1049" s="5"/>
      <c r="CA1049" s="1"/>
    </row>
    <row r="1050" spans="1:79" ht="12" customHeight="1" x14ac:dyDescent="0.15">
      <c r="A1050" s="4"/>
      <c r="C1050" s="2" t="s">
        <v>349</v>
      </c>
      <c r="D1050" s="528" t="s">
        <v>771</v>
      </c>
      <c r="E1050" s="528"/>
      <c r="F1050" s="528"/>
      <c r="G1050" s="528"/>
      <c r="H1050" s="528"/>
      <c r="I1050" s="528"/>
      <c r="J1050" s="528"/>
      <c r="K1050" s="528"/>
      <c r="L1050" s="528"/>
      <c r="M1050" s="528"/>
      <c r="N1050" s="528"/>
      <c r="O1050" s="529"/>
      <c r="P1050" s="544"/>
      <c r="Q1050" s="545"/>
      <c r="R1050" s="567" t="s">
        <v>1631</v>
      </c>
      <c r="S1050" s="567"/>
      <c r="T1050" s="567"/>
      <c r="U1050" s="545"/>
      <c r="V1050" s="545"/>
      <c r="W1050" s="567" t="s">
        <v>1632</v>
      </c>
      <c r="X1050" s="567"/>
      <c r="Y1050" s="568"/>
      <c r="Z1050" s="10" t="s">
        <v>4</v>
      </c>
      <c r="AA1050" s="528" t="s">
        <v>772</v>
      </c>
      <c r="AB1050" s="528"/>
      <c r="AC1050" s="528"/>
      <c r="AD1050" s="528"/>
      <c r="AE1050" s="528"/>
      <c r="AF1050" s="528"/>
      <c r="AG1050" s="528"/>
      <c r="AH1050" s="528"/>
      <c r="AI1050" s="528"/>
      <c r="AJ1050" s="528"/>
      <c r="AK1050" s="528"/>
      <c r="AL1050" s="528"/>
      <c r="AM1050" s="528"/>
      <c r="AN1050" s="528"/>
      <c r="AO1050" s="528"/>
      <c r="AP1050" s="528"/>
      <c r="AQ1050" s="528"/>
      <c r="AR1050" s="528"/>
      <c r="AS1050" s="528"/>
      <c r="AT1050" s="528"/>
      <c r="AU1050" s="528"/>
      <c r="AV1050" s="528"/>
      <c r="AW1050" s="528"/>
      <c r="AX1050" s="528"/>
      <c r="AY1050" s="528"/>
      <c r="AZ1050" s="528"/>
      <c r="BA1050" s="528"/>
      <c r="BB1050" s="528"/>
      <c r="BC1050" s="528"/>
      <c r="BD1050" s="528"/>
      <c r="BE1050" s="528"/>
      <c r="BF1050" s="528"/>
      <c r="BG1050" s="528"/>
      <c r="BH1050" s="528"/>
      <c r="BI1050" s="529"/>
      <c r="BS1050" s="452"/>
      <c r="BY1050" s="5"/>
      <c r="CA1050" s="1"/>
    </row>
    <row r="1051" spans="1:79" ht="12" customHeight="1" x14ac:dyDescent="0.15">
      <c r="A1051" s="4"/>
      <c r="D1051" s="528"/>
      <c r="E1051" s="528"/>
      <c r="F1051" s="528"/>
      <c r="G1051" s="528"/>
      <c r="H1051" s="528"/>
      <c r="I1051" s="528"/>
      <c r="J1051" s="528"/>
      <c r="K1051" s="528"/>
      <c r="L1051" s="528"/>
      <c r="M1051" s="528"/>
      <c r="N1051" s="528"/>
      <c r="O1051" s="529"/>
      <c r="P1051" s="544"/>
      <c r="Q1051" s="545"/>
      <c r="R1051" s="1" t="s">
        <v>1637</v>
      </c>
      <c r="Y1051" s="5"/>
      <c r="Z1051" s="4"/>
      <c r="AA1051" s="528"/>
      <c r="AB1051" s="528"/>
      <c r="AC1051" s="528"/>
      <c r="AD1051" s="528"/>
      <c r="AE1051" s="528"/>
      <c r="AF1051" s="528"/>
      <c r="AG1051" s="528"/>
      <c r="AH1051" s="528"/>
      <c r="AI1051" s="528"/>
      <c r="AJ1051" s="528"/>
      <c r="AK1051" s="528"/>
      <c r="AL1051" s="528"/>
      <c r="AM1051" s="528"/>
      <c r="AN1051" s="528"/>
      <c r="AO1051" s="528"/>
      <c r="AP1051" s="528"/>
      <c r="AQ1051" s="528"/>
      <c r="AR1051" s="528"/>
      <c r="AS1051" s="528"/>
      <c r="AT1051" s="528"/>
      <c r="AU1051" s="528"/>
      <c r="AV1051" s="528"/>
      <c r="AW1051" s="528"/>
      <c r="AX1051" s="528"/>
      <c r="AY1051" s="528"/>
      <c r="AZ1051" s="528"/>
      <c r="BA1051" s="528"/>
      <c r="BB1051" s="528"/>
      <c r="BC1051" s="528"/>
      <c r="BD1051" s="528"/>
      <c r="BE1051" s="528"/>
      <c r="BF1051" s="528"/>
      <c r="BG1051" s="528"/>
      <c r="BH1051" s="528"/>
      <c r="BI1051" s="529"/>
      <c r="BS1051" s="452"/>
      <c r="BY1051" s="5"/>
      <c r="CA1051" s="1"/>
    </row>
    <row r="1052" spans="1:79" ht="12" customHeight="1" x14ac:dyDescent="0.15">
      <c r="A1052" s="4"/>
      <c r="D1052" s="528"/>
      <c r="E1052" s="528"/>
      <c r="F1052" s="528"/>
      <c r="G1052" s="528"/>
      <c r="H1052" s="528"/>
      <c r="I1052" s="528"/>
      <c r="J1052" s="528"/>
      <c r="K1052" s="528"/>
      <c r="L1052" s="528"/>
      <c r="M1052" s="528"/>
      <c r="N1052" s="528"/>
      <c r="O1052" s="529"/>
      <c r="Y1052" s="5"/>
      <c r="Z1052" s="4"/>
      <c r="BI1052" s="5"/>
      <c r="BS1052" s="452"/>
      <c r="BY1052" s="5"/>
      <c r="CA1052" s="1"/>
    </row>
    <row r="1053" spans="1:79" ht="12" customHeight="1" x14ac:dyDescent="0.15">
      <c r="A1053" s="4"/>
      <c r="D1053" s="394"/>
      <c r="E1053" s="394"/>
      <c r="F1053" s="394"/>
      <c r="G1053" s="394"/>
      <c r="H1053" s="394"/>
      <c r="I1053" s="394"/>
      <c r="J1053" s="394"/>
      <c r="K1053" s="394"/>
      <c r="L1053" s="394"/>
      <c r="M1053" s="394"/>
      <c r="N1053" s="394"/>
      <c r="O1053" s="395"/>
      <c r="Y1053" s="5"/>
      <c r="Z1053" s="4"/>
      <c r="BI1053" s="5"/>
      <c r="BS1053" s="452"/>
      <c r="BY1053" s="5"/>
      <c r="CA1053" s="1"/>
    </row>
    <row r="1054" spans="1:79" ht="12" customHeight="1" x14ac:dyDescent="0.15">
      <c r="A1054" s="4"/>
      <c r="B1054" s="2" t="s">
        <v>5</v>
      </c>
      <c r="C1054" s="1" t="s">
        <v>140</v>
      </c>
      <c r="O1054" s="5"/>
      <c r="Y1054" s="5"/>
      <c r="Z1054" s="447"/>
      <c r="BI1054" s="5"/>
      <c r="BS1054" s="452"/>
      <c r="BY1054" s="5"/>
      <c r="CA1054" s="1"/>
    </row>
    <row r="1055" spans="1:79" ht="12" customHeight="1" x14ac:dyDescent="0.15">
      <c r="A1055" s="4"/>
      <c r="C1055" s="606" t="s">
        <v>773</v>
      </c>
      <c r="D1055" s="606"/>
      <c r="E1055" s="606"/>
      <c r="F1055" s="606"/>
      <c r="G1055" s="606"/>
      <c r="H1055" s="606"/>
      <c r="I1055" s="606"/>
      <c r="J1055" s="606"/>
      <c r="K1055" s="606"/>
      <c r="L1055" s="606"/>
      <c r="M1055" s="606"/>
      <c r="N1055" s="606"/>
      <c r="O1055" s="607"/>
      <c r="P1055" s="544"/>
      <c r="Q1055" s="545"/>
      <c r="R1055" s="567" t="s">
        <v>1631</v>
      </c>
      <c r="S1055" s="567"/>
      <c r="T1055" s="567"/>
      <c r="U1055" s="545"/>
      <c r="V1055" s="545"/>
      <c r="W1055" s="567" t="s">
        <v>1632</v>
      </c>
      <c r="X1055" s="567"/>
      <c r="Y1055" s="568"/>
      <c r="Z1055" s="10" t="s">
        <v>4</v>
      </c>
      <c r="AA1055" s="530" t="s">
        <v>774</v>
      </c>
      <c r="AB1055" s="530"/>
      <c r="AC1055" s="530"/>
      <c r="AD1055" s="530"/>
      <c r="AE1055" s="530"/>
      <c r="AF1055" s="530"/>
      <c r="AG1055" s="530"/>
      <c r="AH1055" s="530"/>
      <c r="AI1055" s="530"/>
      <c r="AJ1055" s="530"/>
      <c r="AK1055" s="530"/>
      <c r="AL1055" s="530"/>
      <c r="AM1055" s="530"/>
      <c r="AN1055" s="530"/>
      <c r="AO1055" s="530"/>
      <c r="AP1055" s="530"/>
      <c r="AQ1055" s="530"/>
      <c r="AR1055" s="530"/>
      <c r="AS1055" s="530"/>
      <c r="AT1055" s="530"/>
      <c r="AU1055" s="530"/>
      <c r="AV1055" s="530"/>
      <c r="AW1055" s="530"/>
      <c r="AX1055" s="530"/>
      <c r="AY1055" s="530"/>
      <c r="AZ1055" s="530"/>
      <c r="BA1055" s="530"/>
      <c r="BB1055" s="530"/>
      <c r="BC1055" s="530"/>
      <c r="BD1055" s="530"/>
      <c r="BE1055" s="530"/>
      <c r="BF1055" s="530"/>
      <c r="BG1055" s="530"/>
      <c r="BH1055" s="530"/>
      <c r="BI1055" s="531"/>
      <c r="BJ1055" s="52" t="s">
        <v>145</v>
      </c>
      <c r="BS1055" s="452"/>
      <c r="BY1055" s="5"/>
      <c r="CA1055" s="1"/>
    </row>
    <row r="1056" spans="1:79" ht="12" customHeight="1" x14ac:dyDescent="0.15">
      <c r="A1056" s="4"/>
      <c r="C1056" s="606"/>
      <c r="D1056" s="606"/>
      <c r="E1056" s="606"/>
      <c r="F1056" s="606"/>
      <c r="G1056" s="606"/>
      <c r="H1056" s="606"/>
      <c r="I1056" s="606"/>
      <c r="J1056" s="606"/>
      <c r="K1056" s="606"/>
      <c r="L1056" s="606"/>
      <c r="M1056" s="606"/>
      <c r="N1056" s="606"/>
      <c r="O1056" s="607"/>
      <c r="Y1056" s="5"/>
      <c r="AA1056" s="530"/>
      <c r="AB1056" s="530"/>
      <c r="AC1056" s="530"/>
      <c r="AD1056" s="530"/>
      <c r="AE1056" s="530"/>
      <c r="AF1056" s="530"/>
      <c r="AG1056" s="530"/>
      <c r="AH1056" s="530"/>
      <c r="AI1056" s="530"/>
      <c r="AJ1056" s="530"/>
      <c r="AK1056" s="530"/>
      <c r="AL1056" s="530"/>
      <c r="AM1056" s="530"/>
      <c r="AN1056" s="530"/>
      <c r="AO1056" s="530"/>
      <c r="AP1056" s="530"/>
      <c r="AQ1056" s="530"/>
      <c r="AR1056" s="530"/>
      <c r="AS1056" s="530"/>
      <c r="AT1056" s="530"/>
      <c r="AU1056" s="530"/>
      <c r="AV1056" s="530"/>
      <c r="AW1056" s="530"/>
      <c r="AX1056" s="530"/>
      <c r="AY1056" s="530"/>
      <c r="AZ1056" s="530"/>
      <c r="BA1056" s="530"/>
      <c r="BB1056" s="530"/>
      <c r="BC1056" s="530"/>
      <c r="BD1056" s="530"/>
      <c r="BE1056" s="530"/>
      <c r="BF1056" s="530"/>
      <c r="BG1056" s="530"/>
      <c r="BH1056" s="530"/>
      <c r="BI1056" s="531"/>
      <c r="BJ1056" s="52" t="s">
        <v>834</v>
      </c>
      <c r="BS1056" s="452"/>
      <c r="BY1056" s="5"/>
      <c r="CA1056" s="1"/>
    </row>
    <row r="1057" spans="1:79" ht="12" customHeight="1" x14ac:dyDescent="0.15">
      <c r="A1057" s="4"/>
      <c r="C1057" s="606"/>
      <c r="D1057" s="606"/>
      <c r="E1057" s="606"/>
      <c r="F1057" s="606"/>
      <c r="G1057" s="606"/>
      <c r="H1057" s="606"/>
      <c r="I1057" s="606"/>
      <c r="J1057" s="606"/>
      <c r="K1057" s="606"/>
      <c r="L1057" s="606"/>
      <c r="M1057" s="606"/>
      <c r="N1057" s="606"/>
      <c r="O1057" s="607"/>
      <c r="Y1057" s="5"/>
      <c r="AA1057" s="10" t="s">
        <v>3</v>
      </c>
      <c r="AB1057" s="567" t="s">
        <v>1122</v>
      </c>
      <c r="AC1057" s="567"/>
      <c r="AD1057" s="567"/>
      <c r="AE1057" s="567"/>
      <c r="AF1057" s="567"/>
      <c r="AG1057" s="567"/>
      <c r="AH1057" s="567"/>
      <c r="AI1057" s="567"/>
      <c r="AJ1057" s="567"/>
      <c r="AK1057" s="567"/>
      <c r="AL1057" s="567"/>
      <c r="AM1057" s="567"/>
      <c r="AN1057" s="567"/>
      <c r="AO1057" s="567"/>
      <c r="AP1057" s="567"/>
      <c r="AQ1057" s="567"/>
      <c r="AR1057" s="567"/>
      <c r="AS1057" s="567"/>
      <c r="AT1057" s="567"/>
      <c r="AU1057" s="567"/>
      <c r="AV1057" s="567"/>
      <c r="AW1057" s="567"/>
      <c r="AX1057" s="567"/>
      <c r="AY1057" s="567"/>
      <c r="AZ1057" s="567"/>
      <c r="BA1057" s="567"/>
      <c r="BB1057" s="567"/>
      <c r="BC1057" s="567"/>
      <c r="BD1057" s="567"/>
      <c r="BE1057" s="567"/>
      <c r="BF1057" s="567"/>
      <c r="BG1057" s="567"/>
      <c r="BH1057" s="567"/>
      <c r="BI1057" s="568"/>
      <c r="BS1057" s="452"/>
      <c r="BY1057" s="5"/>
      <c r="CA1057" s="1"/>
    </row>
    <row r="1058" spans="1:79" ht="12" customHeight="1" x14ac:dyDescent="0.15">
      <c r="A1058" s="4"/>
      <c r="C1058" s="403"/>
      <c r="D1058" s="403"/>
      <c r="E1058" s="403"/>
      <c r="F1058" s="403"/>
      <c r="G1058" s="403"/>
      <c r="H1058" s="403"/>
      <c r="I1058" s="403"/>
      <c r="J1058" s="403"/>
      <c r="K1058" s="403"/>
      <c r="L1058" s="403"/>
      <c r="M1058" s="403"/>
      <c r="N1058" s="403"/>
      <c r="O1058" s="404"/>
      <c r="Y1058" s="5"/>
      <c r="AA1058" s="10" t="s">
        <v>3</v>
      </c>
      <c r="AB1058" s="530" t="s">
        <v>1123</v>
      </c>
      <c r="AC1058" s="530"/>
      <c r="AD1058" s="530"/>
      <c r="AE1058" s="530"/>
      <c r="AF1058" s="530"/>
      <c r="AG1058" s="530"/>
      <c r="AH1058" s="530"/>
      <c r="AI1058" s="530"/>
      <c r="AJ1058" s="530"/>
      <c r="AK1058" s="530"/>
      <c r="AL1058" s="530"/>
      <c r="AM1058" s="530"/>
      <c r="AN1058" s="530"/>
      <c r="AO1058" s="530"/>
      <c r="AP1058" s="530"/>
      <c r="AQ1058" s="530"/>
      <c r="AR1058" s="530"/>
      <c r="AS1058" s="530"/>
      <c r="AT1058" s="530"/>
      <c r="AU1058" s="530"/>
      <c r="AV1058" s="530"/>
      <c r="AW1058" s="530"/>
      <c r="AX1058" s="530"/>
      <c r="AY1058" s="530"/>
      <c r="AZ1058" s="530"/>
      <c r="BA1058" s="530"/>
      <c r="BB1058" s="530"/>
      <c r="BC1058" s="530"/>
      <c r="BD1058" s="530"/>
      <c r="BE1058" s="530"/>
      <c r="BF1058" s="530"/>
      <c r="BG1058" s="530"/>
      <c r="BH1058" s="530"/>
      <c r="BI1058" s="531"/>
      <c r="BS1058" s="452"/>
      <c r="BY1058" s="5"/>
      <c r="CA1058" s="1"/>
    </row>
    <row r="1059" spans="1:79" ht="12" customHeight="1" x14ac:dyDescent="0.15">
      <c r="A1059" s="4"/>
      <c r="C1059" s="403"/>
      <c r="D1059" s="403"/>
      <c r="E1059" s="403"/>
      <c r="F1059" s="403"/>
      <c r="G1059" s="403"/>
      <c r="H1059" s="403"/>
      <c r="I1059" s="403"/>
      <c r="J1059" s="403"/>
      <c r="K1059" s="403"/>
      <c r="L1059" s="403"/>
      <c r="M1059" s="403"/>
      <c r="N1059" s="403"/>
      <c r="O1059" s="404"/>
      <c r="Y1059" s="5"/>
      <c r="AA1059" s="10"/>
      <c r="AB1059" s="530"/>
      <c r="AC1059" s="530"/>
      <c r="AD1059" s="530"/>
      <c r="AE1059" s="530"/>
      <c r="AF1059" s="530"/>
      <c r="AG1059" s="530"/>
      <c r="AH1059" s="530"/>
      <c r="AI1059" s="530"/>
      <c r="AJ1059" s="530"/>
      <c r="AK1059" s="530"/>
      <c r="AL1059" s="530"/>
      <c r="AM1059" s="530"/>
      <c r="AN1059" s="530"/>
      <c r="AO1059" s="530"/>
      <c r="AP1059" s="530"/>
      <c r="AQ1059" s="530"/>
      <c r="AR1059" s="530"/>
      <c r="AS1059" s="530"/>
      <c r="AT1059" s="530"/>
      <c r="AU1059" s="530"/>
      <c r="AV1059" s="530"/>
      <c r="AW1059" s="530"/>
      <c r="AX1059" s="530"/>
      <c r="AY1059" s="530"/>
      <c r="AZ1059" s="530"/>
      <c r="BA1059" s="530"/>
      <c r="BB1059" s="530"/>
      <c r="BC1059" s="530"/>
      <c r="BD1059" s="530"/>
      <c r="BE1059" s="530"/>
      <c r="BF1059" s="530"/>
      <c r="BG1059" s="530"/>
      <c r="BH1059" s="530"/>
      <c r="BI1059" s="531"/>
      <c r="BS1059" s="452"/>
      <c r="BY1059" s="5"/>
      <c r="CA1059" s="1"/>
    </row>
    <row r="1060" spans="1:79" ht="12" customHeight="1" x14ac:dyDescent="0.15">
      <c r="A1060" s="4"/>
      <c r="C1060" s="403"/>
      <c r="D1060" s="403"/>
      <c r="E1060" s="403"/>
      <c r="F1060" s="403"/>
      <c r="G1060" s="403"/>
      <c r="H1060" s="403"/>
      <c r="I1060" s="403"/>
      <c r="J1060" s="403"/>
      <c r="K1060" s="403"/>
      <c r="L1060" s="403"/>
      <c r="M1060" s="403"/>
      <c r="N1060" s="403"/>
      <c r="O1060" s="404"/>
      <c r="Y1060" s="5"/>
      <c r="AA1060" s="10"/>
      <c r="AB1060" s="530"/>
      <c r="AC1060" s="530"/>
      <c r="AD1060" s="530"/>
      <c r="AE1060" s="530"/>
      <c r="AF1060" s="530"/>
      <c r="AG1060" s="530"/>
      <c r="AH1060" s="530"/>
      <c r="AI1060" s="530"/>
      <c r="AJ1060" s="530"/>
      <c r="AK1060" s="530"/>
      <c r="AL1060" s="530"/>
      <c r="AM1060" s="530"/>
      <c r="AN1060" s="530"/>
      <c r="AO1060" s="530"/>
      <c r="AP1060" s="530"/>
      <c r="AQ1060" s="530"/>
      <c r="AR1060" s="530"/>
      <c r="AS1060" s="530"/>
      <c r="AT1060" s="530"/>
      <c r="AU1060" s="530"/>
      <c r="AV1060" s="530"/>
      <c r="AW1060" s="530"/>
      <c r="AX1060" s="530"/>
      <c r="AY1060" s="530"/>
      <c r="AZ1060" s="530"/>
      <c r="BA1060" s="530"/>
      <c r="BB1060" s="530"/>
      <c r="BC1060" s="530"/>
      <c r="BD1060" s="530"/>
      <c r="BE1060" s="530"/>
      <c r="BF1060" s="530"/>
      <c r="BG1060" s="530"/>
      <c r="BH1060" s="530"/>
      <c r="BI1060" s="531"/>
      <c r="BS1060" s="452"/>
      <c r="BY1060" s="5"/>
      <c r="CA1060" s="1"/>
    </row>
    <row r="1061" spans="1:79" ht="12" customHeight="1" x14ac:dyDescent="0.15">
      <c r="A1061" s="4"/>
      <c r="O1061" s="5"/>
      <c r="Y1061" s="5"/>
      <c r="AA1061" s="10" t="s">
        <v>3</v>
      </c>
      <c r="AB1061" s="1" t="s">
        <v>63</v>
      </c>
      <c r="BI1061" s="5"/>
      <c r="BS1061" s="452"/>
      <c r="BY1061" s="5"/>
      <c r="CA1061" s="1"/>
    </row>
    <row r="1062" spans="1:79" ht="12" customHeight="1" x14ac:dyDescent="0.15">
      <c r="A1062" s="4"/>
      <c r="O1062" s="5"/>
      <c r="Y1062" s="5"/>
      <c r="AA1062" s="10" t="s">
        <v>3</v>
      </c>
      <c r="AB1062" s="1" t="s">
        <v>64</v>
      </c>
      <c r="BI1062" s="5"/>
      <c r="BS1062" s="452"/>
      <c r="BY1062" s="5"/>
      <c r="CA1062" s="1"/>
    </row>
    <row r="1063" spans="1:79" ht="12" customHeight="1" x14ac:dyDescent="0.15">
      <c r="A1063" s="4"/>
      <c r="O1063" s="5"/>
      <c r="Y1063" s="5"/>
      <c r="AA1063" s="10" t="s">
        <v>3</v>
      </c>
      <c r="AB1063" s="1" t="s">
        <v>30</v>
      </c>
      <c r="BI1063" s="5"/>
      <c r="BS1063" s="452"/>
      <c r="BY1063" s="5"/>
      <c r="CA1063" s="1"/>
    </row>
    <row r="1064" spans="1:79" ht="12" customHeight="1" x14ac:dyDescent="0.15">
      <c r="A1064" s="4"/>
      <c r="C1064" s="1"/>
      <c r="D1064" s="358"/>
      <c r="E1064" s="358"/>
      <c r="F1064" s="358"/>
      <c r="G1064" s="358"/>
      <c r="H1064" s="358"/>
      <c r="I1064" s="358"/>
      <c r="J1064" s="358"/>
      <c r="K1064" s="358"/>
      <c r="L1064" s="358"/>
      <c r="M1064" s="358"/>
      <c r="N1064" s="358"/>
      <c r="O1064" s="396"/>
      <c r="P1064" s="4"/>
      <c r="Y1064" s="5"/>
      <c r="AA1064" s="10" t="s">
        <v>3</v>
      </c>
      <c r="AB1064" s="1" t="s">
        <v>300</v>
      </c>
      <c r="BI1064" s="5"/>
      <c r="BS1064" s="452"/>
      <c r="BY1064" s="5"/>
      <c r="CA1064" s="1"/>
    </row>
    <row r="1065" spans="1:79" ht="12" customHeight="1" x14ac:dyDescent="0.15">
      <c r="A1065" s="4"/>
      <c r="P1065" s="4"/>
      <c r="Y1065" s="5"/>
      <c r="AA1065" s="10" t="s">
        <v>3</v>
      </c>
      <c r="AB1065" s="1" t="s">
        <v>301</v>
      </c>
      <c r="BI1065" s="5"/>
      <c r="BS1065" s="452"/>
      <c r="BY1065" s="5"/>
      <c r="CA1065" s="1"/>
    </row>
    <row r="1066" spans="1:79" ht="9" customHeight="1" x14ac:dyDescent="0.15">
      <c r="A1066" s="4"/>
      <c r="C1066" s="1"/>
      <c r="P1066" s="4"/>
      <c r="Y1066" s="5"/>
      <c r="BI1066" s="5"/>
      <c r="BS1066" s="452"/>
      <c r="BY1066" s="5"/>
      <c r="CA1066" s="1"/>
    </row>
    <row r="1067" spans="1:79" ht="12" customHeight="1" x14ac:dyDescent="0.15">
      <c r="A1067" s="4"/>
      <c r="P1067" s="4"/>
      <c r="Y1067" s="5"/>
      <c r="Z1067" s="253" t="s">
        <v>2</v>
      </c>
      <c r="AA1067" s="252" t="s">
        <v>1463</v>
      </c>
      <c r="AC1067" s="135"/>
      <c r="AD1067" s="135"/>
      <c r="AE1067" s="135"/>
      <c r="AF1067" s="135"/>
      <c r="AG1067" s="135"/>
      <c r="AH1067" s="135"/>
      <c r="AI1067" s="135"/>
      <c r="AJ1067" s="135"/>
      <c r="AK1067" s="135"/>
      <c r="AL1067" s="135"/>
      <c r="AM1067" s="135"/>
      <c r="AN1067" s="135"/>
      <c r="AO1067" s="135"/>
      <c r="AP1067" s="135"/>
      <c r="AQ1067" s="135"/>
      <c r="AR1067" s="135"/>
      <c r="AS1067" s="135"/>
      <c r="AT1067" s="135"/>
      <c r="AU1067" s="135" t="s">
        <v>1567</v>
      </c>
      <c r="AV1067" s="135"/>
      <c r="AW1067" s="135"/>
      <c r="AX1067" s="135"/>
      <c r="AY1067" s="135"/>
      <c r="AZ1067" s="135"/>
      <c r="BA1067" s="135"/>
      <c r="BB1067" s="135"/>
      <c r="BC1067" s="135"/>
      <c r="BD1067" s="135"/>
      <c r="BE1067" s="135"/>
      <c r="BF1067" s="135"/>
      <c r="BG1067" s="135"/>
      <c r="BH1067" s="135"/>
      <c r="BI1067" s="5"/>
      <c r="BS1067" s="452"/>
      <c r="BY1067" s="5"/>
      <c r="CA1067" s="1"/>
    </row>
    <row r="1068" spans="1:79" ht="16.5" customHeight="1" x14ac:dyDescent="0.15">
      <c r="A1068" s="4"/>
      <c r="P1068" s="4"/>
      <c r="Y1068" s="5"/>
      <c r="AA1068" s="5"/>
      <c r="AB1068" s="569" t="s">
        <v>1191</v>
      </c>
      <c r="AC1068" s="570"/>
      <c r="AD1068" s="570"/>
      <c r="AE1068" s="570"/>
      <c r="AF1068" s="571"/>
      <c r="AG1068" s="648"/>
      <c r="AH1068" s="643"/>
      <c r="AI1068" s="643"/>
      <c r="AJ1068" s="643"/>
      <c r="AK1068" s="643"/>
      <c r="AL1068" s="643"/>
      <c r="AM1068" s="643"/>
      <c r="AN1068" s="643"/>
      <c r="AO1068" s="643"/>
      <c r="AP1068" s="643"/>
      <c r="AQ1068" s="643"/>
      <c r="AR1068" s="643"/>
      <c r="AS1068" s="643"/>
      <c r="AT1068" s="643"/>
      <c r="AU1068" s="643"/>
      <c r="AV1068" s="643"/>
      <c r="AW1068" s="643"/>
      <c r="AX1068" s="643"/>
      <c r="AY1068" s="643"/>
      <c r="AZ1068" s="643"/>
      <c r="BA1068" s="643"/>
      <c r="BB1068" s="643"/>
      <c r="BC1068" s="643"/>
      <c r="BD1068" s="643"/>
      <c r="BE1068" s="643"/>
      <c r="BF1068" s="643"/>
      <c r="BG1068" s="643"/>
      <c r="BH1068" s="649"/>
      <c r="BI1068" s="5"/>
      <c r="BS1068" s="452"/>
      <c r="BY1068" s="5"/>
      <c r="CA1068" s="1"/>
    </row>
    <row r="1069" spans="1:79" ht="16.5" customHeight="1" x14ac:dyDescent="0.15">
      <c r="A1069" s="4"/>
      <c r="P1069" s="4"/>
      <c r="Y1069" s="5"/>
      <c r="AA1069" s="5"/>
      <c r="AB1069" s="569" t="s">
        <v>1192</v>
      </c>
      <c r="AC1069" s="570"/>
      <c r="AD1069" s="570"/>
      <c r="AE1069" s="570"/>
      <c r="AF1069" s="571"/>
      <c r="AG1069" s="648"/>
      <c r="AH1069" s="643"/>
      <c r="AI1069" s="643"/>
      <c r="AJ1069" s="643"/>
      <c r="AK1069" s="643"/>
      <c r="AL1069" s="643"/>
      <c r="AM1069" s="643"/>
      <c r="AN1069" s="643"/>
      <c r="AO1069" s="643"/>
      <c r="AP1069" s="643"/>
      <c r="AQ1069" s="643"/>
      <c r="AR1069" s="643"/>
      <c r="AS1069" s="643"/>
      <c r="AT1069" s="643"/>
      <c r="AU1069" s="643"/>
      <c r="AV1069" s="643"/>
      <c r="AW1069" s="643"/>
      <c r="AX1069" s="643"/>
      <c r="AY1069" s="643"/>
      <c r="AZ1069" s="643"/>
      <c r="BA1069" s="643"/>
      <c r="BB1069" s="643"/>
      <c r="BC1069" s="643"/>
      <c r="BD1069" s="643"/>
      <c r="BE1069" s="643"/>
      <c r="BF1069" s="643"/>
      <c r="BG1069" s="643"/>
      <c r="BH1069" s="649"/>
      <c r="BI1069" s="5"/>
      <c r="BS1069" s="452"/>
      <c r="BY1069" s="5"/>
      <c r="CA1069" s="1"/>
    </row>
    <row r="1070" spans="1:79" ht="9" customHeight="1" x14ac:dyDescent="0.15">
      <c r="A1070" s="4"/>
      <c r="P1070" s="4"/>
      <c r="Y1070" s="5"/>
      <c r="AB1070" s="10"/>
      <c r="AC1070" s="409"/>
      <c r="AD1070" s="409"/>
      <c r="AE1070" s="409"/>
      <c r="AF1070" s="409"/>
      <c r="AG1070" s="457"/>
      <c r="AH1070" s="457"/>
      <c r="AI1070" s="457"/>
      <c r="AJ1070" s="457"/>
      <c r="AK1070" s="457"/>
      <c r="AL1070" s="457"/>
      <c r="AM1070" s="457"/>
      <c r="AN1070" s="457"/>
      <c r="AO1070" s="457"/>
      <c r="AP1070" s="457"/>
      <c r="AQ1070" s="457"/>
      <c r="AR1070" s="457"/>
      <c r="AS1070" s="457"/>
      <c r="AT1070" s="457"/>
      <c r="AU1070" s="330"/>
      <c r="AV1070" s="457"/>
      <c r="AW1070" s="330"/>
      <c r="AX1070" s="457"/>
      <c r="AY1070" s="457"/>
      <c r="AZ1070" s="457"/>
      <c r="BA1070" s="457"/>
      <c r="BB1070" s="457"/>
      <c r="BC1070" s="457"/>
      <c r="BD1070" s="457"/>
      <c r="BE1070" s="457"/>
      <c r="BF1070" s="457"/>
      <c r="BG1070" s="457"/>
      <c r="BH1070" s="457"/>
      <c r="BI1070" s="5"/>
      <c r="BS1070" s="452"/>
      <c r="BY1070" s="5"/>
      <c r="CA1070" s="1"/>
    </row>
    <row r="1071" spans="1:79" ht="12" customHeight="1" x14ac:dyDescent="0.15">
      <c r="A1071" s="4"/>
      <c r="P1071" s="4"/>
      <c r="Y1071" s="5"/>
      <c r="Z1071" s="253" t="s">
        <v>2</v>
      </c>
      <c r="AA1071" s="258" t="s">
        <v>1464</v>
      </c>
      <c r="AB1071" s="252"/>
      <c r="AC1071" s="135"/>
      <c r="AD1071" s="135"/>
      <c r="AE1071" s="135"/>
      <c r="AF1071" s="135"/>
      <c r="AG1071" s="135"/>
      <c r="AH1071" s="135"/>
      <c r="AI1071" s="135"/>
      <c r="AJ1071" s="135"/>
      <c r="AK1071" s="135"/>
      <c r="AL1071" s="135"/>
      <c r="AM1071" s="135"/>
      <c r="AN1071" s="135"/>
      <c r="AO1071" s="135"/>
      <c r="AP1071" s="135"/>
      <c r="AQ1071" s="135"/>
      <c r="AR1071" s="135"/>
      <c r="AS1071" s="135"/>
      <c r="AT1071" s="135"/>
      <c r="AU1071" s="135" t="s">
        <v>1567</v>
      </c>
      <c r="AV1071" s="135"/>
      <c r="AW1071" s="135"/>
      <c r="AX1071" s="135"/>
      <c r="AY1071" s="135"/>
      <c r="AZ1071" s="135"/>
      <c r="BA1071" s="135"/>
      <c r="BB1071" s="135"/>
      <c r="BC1071" s="135"/>
      <c r="BD1071" s="135"/>
      <c r="BE1071" s="135"/>
      <c r="BF1071" s="135"/>
      <c r="BG1071" s="135"/>
      <c r="BH1071" s="135"/>
      <c r="BI1071" s="5"/>
      <c r="BS1071" s="452"/>
      <c r="BY1071" s="5"/>
      <c r="CA1071" s="1"/>
    </row>
    <row r="1072" spans="1:79" ht="16.5" customHeight="1" x14ac:dyDescent="0.15">
      <c r="A1072" s="4"/>
      <c r="P1072" s="4"/>
      <c r="Y1072" s="5"/>
      <c r="AA1072" s="5"/>
      <c r="AB1072" s="569" t="s">
        <v>1191</v>
      </c>
      <c r="AC1072" s="570"/>
      <c r="AD1072" s="570"/>
      <c r="AE1072" s="570"/>
      <c r="AF1072" s="571"/>
      <c r="AG1072" s="648"/>
      <c r="AH1072" s="643"/>
      <c r="AI1072" s="643"/>
      <c r="AJ1072" s="643"/>
      <c r="AK1072" s="643"/>
      <c r="AL1072" s="643"/>
      <c r="AM1072" s="643"/>
      <c r="AN1072" s="643"/>
      <c r="AO1072" s="643"/>
      <c r="AP1072" s="643"/>
      <c r="AQ1072" s="643"/>
      <c r="AR1072" s="643"/>
      <c r="AS1072" s="643"/>
      <c r="AT1072" s="643"/>
      <c r="AU1072" s="643"/>
      <c r="AV1072" s="643"/>
      <c r="AW1072" s="643"/>
      <c r="AX1072" s="643"/>
      <c r="AY1072" s="643"/>
      <c r="AZ1072" s="643"/>
      <c r="BA1072" s="643"/>
      <c r="BB1072" s="643"/>
      <c r="BC1072" s="643"/>
      <c r="BD1072" s="643"/>
      <c r="BE1072" s="643"/>
      <c r="BF1072" s="643"/>
      <c r="BG1072" s="643"/>
      <c r="BH1072" s="649"/>
      <c r="BI1072" s="5"/>
      <c r="BS1072" s="452"/>
      <c r="BY1072" s="5"/>
      <c r="CA1072" s="1"/>
    </row>
    <row r="1073" spans="1:79" ht="16.5" customHeight="1" x14ac:dyDescent="0.15">
      <c r="A1073" s="4"/>
      <c r="P1073" s="4"/>
      <c r="Y1073" s="5"/>
      <c r="AA1073" s="5"/>
      <c r="AB1073" s="569" t="s">
        <v>1192</v>
      </c>
      <c r="AC1073" s="570"/>
      <c r="AD1073" s="570"/>
      <c r="AE1073" s="570"/>
      <c r="AF1073" s="571"/>
      <c r="AG1073" s="648"/>
      <c r="AH1073" s="643"/>
      <c r="AI1073" s="643"/>
      <c r="AJ1073" s="643"/>
      <c r="AK1073" s="643"/>
      <c r="AL1073" s="643"/>
      <c r="AM1073" s="643"/>
      <c r="AN1073" s="643"/>
      <c r="AO1073" s="643"/>
      <c r="AP1073" s="643"/>
      <c r="AQ1073" s="643"/>
      <c r="AR1073" s="643"/>
      <c r="AS1073" s="643"/>
      <c r="AT1073" s="643"/>
      <c r="AU1073" s="643"/>
      <c r="AV1073" s="643"/>
      <c r="AW1073" s="643"/>
      <c r="AX1073" s="643"/>
      <c r="AY1073" s="643"/>
      <c r="AZ1073" s="643"/>
      <c r="BA1073" s="643"/>
      <c r="BB1073" s="643"/>
      <c r="BC1073" s="643"/>
      <c r="BD1073" s="643"/>
      <c r="BE1073" s="643"/>
      <c r="BF1073" s="643"/>
      <c r="BG1073" s="643"/>
      <c r="BH1073" s="649"/>
      <c r="BI1073" s="5"/>
      <c r="BS1073" s="452"/>
      <c r="BY1073" s="5"/>
      <c r="CA1073" s="1"/>
    </row>
    <row r="1074" spans="1:79" ht="12" customHeight="1" x14ac:dyDescent="0.15">
      <c r="A1074" s="4"/>
      <c r="P1074" s="4"/>
      <c r="Y1074" s="5"/>
      <c r="AA1074" s="1" t="s">
        <v>356</v>
      </c>
      <c r="AB1074" s="567" t="s">
        <v>1659</v>
      </c>
      <c r="AC1074" s="567"/>
      <c r="AD1074" s="567"/>
      <c r="AE1074" s="567"/>
      <c r="AF1074" s="567"/>
      <c r="AG1074" s="567"/>
      <c r="AH1074" s="567"/>
      <c r="AI1074" s="567"/>
      <c r="AJ1074" s="567"/>
      <c r="AK1074" s="567"/>
      <c r="AL1074" s="567"/>
      <c r="AM1074" s="567"/>
      <c r="AN1074" s="567"/>
      <c r="AO1074" s="567"/>
      <c r="AP1074" s="567"/>
      <c r="AQ1074" s="567"/>
      <c r="AR1074" s="567"/>
      <c r="AS1074" s="567"/>
      <c r="AT1074" s="567"/>
      <c r="AU1074" s="567"/>
      <c r="AV1074" s="567"/>
      <c r="AW1074" s="567"/>
      <c r="AX1074" s="567"/>
      <c r="AY1074" s="567"/>
      <c r="AZ1074" s="567"/>
      <c r="BA1074" s="567"/>
      <c r="BB1074" s="567"/>
      <c r="BC1074" s="567"/>
      <c r="BD1074" s="567"/>
      <c r="BE1074" s="567"/>
      <c r="BF1074" s="567"/>
      <c r="BG1074" s="567"/>
      <c r="BH1074" s="567"/>
      <c r="BI1074" s="568"/>
      <c r="BS1074" s="452"/>
      <c r="BY1074" s="5"/>
      <c r="CA1074" s="1"/>
    </row>
    <row r="1075" spans="1:79" ht="12" customHeight="1" x14ac:dyDescent="0.15">
      <c r="A1075" s="4"/>
      <c r="B1075" s="2" t="s">
        <v>336</v>
      </c>
      <c r="C1075" s="1" t="s">
        <v>775</v>
      </c>
      <c r="O1075" s="5"/>
      <c r="Y1075" s="5"/>
      <c r="Z1075" s="447"/>
      <c r="BI1075" s="5"/>
      <c r="BS1075" s="452"/>
      <c r="BY1075" s="5"/>
      <c r="CA1075" s="1"/>
    </row>
    <row r="1076" spans="1:79" ht="12" customHeight="1" x14ac:dyDescent="0.15">
      <c r="A1076" s="4"/>
      <c r="C1076" s="2" t="s">
        <v>337</v>
      </c>
      <c r="D1076" s="574" t="s">
        <v>89</v>
      </c>
      <c r="E1076" s="574"/>
      <c r="F1076" s="574"/>
      <c r="G1076" s="574"/>
      <c r="H1076" s="574"/>
      <c r="I1076" s="574"/>
      <c r="J1076" s="574"/>
      <c r="K1076" s="574"/>
      <c r="L1076" s="574"/>
      <c r="M1076" s="574"/>
      <c r="N1076" s="574"/>
      <c r="O1076" s="577"/>
      <c r="P1076" s="544"/>
      <c r="Q1076" s="545"/>
      <c r="R1076" s="567" t="s">
        <v>1631</v>
      </c>
      <c r="S1076" s="567"/>
      <c r="T1076" s="567"/>
      <c r="U1076" s="545"/>
      <c r="V1076" s="545"/>
      <c r="W1076" s="567" t="s">
        <v>1632</v>
      </c>
      <c r="X1076" s="567"/>
      <c r="Y1076" s="568"/>
      <c r="Z1076" s="10" t="s">
        <v>4</v>
      </c>
      <c r="AA1076" s="530" t="s">
        <v>224</v>
      </c>
      <c r="AB1076" s="530"/>
      <c r="AC1076" s="530"/>
      <c r="AD1076" s="530"/>
      <c r="AE1076" s="530"/>
      <c r="AF1076" s="530"/>
      <c r="AG1076" s="530"/>
      <c r="AH1076" s="530"/>
      <c r="AI1076" s="530"/>
      <c r="AJ1076" s="530"/>
      <c r="AK1076" s="530"/>
      <c r="AL1076" s="530"/>
      <c r="AM1076" s="530"/>
      <c r="AN1076" s="530"/>
      <c r="AO1076" s="530"/>
      <c r="AP1076" s="530"/>
      <c r="AQ1076" s="530"/>
      <c r="AR1076" s="530"/>
      <c r="AS1076" s="530"/>
      <c r="AT1076" s="530"/>
      <c r="AU1076" s="530"/>
      <c r="AV1076" s="530"/>
      <c r="AW1076" s="530"/>
      <c r="AX1076" s="530"/>
      <c r="AY1076" s="530"/>
      <c r="AZ1076" s="530"/>
      <c r="BA1076" s="530"/>
      <c r="BB1076" s="530"/>
      <c r="BC1076" s="530"/>
      <c r="BD1076" s="530"/>
      <c r="BE1076" s="530"/>
      <c r="BF1076" s="530"/>
      <c r="BG1076" s="530"/>
      <c r="BH1076" s="530"/>
      <c r="BI1076" s="531"/>
      <c r="BJ1076" s="52" t="s">
        <v>477</v>
      </c>
      <c r="BS1076" s="452"/>
      <c r="BY1076" s="5"/>
      <c r="CA1076" s="1"/>
    </row>
    <row r="1077" spans="1:79" ht="12" customHeight="1" x14ac:dyDescent="0.15">
      <c r="A1077" s="4"/>
      <c r="D1077" s="574"/>
      <c r="E1077" s="574"/>
      <c r="F1077" s="574"/>
      <c r="G1077" s="574"/>
      <c r="H1077" s="574"/>
      <c r="I1077" s="574"/>
      <c r="J1077" s="574"/>
      <c r="K1077" s="574"/>
      <c r="L1077" s="574"/>
      <c r="M1077" s="574"/>
      <c r="N1077" s="574"/>
      <c r="O1077" s="577"/>
      <c r="P1077" s="544"/>
      <c r="Q1077" s="545"/>
      <c r="R1077" s="1" t="s">
        <v>1637</v>
      </c>
      <c r="Y1077" s="5"/>
      <c r="AA1077" s="530"/>
      <c r="AB1077" s="530"/>
      <c r="AC1077" s="530"/>
      <c r="AD1077" s="530"/>
      <c r="AE1077" s="530"/>
      <c r="AF1077" s="530"/>
      <c r="AG1077" s="530"/>
      <c r="AH1077" s="530"/>
      <c r="AI1077" s="530"/>
      <c r="AJ1077" s="530"/>
      <c r="AK1077" s="530"/>
      <c r="AL1077" s="530"/>
      <c r="AM1077" s="530"/>
      <c r="AN1077" s="530"/>
      <c r="AO1077" s="530"/>
      <c r="AP1077" s="530"/>
      <c r="AQ1077" s="530"/>
      <c r="AR1077" s="530"/>
      <c r="AS1077" s="530"/>
      <c r="AT1077" s="530"/>
      <c r="AU1077" s="530"/>
      <c r="AV1077" s="530"/>
      <c r="AW1077" s="530"/>
      <c r="AX1077" s="530"/>
      <c r="AY1077" s="530"/>
      <c r="AZ1077" s="530"/>
      <c r="BA1077" s="530"/>
      <c r="BB1077" s="530"/>
      <c r="BC1077" s="530"/>
      <c r="BD1077" s="530"/>
      <c r="BE1077" s="530"/>
      <c r="BF1077" s="530"/>
      <c r="BG1077" s="530"/>
      <c r="BH1077" s="530"/>
      <c r="BI1077" s="531"/>
      <c r="BJ1077" s="52" t="s">
        <v>834</v>
      </c>
      <c r="BS1077" s="452"/>
      <c r="BY1077" s="5"/>
      <c r="CA1077" s="1"/>
    </row>
    <row r="1078" spans="1:79" ht="12" customHeight="1" x14ac:dyDescent="0.15">
      <c r="A1078" s="4"/>
      <c r="D1078" s="358"/>
      <c r="E1078" s="358"/>
      <c r="F1078" s="358"/>
      <c r="G1078" s="358"/>
      <c r="H1078" s="358"/>
      <c r="I1078" s="358"/>
      <c r="J1078" s="358"/>
      <c r="K1078" s="358"/>
      <c r="L1078" s="358"/>
      <c r="M1078" s="358"/>
      <c r="N1078" s="358"/>
      <c r="O1078" s="396"/>
      <c r="Y1078" s="5"/>
      <c r="AA1078" s="530"/>
      <c r="AB1078" s="530"/>
      <c r="AC1078" s="530"/>
      <c r="AD1078" s="530"/>
      <c r="AE1078" s="530"/>
      <c r="AF1078" s="530"/>
      <c r="AG1078" s="530"/>
      <c r="AH1078" s="530"/>
      <c r="AI1078" s="530"/>
      <c r="AJ1078" s="530"/>
      <c r="AK1078" s="530"/>
      <c r="AL1078" s="530"/>
      <c r="AM1078" s="530"/>
      <c r="AN1078" s="530"/>
      <c r="AO1078" s="530"/>
      <c r="AP1078" s="530"/>
      <c r="AQ1078" s="530"/>
      <c r="AR1078" s="530"/>
      <c r="AS1078" s="530"/>
      <c r="AT1078" s="530"/>
      <c r="AU1078" s="530"/>
      <c r="AV1078" s="530"/>
      <c r="AW1078" s="530"/>
      <c r="AX1078" s="530"/>
      <c r="AY1078" s="530"/>
      <c r="AZ1078" s="530"/>
      <c r="BA1078" s="530"/>
      <c r="BB1078" s="530"/>
      <c r="BC1078" s="530"/>
      <c r="BD1078" s="530"/>
      <c r="BE1078" s="530"/>
      <c r="BF1078" s="530"/>
      <c r="BG1078" s="530"/>
      <c r="BH1078" s="530"/>
      <c r="BI1078" s="531"/>
      <c r="BJ1078" s="532" t="s">
        <v>832</v>
      </c>
      <c r="BK1078" s="533"/>
      <c r="BL1078" s="533"/>
      <c r="BM1078" s="533"/>
      <c r="BN1078" s="533"/>
      <c r="BO1078" s="533"/>
      <c r="BP1078" s="533"/>
      <c r="BQ1078" s="533"/>
      <c r="BR1078" s="533"/>
      <c r="BS1078" s="534"/>
      <c r="BY1078" s="5"/>
      <c r="CA1078" s="1"/>
    </row>
    <row r="1079" spans="1:79" ht="12" customHeight="1" x14ac:dyDescent="0.15">
      <c r="A1079" s="4"/>
      <c r="C1079" s="165"/>
      <c r="D1079" s="358"/>
      <c r="E1079" s="358"/>
      <c r="F1079" s="358"/>
      <c r="G1079" s="358"/>
      <c r="H1079" s="358"/>
      <c r="I1079" s="358"/>
      <c r="J1079" s="358"/>
      <c r="K1079" s="358"/>
      <c r="L1079" s="358"/>
      <c r="M1079" s="358"/>
      <c r="N1079" s="358"/>
      <c r="O1079" s="396"/>
      <c r="P1079" s="4"/>
      <c r="T1079" s="10"/>
      <c r="U1079" s="10"/>
      <c r="V1079" s="43"/>
      <c r="X1079" s="21"/>
      <c r="Y1079" s="53"/>
      <c r="Z1079" s="10" t="s">
        <v>4</v>
      </c>
      <c r="AA1079" s="530" t="s">
        <v>776</v>
      </c>
      <c r="AB1079" s="530"/>
      <c r="AC1079" s="530"/>
      <c r="AD1079" s="530"/>
      <c r="AE1079" s="530"/>
      <c r="AF1079" s="530"/>
      <c r="AG1079" s="530"/>
      <c r="AH1079" s="530"/>
      <c r="AI1079" s="530"/>
      <c r="AJ1079" s="530"/>
      <c r="AK1079" s="530"/>
      <c r="AL1079" s="530"/>
      <c r="AM1079" s="530"/>
      <c r="AN1079" s="530"/>
      <c r="AO1079" s="530"/>
      <c r="AP1079" s="530"/>
      <c r="AQ1079" s="530"/>
      <c r="AR1079" s="530"/>
      <c r="AS1079" s="530"/>
      <c r="AT1079" s="530"/>
      <c r="AU1079" s="530"/>
      <c r="AV1079" s="530"/>
      <c r="AW1079" s="530"/>
      <c r="AX1079" s="530"/>
      <c r="AY1079" s="530"/>
      <c r="AZ1079" s="530"/>
      <c r="BA1079" s="530"/>
      <c r="BB1079" s="530"/>
      <c r="BC1079" s="530"/>
      <c r="BD1079" s="530"/>
      <c r="BE1079" s="530"/>
      <c r="BF1079" s="530"/>
      <c r="BG1079" s="530"/>
      <c r="BH1079" s="530"/>
      <c r="BI1079" s="531"/>
      <c r="BJ1079" s="52" t="s">
        <v>478</v>
      </c>
      <c r="BS1079" s="452"/>
      <c r="BY1079" s="5"/>
      <c r="CA1079" s="1"/>
    </row>
    <row r="1080" spans="1:79" ht="12" customHeight="1" x14ac:dyDescent="0.15">
      <c r="A1080" s="4"/>
      <c r="D1080" s="358"/>
      <c r="E1080" s="358"/>
      <c r="F1080" s="358"/>
      <c r="G1080" s="358"/>
      <c r="H1080" s="358"/>
      <c r="I1080" s="358"/>
      <c r="J1080" s="358"/>
      <c r="K1080" s="358"/>
      <c r="L1080" s="358"/>
      <c r="M1080" s="358"/>
      <c r="N1080" s="358"/>
      <c r="O1080" s="396"/>
      <c r="P1080" s="4"/>
      <c r="Y1080" s="5"/>
      <c r="AA1080" s="530"/>
      <c r="AB1080" s="530"/>
      <c r="AC1080" s="530"/>
      <c r="AD1080" s="530"/>
      <c r="AE1080" s="530"/>
      <c r="AF1080" s="530"/>
      <c r="AG1080" s="530"/>
      <c r="AH1080" s="530"/>
      <c r="AI1080" s="530"/>
      <c r="AJ1080" s="530"/>
      <c r="AK1080" s="530"/>
      <c r="AL1080" s="530"/>
      <c r="AM1080" s="530"/>
      <c r="AN1080" s="530"/>
      <c r="AO1080" s="530"/>
      <c r="AP1080" s="530"/>
      <c r="AQ1080" s="530"/>
      <c r="AR1080" s="530"/>
      <c r="AS1080" s="530"/>
      <c r="AT1080" s="530"/>
      <c r="AU1080" s="530"/>
      <c r="AV1080" s="530"/>
      <c r="AW1080" s="530"/>
      <c r="AX1080" s="530"/>
      <c r="AY1080" s="530"/>
      <c r="AZ1080" s="530"/>
      <c r="BA1080" s="530"/>
      <c r="BB1080" s="530"/>
      <c r="BC1080" s="530"/>
      <c r="BD1080" s="530"/>
      <c r="BE1080" s="530"/>
      <c r="BF1080" s="530"/>
      <c r="BG1080" s="530"/>
      <c r="BH1080" s="530"/>
      <c r="BI1080" s="531"/>
      <c r="BJ1080" s="525" t="s">
        <v>1000</v>
      </c>
      <c r="BK1080" s="526"/>
      <c r="BL1080" s="526"/>
      <c r="BM1080" s="526"/>
      <c r="BN1080" s="526"/>
      <c r="BO1080" s="526"/>
      <c r="BP1080" s="526"/>
      <c r="BQ1080" s="526"/>
      <c r="BR1080" s="526"/>
      <c r="BS1080" s="527"/>
      <c r="BY1080" s="5"/>
      <c r="CA1080" s="1"/>
    </row>
    <row r="1081" spans="1:79" ht="12" customHeight="1" x14ac:dyDescent="0.15">
      <c r="A1081" s="4"/>
      <c r="O1081" s="5"/>
      <c r="Y1081" s="5"/>
      <c r="AA1081" s="10" t="s">
        <v>3</v>
      </c>
      <c r="AB1081" s="1" t="s">
        <v>177</v>
      </c>
      <c r="BI1081" s="5"/>
      <c r="BJ1081" s="52" t="s">
        <v>479</v>
      </c>
      <c r="BS1081" s="452"/>
      <c r="BY1081" s="5"/>
      <c r="CA1081" s="1"/>
    </row>
    <row r="1082" spans="1:79" ht="12" customHeight="1" x14ac:dyDescent="0.15">
      <c r="A1082" s="4"/>
      <c r="O1082" s="5"/>
      <c r="Y1082" s="5"/>
      <c r="AA1082" s="10" t="s">
        <v>3</v>
      </c>
      <c r="AB1082" s="1" t="s">
        <v>178</v>
      </c>
      <c r="BI1082" s="5"/>
      <c r="BJ1082" s="52" t="s">
        <v>834</v>
      </c>
      <c r="BS1082" s="452"/>
      <c r="BY1082" s="5"/>
      <c r="CA1082" s="1"/>
    </row>
    <row r="1083" spans="1:79" ht="12" customHeight="1" x14ac:dyDescent="0.15">
      <c r="A1083" s="4"/>
      <c r="O1083" s="5"/>
      <c r="Y1083" s="5"/>
      <c r="Z1083" s="10" t="s">
        <v>4</v>
      </c>
      <c r="AA1083" s="530" t="s">
        <v>777</v>
      </c>
      <c r="AB1083" s="530"/>
      <c r="AC1083" s="530"/>
      <c r="AD1083" s="530"/>
      <c r="AE1083" s="530"/>
      <c r="AF1083" s="530"/>
      <c r="AG1083" s="530"/>
      <c r="AH1083" s="530"/>
      <c r="AI1083" s="530"/>
      <c r="AJ1083" s="530"/>
      <c r="AK1083" s="530"/>
      <c r="AL1083" s="530"/>
      <c r="AM1083" s="530"/>
      <c r="AN1083" s="530"/>
      <c r="AO1083" s="530"/>
      <c r="AP1083" s="530"/>
      <c r="AQ1083" s="530"/>
      <c r="AR1083" s="530"/>
      <c r="AS1083" s="530"/>
      <c r="AT1083" s="530"/>
      <c r="AU1083" s="530"/>
      <c r="AV1083" s="530"/>
      <c r="AW1083" s="530"/>
      <c r="AX1083" s="530"/>
      <c r="AY1083" s="530"/>
      <c r="AZ1083" s="530"/>
      <c r="BA1083" s="530"/>
      <c r="BB1083" s="530"/>
      <c r="BC1083" s="530"/>
      <c r="BD1083" s="530"/>
      <c r="BE1083" s="530"/>
      <c r="BF1083" s="530"/>
      <c r="BG1083" s="530"/>
      <c r="BH1083" s="530"/>
      <c r="BI1083" s="531"/>
      <c r="BJ1083" s="437" t="s">
        <v>1467</v>
      </c>
      <c r="BK1083" s="438"/>
      <c r="BL1083" s="438"/>
      <c r="BM1083" s="438"/>
      <c r="BN1083" s="438"/>
      <c r="BO1083" s="438"/>
      <c r="BP1083" s="438"/>
      <c r="BQ1083" s="438"/>
      <c r="BR1083" s="438"/>
      <c r="BS1083" s="439"/>
      <c r="BY1083" s="5"/>
      <c r="CA1083" s="1"/>
    </row>
    <row r="1084" spans="1:79" ht="12" customHeight="1" x14ac:dyDescent="0.15">
      <c r="A1084" s="4"/>
      <c r="O1084" s="5"/>
      <c r="Y1084" s="5"/>
      <c r="AA1084" s="530"/>
      <c r="AB1084" s="530"/>
      <c r="AC1084" s="530"/>
      <c r="AD1084" s="530"/>
      <c r="AE1084" s="530"/>
      <c r="AF1084" s="530"/>
      <c r="AG1084" s="530"/>
      <c r="AH1084" s="530"/>
      <c r="AI1084" s="530"/>
      <c r="AJ1084" s="530"/>
      <c r="AK1084" s="530"/>
      <c r="AL1084" s="530"/>
      <c r="AM1084" s="530"/>
      <c r="AN1084" s="530"/>
      <c r="AO1084" s="530"/>
      <c r="AP1084" s="530"/>
      <c r="AQ1084" s="530"/>
      <c r="AR1084" s="530"/>
      <c r="AS1084" s="530"/>
      <c r="AT1084" s="530"/>
      <c r="AU1084" s="530"/>
      <c r="AV1084" s="530"/>
      <c r="AW1084" s="530"/>
      <c r="AX1084" s="530"/>
      <c r="AY1084" s="530"/>
      <c r="AZ1084" s="530"/>
      <c r="BA1084" s="530"/>
      <c r="BB1084" s="530"/>
      <c r="BC1084" s="530"/>
      <c r="BD1084" s="530"/>
      <c r="BE1084" s="530"/>
      <c r="BF1084" s="530"/>
      <c r="BG1084" s="530"/>
      <c r="BH1084" s="530"/>
      <c r="BI1084" s="531"/>
      <c r="BJ1084" s="525" t="s">
        <v>1468</v>
      </c>
      <c r="BK1084" s="526"/>
      <c r="BL1084" s="526"/>
      <c r="BM1084" s="526"/>
      <c r="BN1084" s="526"/>
      <c r="BO1084" s="526"/>
      <c r="BP1084" s="526"/>
      <c r="BQ1084" s="526"/>
      <c r="BR1084" s="526"/>
      <c r="BS1084" s="527"/>
      <c r="BY1084" s="5"/>
      <c r="CA1084" s="1"/>
    </row>
    <row r="1085" spans="1:79" ht="9" customHeight="1" x14ac:dyDescent="0.15">
      <c r="A1085" s="4"/>
      <c r="O1085" s="5"/>
      <c r="Y1085" s="5"/>
      <c r="AA1085" s="458"/>
      <c r="AB1085" s="458"/>
      <c r="AC1085" s="458"/>
      <c r="AD1085" s="458"/>
      <c r="AE1085" s="458"/>
      <c r="AF1085" s="458"/>
      <c r="AG1085" s="458"/>
      <c r="AH1085" s="458"/>
      <c r="AI1085" s="458"/>
      <c r="AJ1085" s="458"/>
      <c r="AK1085" s="458"/>
      <c r="AL1085" s="458"/>
      <c r="AM1085" s="458"/>
      <c r="AN1085" s="458"/>
      <c r="AO1085" s="458"/>
      <c r="AP1085" s="458"/>
      <c r="AQ1085" s="458"/>
      <c r="AR1085" s="458"/>
      <c r="AS1085" s="458"/>
      <c r="AT1085" s="458"/>
      <c r="AU1085" s="458"/>
      <c r="AV1085" s="458"/>
      <c r="AW1085" s="458"/>
      <c r="AX1085" s="458"/>
      <c r="AY1085" s="458"/>
      <c r="AZ1085" s="458"/>
      <c r="BA1085" s="458"/>
      <c r="BB1085" s="458"/>
      <c r="BC1085" s="458"/>
      <c r="BD1085" s="458"/>
      <c r="BE1085" s="458"/>
      <c r="BF1085" s="458"/>
      <c r="BG1085" s="458"/>
      <c r="BH1085" s="458"/>
      <c r="BI1085" s="459"/>
      <c r="BJ1085" s="525"/>
      <c r="BK1085" s="526"/>
      <c r="BL1085" s="526"/>
      <c r="BM1085" s="526"/>
      <c r="BN1085" s="526"/>
      <c r="BO1085" s="526"/>
      <c r="BP1085" s="526"/>
      <c r="BQ1085" s="526"/>
      <c r="BR1085" s="526"/>
      <c r="BS1085" s="527"/>
      <c r="BY1085" s="5"/>
      <c r="CA1085" s="1"/>
    </row>
    <row r="1086" spans="1:79" ht="12" customHeight="1" x14ac:dyDescent="0.15">
      <c r="A1086" s="4"/>
      <c r="O1086" s="5"/>
      <c r="Y1086" s="5"/>
      <c r="Z1086" s="253" t="s">
        <v>2</v>
      </c>
      <c r="AA1086" s="252" t="s">
        <v>1281</v>
      </c>
      <c r="AD1086" s="135"/>
      <c r="AE1086" s="135"/>
      <c r="AF1086" s="135"/>
      <c r="AG1086" s="135"/>
      <c r="AH1086" s="135"/>
      <c r="AI1086" s="135"/>
      <c r="AJ1086" s="135"/>
      <c r="AK1086" s="135"/>
      <c r="AL1086" s="135"/>
      <c r="AM1086" s="135"/>
      <c r="AN1086" s="135"/>
      <c r="AO1086" s="135"/>
      <c r="AP1086" s="135"/>
      <c r="AQ1086" s="135"/>
      <c r="AR1086" s="135"/>
      <c r="AS1086" s="135"/>
      <c r="AT1086" s="135"/>
      <c r="AU1086" s="135"/>
      <c r="AV1086" s="135"/>
      <c r="AW1086" s="135"/>
      <c r="AX1086" s="135"/>
      <c r="AY1086" s="135"/>
      <c r="AZ1086" s="135"/>
      <c r="BA1086" s="135"/>
      <c r="BB1086" s="135"/>
      <c r="BC1086" s="135"/>
      <c r="BD1086" s="135"/>
      <c r="BI1086" s="5"/>
      <c r="BS1086" s="452"/>
      <c r="BY1086" s="5"/>
      <c r="CA1086" s="1"/>
    </row>
    <row r="1087" spans="1:79" ht="16.5" customHeight="1" x14ac:dyDescent="0.15">
      <c r="A1087" s="4"/>
      <c r="O1087" s="5"/>
      <c r="Y1087" s="5"/>
      <c r="Z1087" s="1"/>
      <c r="AA1087" s="10"/>
      <c r="AB1087" s="549"/>
      <c r="AC1087" s="550"/>
      <c r="AD1087" s="1" t="s">
        <v>1272</v>
      </c>
      <c r="AP1087" s="550"/>
      <c r="AQ1087" s="550"/>
      <c r="AR1087" s="1" t="s">
        <v>36</v>
      </c>
      <c r="BE1087" s="4"/>
      <c r="BI1087" s="5"/>
      <c r="BS1087" s="452"/>
      <c r="BY1087" s="5"/>
      <c r="CA1087" s="1"/>
    </row>
    <row r="1088" spans="1:79" ht="16.5" customHeight="1" x14ac:dyDescent="0.15">
      <c r="A1088" s="4"/>
      <c r="O1088" s="5"/>
      <c r="Y1088" s="5"/>
      <c r="Z1088" s="1"/>
      <c r="AA1088" s="10"/>
      <c r="AB1088" s="119" t="s">
        <v>1273</v>
      </c>
      <c r="AC1088" s="7"/>
      <c r="AD1088" s="7"/>
      <c r="AE1088" s="7"/>
      <c r="AF1088" s="7"/>
      <c r="AG1088" s="7"/>
      <c r="AH1088" s="7"/>
      <c r="AI1088" s="8"/>
      <c r="AJ1088" s="569"/>
      <c r="AK1088" s="570"/>
      <c r="AL1088" s="641"/>
      <c r="AM1088" s="641"/>
      <c r="AN1088" s="7" t="s">
        <v>136</v>
      </c>
      <c r="AO1088" s="641"/>
      <c r="AP1088" s="641"/>
      <c r="AQ1088" s="7" t="s">
        <v>239</v>
      </c>
      <c r="AR1088" s="641"/>
      <c r="AS1088" s="641"/>
      <c r="AT1088" s="7" t="s">
        <v>81</v>
      </c>
      <c r="AU1088" s="7"/>
      <c r="AV1088" s="7"/>
      <c r="AW1088" s="7"/>
      <c r="AX1088" s="7"/>
      <c r="AY1088" s="7"/>
      <c r="AZ1088" s="7"/>
      <c r="BA1088" s="7"/>
      <c r="BB1088" s="7"/>
      <c r="BC1088" s="7"/>
      <c r="BD1088" s="7"/>
      <c r="BE1088" s="4"/>
      <c r="BI1088" s="5"/>
      <c r="BS1088" s="452"/>
      <c r="BY1088" s="5"/>
      <c r="CA1088" s="1"/>
    </row>
    <row r="1089" spans="1:79" ht="16.5" customHeight="1" x14ac:dyDescent="0.15">
      <c r="A1089" s="4"/>
      <c r="O1089" s="5"/>
      <c r="Y1089" s="5"/>
      <c r="Z1089" s="1"/>
      <c r="AA1089" s="10"/>
      <c r="AB1089" s="119" t="s">
        <v>1274</v>
      </c>
      <c r="AC1089" s="7"/>
      <c r="AD1089" s="7"/>
      <c r="AE1089" s="7"/>
      <c r="AF1089" s="7"/>
      <c r="AG1089" s="7"/>
      <c r="AH1089" s="7"/>
      <c r="AI1089" s="8"/>
      <c r="AJ1089" s="549"/>
      <c r="AK1089" s="550"/>
      <c r="AL1089" s="7" t="s">
        <v>1276</v>
      </c>
      <c r="AM1089" s="7"/>
      <c r="AN1089" s="7"/>
      <c r="AO1089" s="550"/>
      <c r="AP1089" s="550"/>
      <c r="AQ1089" s="7" t="s">
        <v>0</v>
      </c>
      <c r="AR1089" s="7"/>
      <c r="AS1089" s="7"/>
      <c r="AT1089" s="7"/>
      <c r="AU1089" s="7"/>
      <c r="AV1089" s="7"/>
      <c r="AW1089" s="7"/>
      <c r="AX1089" s="7"/>
      <c r="AY1089" s="7"/>
      <c r="AZ1089" s="7"/>
      <c r="BA1089" s="7"/>
      <c r="BB1089" s="7"/>
      <c r="BC1089" s="7"/>
      <c r="BD1089" s="7"/>
      <c r="BE1089" s="4"/>
      <c r="BI1089" s="5"/>
      <c r="BS1089" s="452"/>
      <c r="BY1089" s="5"/>
      <c r="CA1089" s="1"/>
    </row>
    <row r="1090" spans="1:79" ht="16.5" customHeight="1" x14ac:dyDescent="0.15">
      <c r="A1090" s="4"/>
      <c r="O1090" s="5"/>
      <c r="Y1090" s="5"/>
      <c r="Z1090" s="1"/>
      <c r="AA1090" s="10"/>
      <c r="AB1090" s="30" t="s">
        <v>1275</v>
      </c>
      <c r="AC1090" s="135"/>
      <c r="AD1090" s="135"/>
      <c r="AE1090" s="135"/>
      <c r="AF1090" s="135"/>
      <c r="AG1090" s="135"/>
      <c r="AH1090" s="135"/>
      <c r="AI1090" s="31"/>
      <c r="AJ1090" s="723"/>
      <c r="AK1090" s="724"/>
      <c r="AL1090" s="724"/>
      <c r="AM1090" s="724"/>
      <c r="AN1090" s="724"/>
      <c r="AO1090" s="724"/>
      <c r="AP1090" s="724"/>
      <c r="AQ1090" s="724"/>
      <c r="AR1090" s="724"/>
      <c r="AS1090" s="724"/>
      <c r="AT1090" s="724"/>
      <c r="AU1090" s="724"/>
      <c r="AV1090" s="724"/>
      <c r="AW1090" s="724"/>
      <c r="AX1090" s="724"/>
      <c r="AY1090" s="724"/>
      <c r="AZ1090" s="724"/>
      <c r="BA1090" s="724"/>
      <c r="BB1090" s="724"/>
      <c r="BC1090" s="724"/>
      <c r="BD1090" s="725"/>
      <c r="BE1090" s="323"/>
      <c r="BF1090" s="95"/>
      <c r="BG1090" s="95"/>
      <c r="BH1090" s="95"/>
      <c r="BI1090" s="5"/>
      <c r="BS1090" s="452"/>
      <c r="BY1090" s="5"/>
      <c r="CA1090" s="1"/>
    </row>
    <row r="1091" spans="1:79" ht="6" customHeight="1" x14ac:dyDescent="0.15">
      <c r="A1091" s="4"/>
      <c r="O1091" s="5"/>
      <c r="Y1091" s="5"/>
      <c r="Z1091" s="1"/>
      <c r="AA1091" s="10"/>
      <c r="AJ1091" s="208"/>
      <c r="AK1091" s="208"/>
      <c r="AL1091" s="208"/>
      <c r="AM1091" s="208"/>
      <c r="AN1091" s="208"/>
      <c r="AO1091" s="208"/>
      <c r="AP1091" s="208"/>
      <c r="AQ1091" s="208"/>
      <c r="AR1091" s="208"/>
      <c r="AS1091" s="208"/>
      <c r="AT1091" s="208"/>
      <c r="AU1091" s="208"/>
      <c r="AV1091" s="208"/>
      <c r="AW1091" s="208"/>
      <c r="AX1091" s="208"/>
      <c r="AY1091" s="208"/>
      <c r="AZ1091" s="208"/>
      <c r="BA1091" s="208"/>
      <c r="BB1091" s="208"/>
      <c r="BC1091" s="208"/>
      <c r="BD1091" s="208"/>
      <c r="BE1091" s="95"/>
      <c r="BF1091" s="95"/>
      <c r="BG1091" s="95"/>
      <c r="BH1091" s="95"/>
      <c r="BI1091" s="5"/>
      <c r="BS1091" s="452"/>
      <c r="BY1091" s="5"/>
      <c r="CA1091" s="1"/>
    </row>
    <row r="1092" spans="1:79" ht="6" customHeight="1" x14ac:dyDescent="0.15">
      <c r="A1092" s="4"/>
      <c r="O1092" s="5"/>
      <c r="Y1092" s="5"/>
      <c r="Z1092" s="1"/>
      <c r="AA1092" s="10"/>
      <c r="AJ1092" s="304"/>
      <c r="AK1092" s="304"/>
      <c r="AL1092" s="304"/>
      <c r="AM1092" s="304"/>
      <c r="AN1092" s="304"/>
      <c r="AO1092" s="304"/>
      <c r="AP1092" s="304"/>
      <c r="AQ1092" s="304"/>
      <c r="AR1092" s="304"/>
      <c r="AS1092" s="304"/>
      <c r="AT1092" s="304"/>
      <c r="AU1092" s="304"/>
      <c r="AV1092" s="304"/>
      <c r="AW1092" s="304"/>
      <c r="AX1092" s="304"/>
      <c r="AY1092" s="304"/>
      <c r="AZ1092" s="304"/>
      <c r="BA1092" s="304"/>
      <c r="BB1092" s="304"/>
      <c r="BC1092" s="304"/>
      <c r="BD1092" s="304"/>
      <c r="BE1092" s="95"/>
      <c r="BF1092" s="95"/>
      <c r="BG1092" s="95"/>
      <c r="BH1092" s="95"/>
      <c r="BI1092" s="5"/>
      <c r="BS1092" s="452"/>
      <c r="BY1092" s="5"/>
      <c r="CA1092" s="1"/>
    </row>
    <row r="1093" spans="1:79" ht="12" customHeight="1" x14ac:dyDescent="0.15">
      <c r="A1093" s="4"/>
      <c r="C1093" s="2" t="s">
        <v>338</v>
      </c>
      <c r="D1093" s="645" t="s">
        <v>289</v>
      </c>
      <c r="E1093" s="645"/>
      <c r="F1093" s="645"/>
      <c r="G1093" s="645"/>
      <c r="H1093" s="645"/>
      <c r="I1093" s="645"/>
      <c r="J1093" s="645"/>
      <c r="K1093" s="645"/>
      <c r="L1093" s="645"/>
      <c r="M1093" s="645"/>
      <c r="N1093" s="645"/>
      <c r="O1093" s="844"/>
      <c r="P1093" s="544"/>
      <c r="Q1093" s="545"/>
      <c r="R1093" s="567" t="s">
        <v>1631</v>
      </c>
      <c r="S1093" s="567"/>
      <c r="T1093" s="567"/>
      <c r="U1093" s="545"/>
      <c r="V1093" s="545"/>
      <c r="W1093" s="567" t="s">
        <v>1632</v>
      </c>
      <c r="X1093" s="567"/>
      <c r="Y1093" s="568"/>
      <c r="Z1093" s="10" t="s">
        <v>4</v>
      </c>
      <c r="AA1093" s="530" t="s">
        <v>1039</v>
      </c>
      <c r="AB1093" s="530"/>
      <c r="AC1093" s="530"/>
      <c r="AD1093" s="530"/>
      <c r="AE1093" s="530"/>
      <c r="AF1093" s="530"/>
      <c r="AG1093" s="530"/>
      <c r="AH1093" s="530"/>
      <c r="AI1093" s="530"/>
      <c r="AJ1093" s="530"/>
      <c r="AK1093" s="530"/>
      <c r="AL1093" s="530"/>
      <c r="AM1093" s="530"/>
      <c r="AN1093" s="530"/>
      <c r="AO1093" s="530"/>
      <c r="AP1093" s="530"/>
      <c r="AQ1093" s="530"/>
      <c r="AR1093" s="530"/>
      <c r="AS1093" s="530"/>
      <c r="AT1093" s="530"/>
      <c r="AU1093" s="530"/>
      <c r="AV1093" s="530"/>
      <c r="AW1093" s="530"/>
      <c r="AX1093" s="530"/>
      <c r="AY1093" s="530"/>
      <c r="AZ1093" s="530"/>
      <c r="BA1093" s="530"/>
      <c r="BB1093" s="530"/>
      <c r="BC1093" s="530"/>
      <c r="BD1093" s="530"/>
      <c r="BE1093" s="530"/>
      <c r="BF1093" s="530"/>
      <c r="BG1093" s="530"/>
      <c r="BH1093" s="530"/>
      <c r="BI1093" s="531"/>
      <c r="BJ1093" s="52" t="s">
        <v>85</v>
      </c>
      <c r="BS1093" s="452"/>
      <c r="BY1093" s="5"/>
      <c r="CA1093" s="1"/>
    </row>
    <row r="1094" spans="1:79" ht="12" customHeight="1" x14ac:dyDescent="0.15">
      <c r="A1094" s="4"/>
      <c r="D1094" s="645"/>
      <c r="E1094" s="645"/>
      <c r="F1094" s="645"/>
      <c r="G1094" s="645"/>
      <c r="H1094" s="645"/>
      <c r="I1094" s="645"/>
      <c r="J1094" s="645"/>
      <c r="K1094" s="645"/>
      <c r="L1094" s="645"/>
      <c r="M1094" s="645"/>
      <c r="N1094" s="645"/>
      <c r="O1094" s="844"/>
      <c r="P1094" s="544"/>
      <c r="Q1094" s="545"/>
      <c r="R1094" s="1" t="s">
        <v>1637</v>
      </c>
      <c r="Y1094" s="5"/>
      <c r="AA1094" s="530"/>
      <c r="AB1094" s="530"/>
      <c r="AC1094" s="530"/>
      <c r="AD1094" s="530"/>
      <c r="AE1094" s="530"/>
      <c r="AF1094" s="530"/>
      <c r="AG1094" s="530"/>
      <c r="AH1094" s="530"/>
      <c r="AI1094" s="530"/>
      <c r="AJ1094" s="530"/>
      <c r="AK1094" s="530"/>
      <c r="AL1094" s="530"/>
      <c r="AM1094" s="530"/>
      <c r="AN1094" s="530"/>
      <c r="AO1094" s="530"/>
      <c r="AP1094" s="530"/>
      <c r="AQ1094" s="530"/>
      <c r="AR1094" s="530"/>
      <c r="AS1094" s="530"/>
      <c r="AT1094" s="530"/>
      <c r="AU1094" s="530"/>
      <c r="AV1094" s="530"/>
      <c r="AW1094" s="530"/>
      <c r="AX1094" s="530"/>
      <c r="AY1094" s="530"/>
      <c r="AZ1094" s="530"/>
      <c r="BA1094" s="530"/>
      <c r="BB1094" s="530"/>
      <c r="BC1094" s="530"/>
      <c r="BD1094" s="530"/>
      <c r="BE1094" s="530"/>
      <c r="BF1094" s="530"/>
      <c r="BG1094" s="530"/>
      <c r="BH1094" s="530"/>
      <c r="BI1094" s="531"/>
      <c r="BJ1094" s="732" t="s">
        <v>1001</v>
      </c>
      <c r="BK1094" s="733"/>
      <c r="BL1094" s="733"/>
      <c r="BM1094" s="733"/>
      <c r="BN1094" s="733"/>
      <c r="BO1094" s="733"/>
      <c r="BP1094" s="733"/>
      <c r="BQ1094" s="733"/>
      <c r="BR1094" s="733"/>
      <c r="BS1094" s="734"/>
      <c r="BY1094" s="5"/>
      <c r="CA1094" s="1"/>
    </row>
    <row r="1095" spans="1:79" ht="12" customHeight="1" x14ac:dyDescent="0.15">
      <c r="A1095" s="4"/>
      <c r="O1095" s="5"/>
      <c r="Y1095" s="5"/>
      <c r="Z1095" s="253" t="s">
        <v>2</v>
      </c>
      <c r="AA1095" s="252" t="s">
        <v>1193</v>
      </c>
      <c r="AC1095" s="135"/>
      <c r="AD1095" s="135"/>
      <c r="AE1095" s="135"/>
      <c r="AF1095" s="135"/>
      <c r="AG1095" s="135"/>
      <c r="AH1095" s="135"/>
      <c r="AI1095" s="135"/>
      <c r="AJ1095" s="135"/>
      <c r="AK1095" s="135"/>
      <c r="AL1095" s="135"/>
      <c r="AM1095" s="135"/>
      <c r="AN1095" s="135"/>
      <c r="AO1095" s="135"/>
      <c r="AP1095" s="135"/>
      <c r="AQ1095" s="135"/>
      <c r="AR1095" s="135"/>
      <c r="AS1095" s="135"/>
      <c r="AT1095" s="135"/>
      <c r="AU1095" s="135"/>
      <c r="AV1095" s="135"/>
      <c r="AW1095" s="135"/>
      <c r="AX1095" s="135"/>
      <c r="AY1095" s="135"/>
      <c r="AZ1095" s="135"/>
      <c r="BA1095" s="135"/>
      <c r="BB1095" s="135"/>
      <c r="BC1095" s="135"/>
      <c r="BD1095" s="135"/>
      <c r="BI1095" s="5"/>
      <c r="BS1095" s="452"/>
      <c r="BY1095" s="5"/>
      <c r="CA1095" s="1"/>
    </row>
    <row r="1096" spans="1:79" ht="16.5" customHeight="1" x14ac:dyDescent="0.15">
      <c r="A1096" s="4"/>
      <c r="O1096" s="5"/>
      <c r="Y1096" s="5"/>
      <c r="Z1096" s="1"/>
      <c r="AA1096" s="10"/>
      <c r="AB1096" s="119" t="s">
        <v>1277</v>
      </c>
      <c r="AC1096" s="7"/>
      <c r="AD1096" s="7"/>
      <c r="AE1096" s="7"/>
      <c r="AF1096" s="7"/>
      <c r="AG1096" s="7"/>
      <c r="AH1096" s="7"/>
      <c r="AI1096" s="8"/>
      <c r="AJ1096" s="569"/>
      <c r="AK1096" s="570"/>
      <c r="AL1096" s="641"/>
      <c r="AM1096" s="641"/>
      <c r="AN1096" s="7" t="s">
        <v>136</v>
      </c>
      <c r="AO1096" s="641"/>
      <c r="AP1096" s="641"/>
      <c r="AQ1096" s="7" t="s">
        <v>239</v>
      </c>
      <c r="AR1096" s="641"/>
      <c r="AS1096" s="641"/>
      <c r="AT1096" s="7" t="s">
        <v>81</v>
      </c>
      <c r="AU1096" s="7"/>
      <c r="AV1096" s="7"/>
      <c r="AW1096" s="187"/>
      <c r="AX1096" s="187"/>
      <c r="AY1096" s="7"/>
      <c r="AZ1096" s="7"/>
      <c r="BA1096" s="545"/>
      <c r="BB1096" s="545"/>
      <c r="BC1096" s="7" t="s">
        <v>0</v>
      </c>
      <c r="BD1096" s="8"/>
      <c r="BE1096" s="4"/>
      <c r="BG1096" s="52"/>
      <c r="BH1096" s="52"/>
      <c r="BI1096" s="452"/>
      <c r="BQ1096" s="1"/>
      <c r="BR1096" s="1"/>
      <c r="BS1096" s="5"/>
      <c r="BY1096" s="5"/>
      <c r="CA1096" s="1"/>
    </row>
    <row r="1097" spans="1:79" ht="16.5" customHeight="1" x14ac:dyDescent="0.15">
      <c r="A1097" s="4"/>
      <c r="O1097" s="5"/>
      <c r="Y1097" s="5"/>
      <c r="Z1097" s="1"/>
      <c r="AA1097" s="10"/>
      <c r="AB1097" s="119" t="s">
        <v>1465</v>
      </c>
      <c r="AC1097" s="7"/>
      <c r="AD1097" s="7"/>
      <c r="AE1097" s="7"/>
      <c r="AF1097" s="7"/>
      <c r="AG1097" s="7"/>
      <c r="AH1097" s="7"/>
      <c r="AI1097" s="8"/>
      <c r="AJ1097" s="569" t="s">
        <v>136</v>
      </c>
      <c r="AK1097" s="570"/>
      <c r="AL1097" s="570"/>
      <c r="AM1097" s="570"/>
      <c r="AN1097" s="570"/>
      <c r="AO1097" s="7" t="s">
        <v>137</v>
      </c>
      <c r="AP1097" s="7"/>
      <c r="AQ1097" s="7"/>
      <c r="AR1097" s="7"/>
      <c r="AS1097" s="7"/>
      <c r="AT1097" s="7"/>
      <c r="AU1097" s="187"/>
      <c r="AV1097" s="187"/>
      <c r="AW1097" s="7"/>
      <c r="AX1097" s="7"/>
      <c r="AY1097" s="7"/>
      <c r="AZ1097" s="7"/>
      <c r="BA1097" s="550"/>
      <c r="BB1097" s="550"/>
      <c r="BC1097" s="7" t="s">
        <v>0</v>
      </c>
      <c r="BD1097" s="8"/>
      <c r="BE1097" s="4"/>
      <c r="BG1097" s="52"/>
      <c r="BH1097" s="52"/>
      <c r="BI1097" s="452"/>
      <c r="BQ1097" s="1"/>
      <c r="BR1097" s="1"/>
      <c r="BS1097" s="5"/>
      <c r="BY1097" s="5"/>
      <c r="CA1097" s="1"/>
    </row>
    <row r="1098" spans="1:79" ht="16.5" customHeight="1" x14ac:dyDescent="0.15">
      <c r="A1098" s="4"/>
      <c r="O1098" s="5"/>
      <c r="Y1098" s="5"/>
      <c r="Z1098" s="1"/>
      <c r="AA1098" s="10"/>
      <c r="AB1098" s="30" t="s">
        <v>1466</v>
      </c>
      <c r="AC1098" s="135"/>
      <c r="AD1098" s="135"/>
      <c r="AE1098" s="135"/>
      <c r="AF1098" s="135"/>
      <c r="AG1098" s="135"/>
      <c r="AH1098" s="135"/>
      <c r="AI1098" s="31"/>
      <c r="AJ1098" s="569" t="s">
        <v>136</v>
      </c>
      <c r="AK1098" s="570"/>
      <c r="AL1098" s="570"/>
      <c r="AM1098" s="570"/>
      <c r="AN1098" s="570"/>
      <c r="AO1098" s="7" t="s">
        <v>137</v>
      </c>
      <c r="AP1098" s="7"/>
      <c r="AQ1098" s="7"/>
      <c r="AR1098" s="7"/>
      <c r="AS1098" s="7"/>
      <c r="AT1098" s="7"/>
      <c r="AU1098" s="187"/>
      <c r="AV1098" s="187"/>
      <c r="AW1098" s="7"/>
      <c r="AX1098" s="7"/>
      <c r="AY1098" s="135"/>
      <c r="AZ1098" s="135"/>
      <c r="BA1098" s="550"/>
      <c r="BB1098" s="550"/>
      <c r="BC1098" s="7" t="s">
        <v>0</v>
      </c>
      <c r="BD1098" s="8"/>
      <c r="BE1098" s="4"/>
      <c r="BG1098" s="52"/>
      <c r="BH1098" s="52"/>
      <c r="BI1098" s="452"/>
      <c r="BQ1098" s="1"/>
      <c r="BR1098" s="1"/>
      <c r="BS1098" s="5"/>
      <c r="BY1098" s="5"/>
      <c r="CA1098" s="1"/>
    </row>
    <row r="1099" spans="1:79" ht="6" customHeight="1" x14ac:dyDescent="0.15">
      <c r="A1099" s="4"/>
      <c r="O1099" s="5"/>
      <c r="Y1099" s="5"/>
      <c r="BI1099" s="5"/>
      <c r="BS1099" s="452"/>
      <c r="BY1099" s="5"/>
      <c r="CA1099" s="1"/>
    </row>
    <row r="1100" spans="1:79" ht="15.75" customHeight="1" x14ac:dyDescent="0.15">
      <c r="A1100" s="3" t="s">
        <v>23</v>
      </c>
      <c r="C1100" s="2" t="s">
        <v>376</v>
      </c>
      <c r="O1100" s="5"/>
      <c r="Y1100" s="5"/>
      <c r="Z1100" s="447"/>
      <c r="BI1100" s="5"/>
      <c r="BS1100" s="452"/>
      <c r="BY1100" s="5"/>
      <c r="CA1100" s="1"/>
    </row>
    <row r="1101" spans="1:79" ht="12" customHeight="1" x14ac:dyDescent="0.15">
      <c r="A1101" s="3"/>
      <c r="B1101" s="2" t="s">
        <v>163</v>
      </c>
      <c r="C1101" s="1" t="s">
        <v>250</v>
      </c>
      <c r="O1101" s="5"/>
      <c r="Y1101" s="5"/>
      <c r="Z1101" s="447"/>
      <c r="BI1101" s="5"/>
      <c r="BS1101" s="452"/>
      <c r="BY1101" s="5"/>
      <c r="CA1101" s="1"/>
    </row>
    <row r="1102" spans="1:79" ht="12" customHeight="1" x14ac:dyDescent="0.15">
      <c r="A1102" s="3"/>
      <c r="C1102" s="1" t="s">
        <v>337</v>
      </c>
      <c r="D1102" s="541" t="s">
        <v>1469</v>
      </c>
      <c r="E1102" s="542"/>
      <c r="F1102" s="542"/>
      <c r="G1102" s="542"/>
      <c r="H1102" s="542"/>
      <c r="I1102" s="542"/>
      <c r="J1102" s="542"/>
      <c r="K1102" s="542"/>
      <c r="L1102" s="542"/>
      <c r="M1102" s="542"/>
      <c r="N1102" s="542"/>
      <c r="O1102" s="543"/>
      <c r="P1102" s="544"/>
      <c r="Q1102" s="545"/>
      <c r="R1102" s="567" t="s">
        <v>1631</v>
      </c>
      <c r="S1102" s="567"/>
      <c r="T1102" s="567"/>
      <c r="U1102" s="545"/>
      <c r="V1102" s="545"/>
      <c r="W1102" s="567" t="s">
        <v>1632</v>
      </c>
      <c r="X1102" s="567"/>
      <c r="Y1102" s="568"/>
      <c r="Z1102" s="10" t="s">
        <v>4</v>
      </c>
      <c r="AA1102" s="1" t="s">
        <v>781</v>
      </c>
      <c r="BD1102" s="358"/>
      <c r="BE1102" s="358"/>
      <c r="BF1102" s="358"/>
      <c r="BG1102" s="358"/>
      <c r="BH1102" s="358"/>
      <c r="BI1102" s="396"/>
      <c r="BJ1102" s="52" t="s">
        <v>114</v>
      </c>
      <c r="BS1102" s="452"/>
      <c r="BY1102" s="5"/>
      <c r="CA1102" s="1"/>
    </row>
    <row r="1103" spans="1:79" ht="12" customHeight="1" x14ac:dyDescent="0.15">
      <c r="A1103" s="3"/>
      <c r="D1103" s="542"/>
      <c r="E1103" s="542"/>
      <c r="F1103" s="542"/>
      <c r="G1103" s="542"/>
      <c r="H1103" s="542"/>
      <c r="I1103" s="542"/>
      <c r="J1103" s="542"/>
      <c r="K1103" s="542"/>
      <c r="L1103" s="542"/>
      <c r="M1103" s="542"/>
      <c r="N1103" s="542"/>
      <c r="O1103" s="543"/>
      <c r="P1103" s="544"/>
      <c r="Q1103" s="545"/>
      <c r="R1103" s="1" t="s">
        <v>1637</v>
      </c>
      <c r="Y1103" s="5"/>
      <c r="AA1103" s="10" t="s">
        <v>339</v>
      </c>
      <c r="AB1103" s="1" t="s">
        <v>1282</v>
      </c>
      <c r="AM1103" s="1" t="s">
        <v>1321</v>
      </c>
      <c r="BD1103" s="358"/>
      <c r="BE1103" s="358"/>
      <c r="BF1103" s="358"/>
      <c r="BG1103" s="358"/>
      <c r="BH1103" s="358"/>
      <c r="BI1103" s="396"/>
      <c r="BJ1103" s="821" t="s">
        <v>86</v>
      </c>
      <c r="BK1103" s="822"/>
      <c r="BL1103" s="822"/>
      <c r="BM1103" s="822"/>
      <c r="BN1103" s="822"/>
      <c r="BO1103" s="822"/>
      <c r="BP1103" s="822"/>
      <c r="BQ1103" s="822"/>
      <c r="BR1103" s="822"/>
      <c r="BS1103" s="823"/>
      <c r="BY1103" s="5"/>
      <c r="CA1103" s="1"/>
    </row>
    <row r="1104" spans="1:79" ht="12" customHeight="1" x14ac:dyDescent="0.15">
      <c r="A1104" s="4"/>
      <c r="C1104" s="382" t="s">
        <v>779</v>
      </c>
      <c r="D1104" s="616" t="s">
        <v>1287</v>
      </c>
      <c r="E1104" s="616"/>
      <c r="F1104" s="616"/>
      <c r="G1104" s="616"/>
      <c r="H1104" s="616"/>
      <c r="I1104" s="616"/>
      <c r="J1104" s="616"/>
      <c r="K1104" s="616"/>
      <c r="L1104" s="616"/>
      <c r="M1104" s="616"/>
      <c r="N1104" s="616"/>
      <c r="O1104" s="617"/>
      <c r="Y1104" s="5"/>
      <c r="AA1104" s="10" t="s">
        <v>341</v>
      </c>
      <c r="AB1104" s="1" t="s">
        <v>1283</v>
      </c>
      <c r="BI1104" s="5"/>
      <c r="BJ1104" s="52" t="s">
        <v>1003</v>
      </c>
      <c r="BS1104" s="452"/>
      <c r="BY1104" s="5"/>
      <c r="CA1104" s="1"/>
    </row>
    <row r="1105" spans="1:79" ht="12" customHeight="1" x14ac:dyDescent="0.15">
      <c r="A1105" s="4"/>
      <c r="C1105" s="382"/>
      <c r="D1105" s="616"/>
      <c r="E1105" s="616"/>
      <c r="F1105" s="616"/>
      <c r="G1105" s="616"/>
      <c r="H1105" s="616"/>
      <c r="I1105" s="616"/>
      <c r="J1105" s="616"/>
      <c r="K1105" s="616"/>
      <c r="L1105" s="616"/>
      <c r="M1105" s="616"/>
      <c r="N1105" s="616"/>
      <c r="O1105" s="617"/>
      <c r="Y1105" s="5"/>
      <c r="AA1105" s="10" t="s">
        <v>343</v>
      </c>
      <c r="AB1105" s="1" t="s">
        <v>1284</v>
      </c>
      <c r="BI1105" s="5"/>
      <c r="BS1105" s="452"/>
      <c r="BY1105" s="5"/>
      <c r="CA1105" s="1"/>
    </row>
    <row r="1106" spans="1:79" ht="12" customHeight="1" x14ac:dyDescent="0.15">
      <c r="A1106" s="4"/>
      <c r="F1106" s="121"/>
      <c r="G1106" s="121"/>
      <c r="H1106" s="121"/>
      <c r="I1106" s="121"/>
      <c r="J1106" s="121"/>
      <c r="K1106" s="121"/>
      <c r="L1106" s="121"/>
      <c r="M1106" s="121"/>
      <c r="N1106" s="121"/>
      <c r="O1106" s="121"/>
      <c r="P1106" s="227"/>
      <c r="Q1106" s="121"/>
      <c r="R1106" s="121"/>
      <c r="Y1106" s="5"/>
      <c r="AA1106" s="10" t="s">
        <v>346</v>
      </c>
      <c r="AB1106" s="1" t="s">
        <v>1285</v>
      </c>
      <c r="BI1106" s="5"/>
      <c r="BS1106" s="452"/>
      <c r="BY1106" s="5"/>
      <c r="CA1106" s="1"/>
    </row>
    <row r="1107" spans="1:79" ht="12" customHeight="1" x14ac:dyDescent="0.15">
      <c r="A1107" s="4"/>
      <c r="F1107" s="121"/>
      <c r="G1107" s="121"/>
      <c r="H1107" s="121"/>
      <c r="I1107" s="121"/>
      <c r="J1107" s="121"/>
      <c r="K1107" s="121"/>
      <c r="L1107" s="121"/>
      <c r="M1107" s="121"/>
      <c r="N1107" s="121"/>
      <c r="O1107" s="121"/>
      <c r="P1107" s="227"/>
      <c r="Q1107" s="121"/>
      <c r="R1107" s="121"/>
      <c r="Y1107" s="5"/>
      <c r="AA1107" s="10" t="s">
        <v>351</v>
      </c>
      <c r="AB1107" s="1" t="s">
        <v>1286</v>
      </c>
      <c r="AM1107" s="1" t="s">
        <v>1322</v>
      </c>
      <c r="BI1107" s="5"/>
      <c r="BS1107" s="452"/>
      <c r="BY1107" s="5"/>
      <c r="CA1107" s="1"/>
    </row>
    <row r="1108" spans="1:79" ht="9" customHeight="1" x14ac:dyDescent="0.15">
      <c r="A1108" s="4"/>
      <c r="O1108" s="5"/>
      <c r="Y1108" s="5"/>
      <c r="Z1108" s="447"/>
      <c r="BI1108" s="5"/>
      <c r="BS1108" s="452"/>
      <c r="BY1108" s="5"/>
      <c r="CA1108" s="1"/>
    </row>
    <row r="1109" spans="1:79" ht="12" customHeight="1" x14ac:dyDescent="0.15">
      <c r="A1109" s="4"/>
      <c r="C1109" s="1" t="s">
        <v>338</v>
      </c>
      <c r="D1109" s="528" t="s">
        <v>1278</v>
      </c>
      <c r="E1109" s="528"/>
      <c r="F1109" s="528"/>
      <c r="G1109" s="528"/>
      <c r="H1109" s="528"/>
      <c r="I1109" s="528"/>
      <c r="J1109" s="528"/>
      <c r="K1109" s="528"/>
      <c r="L1109" s="528"/>
      <c r="M1109" s="528"/>
      <c r="N1109" s="528"/>
      <c r="O1109" s="529"/>
      <c r="P1109" s="544"/>
      <c r="Q1109" s="545"/>
      <c r="R1109" s="567" t="s">
        <v>1631</v>
      </c>
      <c r="S1109" s="567"/>
      <c r="T1109" s="567"/>
      <c r="U1109" s="545"/>
      <c r="V1109" s="545"/>
      <c r="W1109" s="567" t="s">
        <v>1632</v>
      </c>
      <c r="X1109" s="567"/>
      <c r="Y1109" s="568"/>
      <c r="Z1109" s="10" t="s">
        <v>4</v>
      </c>
      <c r="AA1109" s="1" t="s">
        <v>13</v>
      </c>
      <c r="BI1109" s="5"/>
      <c r="BJ1109" s="52" t="s">
        <v>258</v>
      </c>
      <c r="BS1109" s="452"/>
      <c r="BY1109" s="5"/>
      <c r="CA1109" s="1"/>
    </row>
    <row r="1110" spans="1:79" ht="12" customHeight="1" x14ac:dyDescent="0.15">
      <c r="A1110" s="4"/>
      <c r="D1110" s="528"/>
      <c r="E1110" s="528"/>
      <c r="F1110" s="528"/>
      <c r="G1110" s="528"/>
      <c r="H1110" s="528"/>
      <c r="I1110" s="528"/>
      <c r="J1110" s="528"/>
      <c r="K1110" s="528"/>
      <c r="L1110" s="528"/>
      <c r="M1110" s="528"/>
      <c r="N1110" s="528"/>
      <c r="O1110" s="529"/>
      <c r="V1110" s="43"/>
      <c r="Y1110" s="5"/>
      <c r="Z1110" s="447"/>
      <c r="BI1110" s="5"/>
      <c r="BJ1110" s="52" t="s">
        <v>69</v>
      </c>
      <c r="BS1110" s="452"/>
      <c r="BY1110" s="5"/>
      <c r="CA1110" s="1"/>
    </row>
    <row r="1111" spans="1:79" ht="12" customHeight="1" x14ac:dyDescent="0.15">
      <c r="A1111" s="4"/>
      <c r="D1111" s="420"/>
      <c r="E1111" s="420"/>
      <c r="F1111" s="420"/>
      <c r="G1111" s="420"/>
      <c r="H1111" s="420"/>
      <c r="I1111" s="420"/>
      <c r="J1111" s="420"/>
      <c r="K1111" s="420"/>
      <c r="L1111" s="420"/>
      <c r="M1111" s="420"/>
      <c r="N1111" s="420"/>
      <c r="O1111" s="421"/>
      <c r="Y1111" s="5"/>
      <c r="Z1111" s="447"/>
      <c r="BI1111" s="5"/>
      <c r="BJ1111" s="52" t="s">
        <v>1004</v>
      </c>
      <c r="BS1111" s="452"/>
      <c r="BY1111" s="5"/>
      <c r="CA1111" s="1"/>
    </row>
    <row r="1112" spans="1:79" ht="12" customHeight="1" x14ac:dyDescent="0.15">
      <c r="A1112" s="4"/>
      <c r="C1112" s="1" t="s">
        <v>342</v>
      </c>
      <c r="D1112" s="528" t="s">
        <v>1124</v>
      </c>
      <c r="E1112" s="528"/>
      <c r="F1112" s="528"/>
      <c r="G1112" s="528"/>
      <c r="H1112" s="528"/>
      <c r="I1112" s="528"/>
      <c r="J1112" s="528"/>
      <c r="K1112" s="528"/>
      <c r="L1112" s="528"/>
      <c r="M1112" s="528"/>
      <c r="N1112" s="528"/>
      <c r="O1112" s="529"/>
      <c r="P1112" s="544"/>
      <c r="Q1112" s="545"/>
      <c r="R1112" s="567" t="s">
        <v>1631</v>
      </c>
      <c r="S1112" s="567"/>
      <c r="T1112" s="567"/>
      <c r="U1112" s="545"/>
      <c r="V1112" s="545"/>
      <c r="W1112" s="567" t="s">
        <v>1632</v>
      </c>
      <c r="X1112" s="567"/>
      <c r="Y1112" s="568"/>
      <c r="Z1112" s="10" t="s">
        <v>4</v>
      </c>
      <c r="AA1112" s="1" t="s">
        <v>882</v>
      </c>
      <c r="BI1112" s="5"/>
      <c r="BS1112" s="452"/>
      <c r="BY1112" s="5"/>
      <c r="CA1112" s="1"/>
    </row>
    <row r="1113" spans="1:79" ht="12" customHeight="1" x14ac:dyDescent="0.15">
      <c r="A1113" s="4"/>
      <c r="D1113" s="528"/>
      <c r="E1113" s="528"/>
      <c r="F1113" s="528"/>
      <c r="G1113" s="528"/>
      <c r="H1113" s="528"/>
      <c r="I1113" s="528"/>
      <c r="J1113" s="528"/>
      <c r="K1113" s="528"/>
      <c r="L1113" s="528"/>
      <c r="M1113" s="528"/>
      <c r="N1113" s="528"/>
      <c r="O1113" s="529"/>
      <c r="Y1113" s="5"/>
      <c r="Z1113" s="10" t="s">
        <v>4</v>
      </c>
      <c r="AA1113" s="1" t="s">
        <v>782</v>
      </c>
      <c r="BI1113" s="5"/>
      <c r="BS1113" s="452"/>
      <c r="BY1113" s="5"/>
      <c r="CA1113" s="1"/>
    </row>
    <row r="1114" spans="1:79" ht="12" customHeight="1" x14ac:dyDescent="0.15">
      <c r="A1114" s="4"/>
      <c r="B1114" s="2" t="s">
        <v>5</v>
      </c>
      <c r="C1114" s="1" t="s">
        <v>194</v>
      </c>
      <c r="O1114" s="5"/>
      <c r="Y1114" s="5"/>
      <c r="Z1114" s="447"/>
      <c r="BI1114" s="5"/>
      <c r="BJ1114" s="451"/>
      <c r="BS1114" s="452"/>
      <c r="BY1114" s="5"/>
      <c r="CA1114" s="1"/>
    </row>
    <row r="1115" spans="1:79" ht="12" customHeight="1" x14ac:dyDescent="0.15">
      <c r="A1115" s="4"/>
      <c r="C1115" s="2" t="s">
        <v>337</v>
      </c>
      <c r="D1115" s="574" t="s">
        <v>1026</v>
      </c>
      <c r="E1115" s="574"/>
      <c r="F1115" s="574"/>
      <c r="G1115" s="574"/>
      <c r="H1115" s="574"/>
      <c r="I1115" s="574"/>
      <c r="J1115" s="574"/>
      <c r="K1115" s="574"/>
      <c r="L1115" s="574"/>
      <c r="M1115" s="574"/>
      <c r="N1115" s="574"/>
      <c r="O1115" s="577"/>
      <c r="P1115" s="544"/>
      <c r="Q1115" s="545"/>
      <c r="R1115" s="567" t="s">
        <v>1631</v>
      </c>
      <c r="S1115" s="567"/>
      <c r="T1115" s="567"/>
      <c r="U1115" s="545"/>
      <c r="V1115" s="545"/>
      <c r="W1115" s="567" t="s">
        <v>1632</v>
      </c>
      <c r="X1115" s="567"/>
      <c r="Y1115" s="568"/>
      <c r="Z1115" s="10" t="s">
        <v>4</v>
      </c>
      <c r="AA1115" s="530" t="s">
        <v>1471</v>
      </c>
      <c r="AB1115" s="530"/>
      <c r="AC1115" s="530"/>
      <c r="AD1115" s="530"/>
      <c r="AE1115" s="530"/>
      <c r="AF1115" s="530"/>
      <c r="AG1115" s="530"/>
      <c r="AH1115" s="530"/>
      <c r="AI1115" s="530"/>
      <c r="AJ1115" s="530"/>
      <c r="AK1115" s="530"/>
      <c r="AL1115" s="530"/>
      <c r="AM1115" s="530"/>
      <c r="AN1115" s="530"/>
      <c r="AO1115" s="530"/>
      <c r="AP1115" s="530"/>
      <c r="AQ1115" s="530"/>
      <c r="AR1115" s="530"/>
      <c r="AS1115" s="530"/>
      <c r="AT1115" s="530"/>
      <c r="AU1115" s="530"/>
      <c r="AV1115" s="530"/>
      <c r="AW1115" s="530"/>
      <c r="AX1115" s="530"/>
      <c r="AY1115" s="530"/>
      <c r="AZ1115" s="530"/>
      <c r="BA1115" s="530"/>
      <c r="BB1115" s="530"/>
      <c r="BC1115" s="530"/>
      <c r="BD1115" s="530"/>
      <c r="BE1115" s="530"/>
      <c r="BF1115" s="530"/>
      <c r="BG1115" s="530"/>
      <c r="BH1115" s="530"/>
      <c r="BI1115" s="531"/>
      <c r="BJ1115" s="451" t="s">
        <v>1005</v>
      </c>
      <c r="BS1115" s="452"/>
      <c r="BY1115" s="5"/>
      <c r="CA1115" s="1"/>
    </row>
    <row r="1116" spans="1:79" ht="12" customHeight="1" x14ac:dyDescent="0.15">
      <c r="A1116" s="4"/>
      <c r="D1116" s="574"/>
      <c r="E1116" s="574"/>
      <c r="F1116" s="574"/>
      <c r="G1116" s="574"/>
      <c r="H1116" s="574"/>
      <c r="I1116" s="574"/>
      <c r="J1116" s="574"/>
      <c r="K1116" s="574"/>
      <c r="L1116" s="574"/>
      <c r="M1116" s="574"/>
      <c r="N1116" s="574"/>
      <c r="O1116" s="577"/>
      <c r="Y1116" s="5"/>
      <c r="AA1116" s="530"/>
      <c r="AB1116" s="530"/>
      <c r="AC1116" s="530"/>
      <c r="AD1116" s="530"/>
      <c r="AE1116" s="530"/>
      <c r="AF1116" s="530"/>
      <c r="AG1116" s="530"/>
      <c r="AH1116" s="530"/>
      <c r="AI1116" s="530"/>
      <c r="AJ1116" s="530"/>
      <c r="AK1116" s="530"/>
      <c r="AL1116" s="530"/>
      <c r="AM1116" s="530"/>
      <c r="AN1116" s="530"/>
      <c r="AO1116" s="530"/>
      <c r="AP1116" s="530"/>
      <c r="AQ1116" s="530"/>
      <c r="AR1116" s="530"/>
      <c r="AS1116" s="530"/>
      <c r="AT1116" s="530"/>
      <c r="AU1116" s="530"/>
      <c r="AV1116" s="530"/>
      <c r="AW1116" s="530"/>
      <c r="AX1116" s="530"/>
      <c r="AY1116" s="530"/>
      <c r="AZ1116" s="530"/>
      <c r="BA1116" s="530"/>
      <c r="BB1116" s="530"/>
      <c r="BC1116" s="530"/>
      <c r="BD1116" s="530"/>
      <c r="BE1116" s="530"/>
      <c r="BF1116" s="530"/>
      <c r="BG1116" s="530"/>
      <c r="BH1116" s="530"/>
      <c r="BI1116" s="531"/>
      <c r="BJ1116" s="637"/>
      <c r="BK1116" s="646"/>
      <c r="BL1116" s="646"/>
      <c r="BM1116" s="646"/>
      <c r="BN1116" s="646"/>
      <c r="BO1116" s="646"/>
      <c r="BP1116" s="646"/>
      <c r="BQ1116" s="646"/>
      <c r="BR1116" s="646"/>
      <c r="BS1116" s="647"/>
      <c r="BY1116" s="5"/>
      <c r="CA1116" s="1"/>
    </row>
    <row r="1117" spans="1:79" ht="12" customHeight="1" x14ac:dyDescent="0.15">
      <c r="A1117" s="4"/>
      <c r="O1117" s="5"/>
      <c r="Y1117" s="5"/>
      <c r="AA1117" s="530"/>
      <c r="AB1117" s="530"/>
      <c r="AC1117" s="530"/>
      <c r="AD1117" s="530"/>
      <c r="AE1117" s="530"/>
      <c r="AF1117" s="530"/>
      <c r="AG1117" s="530"/>
      <c r="AH1117" s="530"/>
      <c r="AI1117" s="530"/>
      <c r="AJ1117" s="530"/>
      <c r="AK1117" s="530"/>
      <c r="AL1117" s="530"/>
      <c r="AM1117" s="530"/>
      <c r="AN1117" s="530"/>
      <c r="AO1117" s="530"/>
      <c r="AP1117" s="530"/>
      <c r="AQ1117" s="530"/>
      <c r="AR1117" s="530"/>
      <c r="AS1117" s="530"/>
      <c r="AT1117" s="530"/>
      <c r="AU1117" s="530"/>
      <c r="AV1117" s="530"/>
      <c r="AW1117" s="530"/>
      <c r="AX1117" s="530"/>
      <c r="AY1117" s="530"/>
      <c r="AZ1117" s="530"/>
      <c r="BA1117" s="530"/>
      <c r="BB1117" s="530"/>
      <c r="BC1117" s="530"/>
      <c r="BD1117" s="530"/>
      <c r="BE1117" s="530"/>
      <c r="BF1117" s="530"/>
      <c r="BG1117" s="530"/>
      <c r="BH1117" s="530"/>
      <c r="BI1117" s="531"/>
      <c r="BJ1117" s="843"/>
      <c r="BK1117" s="646"/>
      <c r="BL1117" s="646"/>
      <c r="BM1117" s="646"/>
      <c r="BN1117" s="646"/>
      <c r="BO1117" s="646"/>
      <c r="BP1117" s="646"/>
      <c r="BQ1117" s="646"/>
      <c r="BR1117" s="646"/>
      <c r="BS1117" s="647"/>
      <c r="BY1117" s="5"/>
      <c r="CA1117" s="1"/>
    </row>
    <row r="1118" spans="1:79" ht="12" customHeight="1" x14ac:dyDescent="0.15">
      <c r="A1118" s="4"/>
      <c r="O1118" s="5"/>
      <c r="Y1118" s="5"/>
      <c r="Z1118" s="251" t="s">
        <v>1483</v>
      </c>
      <c r="AA1118" s="252" t="s">
        <v>1726</v>
      </c>
      <c r="AB1118" s="252"/>
      <c r="AC1118" s="252"/>
      <c r="AD1118" s="252"/>
      <c r="AE1118" s="252"/>
      <c r="AF1118" s="252"/>
      <c r="AG1118" s="252"/>
      <c r="AH1118" s="252"/>
      <c r="AI1118" s="252"/>
      <c r="BI1118" s="387"/>
      <c r="BJ1118" s="465"/>
      <c r="BK1118" s="418"/>
      <c r="BL1118" s="418"/>
      <c r="BM1118" s="418"/>
      <c r="BN1118" s="418"/>
      <c r="BO1118" s="418"/>
      <c r="BP1118" s="418"/>
      <c r="BQ1118" s="418"/>
      <c r="BR1118" s="418"/>
      <c r="BS1118" s="419"/>
      <c r="BY1118" s="5"/>
      <c r="CA1118" s="1"/>
    </row>
    <row r="1119" spans="1:79" ht="15" customHeight="1" x14ac:dyDescent="0.15">
      <c r="A1119" s="4"/>
      <c r="O1119" s="5"/>
      <c r="Y1119" s="5"/>
      <c r="Z1119" s="447"/>
      <c r="AA1119" s="203" t="s">
        <v>196</v>
      </c>
      <c r="AB1119" s="199"/>
      <c r="AC1119" s="199"/>
      <c r="AD1119" s="199"/>
      <c r="AE1119" s="199"/>
      <c r="AF1119" s="199"/>
      <c r="AG1119" s="199"/>
      <c r="AH1119" s="199"/>
      <c r="AI1119" s="199"/>
      <c r="AJ1119" s="199"/>
      <c r="AK1119" s="199"/>
      <c r="AL1119" s="199"/>
      <c r="AM1119" s="199"/>
      <c r="AN1119" s="199"/>
      <c r="AO1119" s="199"/>
      <c r="AP1119" s="199"/>
      <c r="AQ1119" s="199"/>
      <c r="AR1119" s="199"/>
      <c r="AS1119" s="199"/>
      <c r="AT1119" s="199"/>
      <c r="AU1119" s="199"/>
      <c r="AV1119" s="199"/>
      <c r="AW1119" s="199"/>
      <c r="AX1119" s="199"/>
      <c r="AY1119" s="199"/>
      <c r="AZ1119" s="199"/>
      <c r="BA1119" s="199"/>
      <c r="BB1119" s="199"/>
      <c r="BC1119" s="199"/>
      <c r="BD1119" s="199"/>
      <c r="BE1119" s="199"/>
      <c r="BF1119" s="199"/>
      <c r="BG1119" s="199"/>
      <c r="BH1119" s="6"/>
      <c r="BI1119" s="387"/>
      <c r="BJ1119" s="465"/>
      <c r="BK1119" s="418"/>
      <c r="BL1119" s="418"/>
      <c r="BM1119" s="418"/>
      <c r="BN1119" s="418"/>
      <c r="BO1119" s="418"/>
      <c r="BP1119" s="418"/>
      <c r="BQ1119" s="418"/>
      <c r="BR1119" s="418"/>
      <c r="BS1119" s="419"/>
      <c r="BY1119" s="5"/>
      <c r="CA1119" s="1"/>
    </row>
    <row r="1120" spans="1:79" ht="15" customHeight="1" x14ac:dyDescent="0.15">
      <c r="A1120" s="4"/>
      <c r="O1120" s="5"/>
      <c r="Y1120" s="5"/>
      <c r="Z1120" s="447"/>
      <c r="AA1120" s="4"/>
      <c r="AB1120" s="119" t="s">
        <v>1712</v>
      </c>
      <c r="AC1120" s="7"/>
      <c r="AD1120" s="7"/>
      <c r="AE1120" s="7"/>
      <c r="AF1120" s="7"/>
      <c r="AG1120" s="7"/>
      <c r="AH1120" s="7"/>
      <c r="AI1120" s="7"/>
      <c r="AJ1120" s="7"/>
      <c r="AK1120" s="7"/>
      <c r="AL1120" s="8"/>
      <c r="AM1120" s="7"/>
      <c r="AN1120" s="7"/>
      <c r="AO1120" s="7" t="s">
        <v>51</v>
      </c>
      <c r="AP1120" s="7"/>
      <c r="AQ1120" s="7" t="s">
        <v>3</v>
      </c>
      <c r="AR1120" s="7"/>
      <c r="AS1120" s="7"/>
      <c r="AT1120" s="7" t="s">
        <v>160</v>
      </c>
      <c r="AU1120" s="7"/>
      <c r="AV1120" s="7"/>
      <c r="AW1120" s="7"/>
      <c r="AX1120" s="7"/>
      <c r="AY1120" s="7"/>
      <c r="AZ1120" s="7"/>
      <c r="BA1120" s="7"/>
      <c r="BB1120" s="7"/>
      <c r="BC1120" s="7"/>
      <c r="BD1120" s="7"/>
      <c r="BE1120" s="7"/>
      <c r="BF1120" s="7"/>
      <c r="BG1120" s="7"/>
      <c r="BH1120" s="8"/>
      <c r="BI1120" s="387"/>
      <c r="BJ1120" s="465"/>
      <c r="BK1120" s="418"/>
      <c r="BL1120" s="418"/>
      <c r="BM1120" s="418"/>
      <c r="BN1120" s="418"/>
      <c r="BO1120" s="418"/>
      <c r="BP1120" s="418"/>
      <c r="BQ1120" s="418"/>
      <c r="BR1120" s="418"/>
      <c r="BS1120" s="419"/>
      <c r="BY1120" s="5"/>
      <c r="CA1120" s="1"/>
    </row>
    <row r="1121" spans="1:79" ht="15" customHeight="1" x14ac:dyDescent="0.15">
      <c r="A1121" s="4"/>
      <c r="O1121" s="5"/>
      <c r="Y1121" s="5"/>
      <c r="Z1121" s="447"/>
      <c r="AA1121" s="4"/>
      <c r="AB1121" s="30" t="s">
        <v>1713</v>
      </c>
      <c r="AC1121" s="135"/>
      <c r="AD1121" s="135"/>
      <c r="AE1121" s="135"/>
      <c r="AF1121" s="135"/>
      <c r="AG1121" s="135"/>
      <c r="AH1121" s="135"/>
      <c r="AI1121" s="135"/>
      <c r="AJ1121" s="135"/>
      <c r="AK1121" s="135"/>
      <c r="AL1121" s="31"/>
      <c r="AM1121" s="621"/>
      <c r="AN1121" s="622"/>
      <c r="AO1121" s="622"/>
      <c r="AP1121" s="622"/>
      <c r="AQ1121" s="622"/>
      <c r="AR1121" s="622"/>
      <c r="AS1121" s="622"/>
      <c r="AT1121" s="622"/>
      <c r="AU1121" s="622"/>
      <c r="AV1121" s="622"/>
      <c r="AW1121" s="622"/>
      <c r="AX1121" s="622"/>
      <c r="AY1121" s="622"/>
      <c r="AZ1121" s="622"/>
      <c r="BA1121" s="622"/>
      <c r="BB1121" s="622"/>
      <c r="BC1121" s="622"/>
      <c r="BD1121" s="622"/>
      <c r="BE1121" s="622"/>
      <c r="BF1121" s="622"/>
      <c r="BG1121" s="622"/>
      <c r="BH1121" s="623"/>
      <c r="BI1121" s="387"/>
      <c r="BJ1121" s="465"/>
      <c r="BK1121" s="418"/>
      <c r="BL1121" s="418"/>
      <c r="BM1121" s="418"/>
      <c r="BN1121" s="418"/>
      <c r="BO1121" s="418"/>
      <c r="BP1121" s="418"/>
      <c r="BQ1121" s="418"/>
      <c r="BR1121" s="418"/>
      <c r="BS1121" s="419"/>
      <c r="BY1121" s="5"/>
      <c r="CA1121" s="1"/>
    </row>
    <row r="1122" spans="1:79" ht="15" customHeight="1" x14ac:dyDescent="0.15">
      <c r="A1122" s="4"/>
      <c r="O1122" s="5"/>
      <c r="Y1122" s="5"/>
      <c r="Z1122" s="447"/>
      <c r="AA1122" s="4"/>
      <c r="AB1122" s="30" t="s">
        <v>1714</v>
      </c>
      <c r="AC1122" s="135"/>
      <c r="AD1122" s="135"/>
      <c r="AE1122" s="135"/>
      <c r="AF1122" s="135"/>
      <c r="AG1122" s="135"/>
      <c r="AH1122" s="135"/>
      <c r="AI1122" s="135"/>
      <c r="AJ1122" s="135"/>
      <c r="AK1122" s="135"/>
      <c r="AL1122" s="31"/>
      <c r="AM1122" s="135"/>
      <c r="AN1122" s="135"/>
      <c r="AO1122" s="135" t="s">
        <v>51</v>
      </c>
      <c r="AP1122" s="135"/>
      <c r="AQ1122" s="135" t="s">
        <v>3</v>
      </c>
      <c r="AR1122" s="135"/>
      <c r="AS1122" s="135"/>
      <c r="AT1122" s="135" t="s">
        <v>160</v>
      </c>
      <c r="AU1122" s="135"/>
      <c r="AV1122" s="135"/>
      <c r="AW1122" s="135"/>
      <c r="AX1122" s="135"/>
      <c r="AY1122" s="135"/>
      <c r="AZ1122" s="135"/>
      <c r="BA1122" s="135"/>
      <c r="BB1122" s="135"/>
      <c r="BC1122" s="135"/>
      <c r="BD1122" s="135"/>
      <c r="BE1122" s="135"/>
      <c r="BF1122" s="135"/>
      <c r="BG1122" s="135"/>
      <c r="BH1122" s="31"/>
      <c r="BI1122" s="387"/>
      <c r="BJ1122" s="465"/>
      <c r="BK1122" s="418"/>
      <c r="BL1122" s="418"/>
      <c r="BM1122" s="418"/>
      <c r="BN1122" s="418"/>
      <c r="BO1122" s="418"/>
      <c r="BP1122" s="418"/>
      <c r="BQ1122" s="418"/>
      <c r="BR1122" s="418"/>
      <c r="BS1122" s="419"/>
      <c r="BY1122" s="5"/>
      <c r="CA1122" s="1"/>
    </row>
    <row r="1123" spans="1:79" ht="15" customHeight="1" x14ac:dyDescent="0.15">
      <c r="A1123" s="4"/>
      <c r="O1123" s="5"/>
      <c r="Y1123" s="5"/>
      <c r="Z1123" s="447"/>
      <c r="AA1123" s="30"/>
      <c r="AB1123" s="30" t="s">
        <v>1715</v>
      </c>
      <c r="AC1123" s="135"/>
      <c r="AD1123" s="135"/>
      <c r="AE1123" s="135"/>
      <c r="AF1123" s="135"/>
      <c r="AG1123" s="135"/>
      <c r="AH1123" s="135"/>
      <c r="AI1123" s="135"/>
      <c r="AJ1123" s="135"/>
      <c r="AK1123" s="135"/>
      <c r="AL1123" s="31"/>
      <c r="AM1123" s="199"/>
      <c r="AN1123" s="199"/>
      <c r="AO1123" s="199" t="s">
        <v>1716</v>
      </c>
      <c r="AP1123" s="199"/>
      <c r="AQ1123" s="199"/>
      <c r="AR1123" s="199"/>
      <c r="AS1123" s="199"/>
      <c r="AT1123" s="199"/>
      <c r="AU1123" s="199"/>
      <c r="AV1123" s="199"/>
      <c r="AW1123" s="199"/>
      <c r="AX1123" s="199"/>
      <c r="AY1123" s="199"/>
      <c r="AZ1123" s="199"/>
      <c r="BA1123" s="199"/>
      <c r="BB1123" s="199"/>
      <c r="BC1123" s="199"/>
      <c r="BD1123" s="199"/>
      <c r="BE1123" s="199"/>
      <c r="BF1123" s="199"/>
      <c r="BG1123" s="199" t="s">
        <v>0</v>
      </c>
      <c r="BH1123" s="6"/>
      <c r="BI1123" s="387"/>
      <c r="BJ1123" s="465"/>
      <c r="BK1123" s="418"/>
      <c r="BL1123" s="418"/>
      <c r="BM1123" s="418"/>
      <c r="BN1123" s="418"/>
      <c r="BO1123" s="418"/>
      <c r="BP1123" s="418"/>
      <c r="BQ1123" s="418"/>
      <c r="BR1123" s="418"/>
      <c r="BS1123" s="419"/>
      <c r="BY1123" s="5"/>
      <c r="CA1123" s="1"/>
    </row>
    <row r="1124" spans="1:79" ht="15" customHeight="1" x14ac:dyDescent="0.15">
      <c r="A1124" s="4"/>
      <c r="O1124" s="5"/>
      <c r="Y1124" s="5"/>
      <c r="Z1124" s="447"/>
      <c r="AA1124" s="203" t="s">
        <v>197</v>
      </c>
      <c r="AB1124" s="199"/>
      <c r="AC1124" s="199"/>
      <c r="AD1124" s="199"/>
      <c r="AE1124" s="199"/>
      <c r="AF1124" s="199"/>
      <c r="AG1124" s="199"/>
      <c r="AH1124" s="199"/>
      <c r="AI1124" s="199"/>
      <c r="AJ1124" s="199"/>
      <c r="AK1124" s="199"/>
      <c r="AL1124" s="199"/>
      <c r="AM1124" s="199"/>
      <c r="AN1124" s="199"/>
      <c r="AO1124" s="199"/>
      <c r="AP1124" s="199"/>
      <c r="AQ1124" s="199"/>
      <c r="AR1124" s="199"/>
      <c r="AS1124" s="199"/>
      <c r="AT1124" s="199"/>
      <c r="AU1124" s="199"/>
      <c r="AV1124" s="199"/>
      <c r="AW1124" s="199"/>
      <c r="AX1124" s="199"/>
      <c r="AY1124" s="199"/>
      <c r="AZ1124" s="199"/>
      <c r="BA1124" s="199"/>
      <c r="BB1124" s="199"/>
      <c r="BC1124" s="199"/>
      <c r="BD1124" s="199"/>
      <c r="BE1124" s="199"/>
      <c r="BF1124" s="199"/>
      <c r="BG1124" s="199"/>
      <c r="BH1124" s="6"/>
      <c r="BI1124" s="387"/>
      <c r="BJ1124" s="465"/>
      <c r="BK1124" s="418"/>
      <c r="BL1124" s="418"/>
      <c r="BM1124" s="418"/>
      <c r="BN1124" s="418"/>
      <c r="BO1124" s="418"/>
      <c r="BP1124" s="418"/>
      <c r="BQ1124" s="418"/>
      <c r="BR1124" s="418"/>
      <c r="BS1124" s="419"/>
      <c r="BY1124" s="5"/>
      <c r="CA1124" s="1"/>
    </row>
    <row r="1125" spans="1:79" ht="15" customHeight="1" x14ac:dyDescent="0.15">
      <c r="A1125" s="4"/>
      <c r="O1125" s="5"/>
      <c r="Y1125" s="5"/>
      <c r="Z1125" s="447"/>
      <c r="AA1125" s="4"/>
      <c r="AB1125" s="119" t="s">
        <v>1717</v>
      </c>
      <c r="AC1125" s="7"/>
      <c r="AD1125" s="7"/>
      <c r="AE1125" s="7"/>
      <c r="AF1125" s="7"/>
      <c r="AG1125" s="7"/>
      <c r="AH1125" s="7"/>
      <c r="AI1125" s="7"/>
      <c r="AJ1125" s="7"/>
      <c r="AK1125" s="7"/>
      <c r="AL1125" s="8"/>
      <c r="AM1125" s="119"/>
      <c r="AN1125" s="7"/>
      <c r="AO1125" s="7" t="s">
        <v>51</v>
      </c>
      <c r="AP1125" s="7"/>
      <c r="AQ1125" s="7" t="s">
        <v>3</v>
      </c>
      <c r="AR1125" s="7"/>
      <c r="AS1125" s="7"/>
      <c r="AT1125" s="7" t="s">
        <v>160</v>
      </c>
      <c r="AU1125" s="7"/>
      <c r="AV1125" s="7"/>
      <c r="AW1125" s="7"/>
      <c r="AX1125" s="7"/>
      <c r="AY1125" s="7"/>
      <c r="AZ1125" s="7"/>
      <c r="BA1125" s="7"/>
      <c r="BB1125" s="7"/>
      <c r="BC1125" s="7"/>
      <c r="BD1125" s="7"/>
      <c r="BE1125" s="7"/>
      <c r="BF1125" s="7"/>
      <c r="BG1125" s="7"/>
      <c r="BH1125" s="8"/>
      <c r="BI1125" s="387"/>
      <c r="BJ1125" s="465"/>
      <c r="BK1125" s="418"/>
      <c r="BL1125" s="418"/>
      <c r="BM1125" s="418"/>
      <c r="BN1125" s="418"/>
      <c r="BO1125" s="418"/>
      <c r="BP1125" s="418"/>
      <c r="BQ1125" s="418"/>
      <c r="BR1125" s="418"/>
      <c r="BS1125" s="419"/>
      <c r="BY1125" s="5"/>
      <c r="CA1125" s="1"/>
    </row>
    <row r="1126" spans="1:79" ht="15" customHeight="1" x14ac:dyDescent="0.15">
      <c r="A1126" s="4"/>
      <c r="O1126" s="5"/>
      <c r="Y1126" s="5"/>
      <c r="Z1126" s="447"/>
      <c r="AA1126" s="4"/>
      <c r="AB1126" s="119" t="s">
        <v>1718</v>
      </c>
      <c r="AC1126" s="7"/>
      <c r="AD1126" s="7"/>
      <c r="AE1126" s="7"/>
      <c r="AF1126" s="7"/>
      <c r="AG1126" s="7"/>
      <c r="AH1126" s="7"/>
      <c r="AI1126" s="7"/>
      <c r="AJ1126" s="7"/>
      <c r="AK1126" s="7"/>
      <c r="AL1126" s="8"/>
      <c r="AM1126" s="119"/>
      <c r="AN1126" s="7"/>
      <c r="AO1126" s="813" t="s">
        <v>1727</v>
      </c>
      <c r="AP1126" s="813"/>
      <c r="AQ1126" s="813"/>
      <c r="AR1126" s="813"/>
      <c r="AS1126" s="813"/>
      <c r="AT1126" s="7" t="s">
        <v>136</v>
      </c>
      <c r="AU1126" s="641" t="s">
        <v>1728</v>
      </c>
      <c r="AV1126" s="641"/>
      <c r="AW1126" s="70" t="s">
        <v>918</v>
      </c>
      <c r="AX1126" s="7" t="s">
        <v>1719</v>
      </c>
      <c r="AY1126" s="7"/>
      <c r="AZ1126" s="70"/>
      <c r="BA1126" s="7"/>
      <c r="BB1126" s="7"/>
      <c r="BC1126" s="7"/>
      <c r="BD1126" s="7"/>
      <c r="BE1126" s="7"/>
      <c r="BF1126" s="7"/>
      <c r="BG1126" s="7"/>
      <c r="BH1126" s="8"/>
      <c r="BI1126" s="387"/>
      <c r="BJ1126" s="465"/>
      <c r="BK1126" s="418"/>
      <c r="BL1126" s="418"/>
      <c r="BM1126" s="418"/>
      <c r="BN1126" s="418"/>
      <c r="BO1126" s="418"/>
      <c r="BP1126" s="418"/>
      <c r="BQ1126" s="418"/>
      <c r="BR1126" s="418"/>
      <c r="BS1126" s="419"/>
      <c r="BY1126" s="5"/>
      <c r="CA1126" s="1"/>
    </row>
    <row r="1127" spans="1:79" ht="15" customHeight="1" x14ac:dyDescent="0.15">
      <c r="A1127" s="4"/>
      <c r="O1127" s="5"/>
      <c r="Y1127" s="5"/>
      <c r="Z1127" s="447"/>
      <c r="AA1127" s="30"/>
      <c r="AB1127" s="119" t="s">
        <v>1715</v>
      </c>
      <c r="AC1127" s="7"/>
      <c r="AD1127" s="7"/>
      <c r="AE1127" s="7"/>
      <c r="AF1127" s="7"/>
      <c r="AG1127" s="7"/>
      <c r="AH1127" s="7"/>
      <c r="AI1127" s="7"/>
      <c r="AJ1127" s="7"/>
      <c r="AK1127" s="7"/>
      <c r="AL1127" s="8"/>
      <c r="AM1127" s="199"/>
      <c r="AN1127" s="199"/>
      <c r="AO1127" s="199" t="s">
        <v>1716</v>
      </c>
      <c r="AP1127" s="199"/>
      <c r="AQ1127" s="199"/>
      <c r="AR1127" s="199"/>
      <c r="AS1127" s="199"/>
      <c r="AT1127" s="199"/>
      <c r="AU1127" s="199"/>
      <c r="AV1127" s="199"/>
      <c r="AW1127" s="199"/>
      <c r="AX1127" s="199"/>
      <c r="AY1127" s="199"/>
      <c r="AZ1127" s="199"/>
      <c r="BA1127" s="199"/>
      <c r="BB1127" s="199"/>
      <c r="BC1127" s="199"/>
      <c r="BD1127" s="199"/>
      <c r="BE1127" s="199"/>
      <c r="BF1127" s="199"/>
      <c r="BG1127" s="199" t="s">
        <v>0</v>
      </c>
      <c r="BH1127" s="6"/>
      <c r="BI1127" s="387"/>
      <c r="BJ1127" s="465"/>
      <c r="BK1127" s="418"/>
      <c r="BL1127" s="418"/>
      <c r="BM1127" s="418"/>
      <c r="BN1127" s="418"/>
      <c r="BO1127" s="418"/>
      <c r="BP1127" s="418"/>
      <c r="BQ1127" s="418"/>
      <c r="BR1127" s="418"/>
      <c r="BS1127" s="419"/>
      <c r="BY1127" s="5"/>
      <c r="CA1127" s="1"/>
    </row>
    <row r="1128" spans="1:79" ht="15" customHeight="1" x14ac:dyDescent="0.15">
      <c r="A1128" s="4"/>
      <c r="O1128" s="5"/>
      <c r="Y1128" s="5"/>
      <c r="Z1128" s="447"/>
      <c r="AA1128" s="119" t="s">
        <v>1770</v>
      </c>
      <c r="AB1128" s="7"/>
      <c r="AC1128" s="7"/>
      <c r="AD1128" s="7"/>
      <c r="AE1128" s="7"/>
      <c r="AF1128" s="7"/>
      <c r="AG1128" s="7"/>
      <c r="AH1128" s="7"/>
      <c r="AI1128" s="7"/>
      <c r="AJ1128" s="7"/>
      <c r="AK1128" s="7"/>
      <c r="AL1128" s="8"/>
      <c r="AM1128" s="7"/>
      <c r="AN1128" s="7"/>
      <c r="AO1128" s="7" t="s">
        <v>51</v>
      </c>
      <c r="AP1128" s="7"/>
      <c r="AQ1128" s="7" t="s">
        <v>1720</v>
      </c>
      <c r="AR1128" s="7"/>
      <c r="AS1128" s="7"/>
      <c r="AT1128" s="7" t="s">
        <v>160</v>
      </c>
      <c r="AU1128" s="7"/>
      <c r="AV1128" s="7"/>
      <c r="AW1128" s="7"/>
      <c r="AX1128" s="7"/>
      <c r="AY1128" s="7"/>
      <c r="AZ1128" s="7"/>
      <c r="BA1128" s="7"/>
      <c r="BB1128" s="7"/>
      <c r="BC1128" s="7"/>
      <c r="BD1128" s="7"/>
      <c r="BE1128" s="7"/>
      <c r="BF1128" s="7"/>
      <c r="BG1128" s="7"/>
      <c r="BH1128" s="8"/>
      <c r="BI1128" s="387"/>
      <c r="BJ1128" s="465"/>
      <c r="BK1128" s="418"/>
      <c r="BL1128" s="418"/>
      <c r="BM1128" s="418"/>
      <c r="BN1128" s="418"/>
      <c r="BO1128" s="418"/>
      <c r="BP1128" s="418"/>
      <c r="BQ1128" s="418"/>
      <c r="BR1128" s="418"/>
      <c r="BS1128" s="419"/>
      <c r="BY1128" s="5"/>
      <c r="CA1128" s="1"/>
    </row>
    <row r="1129" spans="1:79" ht="15" customHeight="1" x14ac:dyDescent="0.15">
      <c r="A1129" s="4"/>
      <c r="O1129" s="5"/>
      <c r="Y1129" s="5"/>
      <c r="Z1129" s="447"/>
      <c r="AA1129" s="640" t="s">
        <v>1721</v>
      </c>
      <c r="AB1129" s="641"/>
      <c r="AC1129" s="641"/>
      <c r="AD1129" s="641"/>
      <c r="AE1129" s="641"/>
      <c r="AF1129" s="641"/>
      <c r="AG1129" s="641"/>
      <c r="AH1129" s="641"/>
      <c r="AI1129" s="641"/>
      <c r="AJ1129" s="641"/>
      <c r="AK1129" s="641"/>
      <c r="AL1129" s="642"/>
      <c r="AM1129" s="135"/>
      <c r="AN1129" s="135"/>
      <c r="AO1129" s="135" t="s">
        <v>51</v>
      </c>
      <c r="AP1129" s="135"/>
      <c r="AQ1129" s="135" t="s">
        <v>1729</v>
      </c>
      <c r="AR1129" s="135"/>
      <c r="AS1129" s="135"/>
      <c r="AT1129" s="135" t="s">
        <v>160</v>
      </c>
      <c r="AU1129" s="135"/>
      <c r="AV1129" s="135"/>
      <c r="AW1129" s="135"/>
      <c r="AX1129" s="135"/>
      <c r="AY1129" s="135"/>
      <c r="AZ1129" s="135"/>
      <c r="BA1129" s="135"/>
      <c r="BB1129" s="135"/>
      <c r="BC1129" s="135"/>
      <c r="BD1129" s="135"/>
      <c r="BE1129" s="135"/>
      <c r="BF1129" s="135"/>
      <c r="BG1129" s="135"/>
      <c r="BH1129" s="31"/>
      <c r="BI1129" s="387"/>
      <c r="BJ1129" s="465"/>
      <c r="BK1129" s="418"/>
      <c r="BL1129" s="418"/>
      <c r="BM1129" s="418"/>
      <c r="BN1129" s="418"/>
      <c r="BO1129" s="418"/>
      <c r="BP1129" s="418"/>
      <c r="BQ1129" s="418"/>
      <c r="BR1129" s="418"/>
      <c r="BS1129" s="419"/>
      <c r="BY1129" s="5"/>
      <c r="CA1129" s="1"/>
    </row>
    <row r="1130" spans="1:79" ht="15" customHeight="1" x14ac:dyDescent="0.15">
      <c r="A1130" s="4"/>
      <c r="O1130" s="5"/>
      <c r="Y1130" s="5"/>
      <c r="Z1130" s="447"/>
      <c r="AA1130" s="30" t="s">
        <v>1722</v>
      </c>
      <c r="AB1130" s="135"/>
      <c r="AC1130" s="135"/>
      <c r="AD1130" s="135"/>
      <c r="AE1130" s="135"/>
      <c r="AF1130" s="135"/>
      <c r="AG1130" s="135"/>
      <c r="AH1130" s="135"/>
      <c r="AI1130" s="135"/>
      <c r="AJ1130" s="135"/>
      <c r="AK1130" s="135"/>
      <c r="AL1130" s="31"/>
      <c r="AM1130" s="135"/>
      <c r="AN1130" s="135"/>
      <c r="AO1130" s="135" t="s">
        <v>51</v>
      </c>
      <c r="AP1130" s="135"/>
      <c r="AQ1130" s="135" t="s">
        <v>1720</v>
      </c>
      <c r="AR1130" s="135"/>
      <c r="AS1130" s="135"/>
      <c r="AT1130" s="135" t="s">
        <v>160</v>
      </c>
      <c r="AU1130" s="135"/>
      <c r="AV1130" s="135"/>
      <c r="AW1130" s="135"/>
      <c r="AX1130" s="135"/>
      <c r="AY1130" s="135"/>
      <c r="AZ1130" s="135"/>
      <c r="BA1130" s="135"/>
      <c r="BB1130" s="135"/>
      <c r="BC1130" s="135"/>
      <c r="BD1130" s="135"/>
      <c r="BE1130" s="135"/>
      <c r="BF1130" s="135"/>
      <c r="BG1130" s="135"/>
      <c r="BH1130" s="31"/>
      <c r="BI1130" s="387"/>
      <c r="BJ1130" s="465"/>
      <c r="BK1130" s="418"/>
      <c r="BL1130" s="418"/>
      <c r="BM1130" s="418"/>
      <c r="BN1130" s="418"/>
      <c r="BO1130" s="418"/>
      <c r="BP1130" s="418"/>
      <c r="BQ1130" s="418"/>
      <c r="BR1130" s="418"/>
      <c r="BS1130" s="419"/>
      <c r="BY1130" s="5"/>
      <c r="CA1130" s="1"/>
    </row>
    <row r="1131" spans="1:79" ht="15" customHeight="1" x14ac:dyDescent="0.15">
      <c r="A1131" s="4"/>
      <c r="O1131" s="5"/>
      <c r="Y1131" s="5"/>
      <c r="Z1131" s="447"/>
      <c r="AA1131" s="30" t="s">
        <v>1724</v>
      </c>
      <c r="AB1131" s="135"/>
      <c r="AC1131" s="135"/>
      <c r="AD1131" s="135"/>
      <c r="AE1131" s="135"/>
      <c r="AF1131" s="135"/>
      <c r="AG1131" s="135"/>
      <c r="AH1131" s="135"/>
      <c r="AI1131" s="135"/>
      <c r="AJ1131" s="135"/>
      <c r="AK1131" s="135"/>
      <c r="AL1131" s="31"/>
      <c r="AM1131" s="135"/>
      <c r="AN1131" s="135"/>
      <c r="AO1131" s="135" t="s">
        <v>51</v>
      </c>
      <c r="AP1131" s="135"/>
      <c r="AQ1131" s="135" t="s">
        <v>1723</v>
      </c>
      <c r="AR1131" s="135"/>
      <c r="AS1131" s="135"/>
      <c r="AT1131" s="135" t="s">
        <v>160</v>
      </c>
      <c r="AU1131" s="135"/>
      <c r="AV1131" s="135"/>
      <c r="AW1131" s="135"/>
      <c r="AX1131" s="135"/>
      <c r="AY1131" s="135"/>
      <c r="AZ1131" s="135"/>
      <c r="BA1131" s="135"/>
      <c r="BB1131" s="135"/>
      <c r="BC1131" s="135"/>
      <c r="BD1131" s="135"/>
      <c r="BE1131" s="135"/>
      <c r="BF1131" s="135"/>
      <c r="BG1131" s="135"/>
      <c r="BH1131" s="31"/>
      <c r="BI1131" s="387"/>
      <c r="BJ1131" s="465"/>
      <c r="BK1131" s="418"/>
      <c r="BL1131" s="418"/>
      <c r="BM1131" s="418"/>
      <c r="BN1131" s="418"/>
      <c r="BO1131" s="418"/>
      <c r="BP1131" s="418"/>
      <c r="BQ1131" s="418"/>
      <c r="BR1131" s="418"/>
      <c r="BS1131" s="419"/>
      <c r="BY1131" s="5"/>
      <c r="CA1131" s="1"/>
    </row>
    <row r="1132" spans="1:79" ht="15" customHeight="1" x14ac:dyDescent="0.15">
      <c r="A1132" s="4"/>
      <c r="O1132" s="5"/>
      <c r="Y1132" s="5"/>
      <c r="Z1132" s="447"/>
      <c r="AA1132" s="30" t="s">
        <v>1725</v>
      </c>
      <c r="AB1132" s="135"/>
      <c r="AC1132" s="135"/>
      <c r="AD1132" s="135"/>
      <c r="AE1132" s="135"/>
      <c r="AF1132" s="135"/>
      <c r="AG1132" s="135"/>
      <c r="AH1132" s="135"/>
      <c r="AI1132" s="135"/>
      <c r="AJ1132" s="135"/>
      <c r="AK1132" s="135"/>
      <c r="AL1132" s="31"/>
      <c r="AM1132" s="135"/>
      <c r="AN1132" s="135"/>
      <c r="AO1132" s="135" t="s">
        <v>51</v>
      </c>
      <c r="AP1132" s="135"/>
      <c r="AQ1132" s="135" t="s">
        <v>1723</v>
      </c>
      <c r="AR1132" s="135"/>
      <c r="AS1132" s="135"/>
      <c r="AT1132" s="135" t="s">
        <v>160</v>
      </c>
      <c r="AU1132" s="135"/>
      <c r="AV1132" s="135"/>
      <c r="AW1132" s="135"/>
      <c r="AX1132" s="135"/>
      <c r="AY1132" s="135"/>
      <c r="AZ1132" s="135"/>
      <c r="BA1132" s="135"/>
      <c r="BB1132" s="135"/>
      <c r="BC1132" s="135"/>
      <c r="BD1132" s="135"/>
      <c r="BE1132" s="135"/>
      <c r="BF1132" s="135"/>
      <c r="BG1132" s="135"/>
      <c r="BH1132" s="31"/>
      <c r="BI1132" s="387"/>
      <c r="BJ1132" s="465"/>
      <c r="BK1132" s="418"/>
      <c r="BL1132" s="418"/>
      <c r="BM1132" s="418"/>
      <c r="BN1132" s="418"/>
      <c r="BO1132" s="418"/>
      <c r="BP1132" s="418"/>
      <c r="BQ1132" s="418"/>
      <c r="BR1132" s="418"/>
      <c r="BS1132" s="419"/>
      <c r="BY1132" s="5"/>
      <c r="CA1132" s="1"/>
    </row>
    <row r="1133" spans="1:79" ht="9.75" customHeight="1" x14ac:dyDescent="0.15">
      <c r="A1133" s="4"/>
      <c r="O1133" s="5"/>
      <c r="Y1133" s="5"/>
      <c r="AA1133" s="384"/>
      <c r="AB1133" s="384"/>
      <c r="AC1133" s="384"/>
      <c r="AD1133" s="384"/>
      <c r="AE1133" s="384"/>
      <c r="AF1133" s="384"/>
      <c r="AG1133" s="384"/>
      <c r="AH1133" s="384"/>
      <c r="AI1133" s="384"/>
      <c r="AJ1133" s="384"/>
      <c r="AK1133" s="384"/>
      <c r="AL1133" s="384"/>
      <c r="AM1133" s="384"/>
      <c r="AN1133" s="384"/>
      <c r="AO1133" s="384"/>
      <c r="AP1133" s="384"/>
      <c r="AQ1133" s="384"/>
      <c r="AR1133" s="384"/>
      <c r="AS1133" s="384"/>
      <c r="AT1133" s="384"/>
      <c r="AU1133" s="384"/>
      <c r="AV1133" s="384"/>
      <c r="AW1133" s="384"/>
      <c r="AX1133" s="384"/>
      <c r="AY1133" s="384"/>
      <c r="AZ1133" s="384"/>
      <c r="BA1133" s="384"/>
      <c r="BB1133" s="384"/>
      <c r="BC1133" s="384"/>
      <c r="BD1133" s="384"/>
      <c r="BE1133" s="384"/>
      <c r="BF1133" s="384"/>
      <c r="BG1133" s="384"/>
      <c r="BH1133" s="384"/>
      <c r="BI1133" s="387"/>
      <c r="BJ1133" s="465"/>
      <c r="BK1133" s="418"/>
      <c r="BL1133" s="418"/>
      <c r="BM1133" s="418"/>
      <c r="BN1133" s="418"/>
      <c r="BO1133" s="418"/>
      <c r="BP1133" s="418"/>
      <c r="BQ1133" s="418"/>
      <c r="BR1133" s="418"/>
      <c r="BS1133" s="419"/>
      <c r="BY1133" s="5"/>
      <c r="CA1133" s="1"/>
    </row>
    <row r="1134" spans="1:79" ht="12" customHeight="1" x14ac:dyDescent="0.15">
      <c r="A1134" s="4"/>
      <c r="C1134" s="59" t="s">
        <v>338</v>
      </c>
      <c r="D1134" s="530" t="s">
        <v>1470</v>
      </c>
      <c r="E1134" s="530"/>
      <c r="F1134" s="530"/>
      <c r="G1134" s="530"/>
      <c r="H1134" s="530"/>
      <c r="I1134" s="530"/>
      <c r="J1134" s="530"/>
      <c r="K1134" s="530"/>
      <c r="L1134" s="530"/>
      <c r="M1134" s="530"/>
      <c r="N1134" s="530"/>
      <c r="O1134" s="531"/>
      <c r="P1134" s="544"/>
      <c r="Q1134" s="545"/>
      <c r="R1134" s="567" t="s">
        <v>1631</v>
      </c>
      <c r="S1134" s="567"/>
      <c r="T1134" s="567"/>
      <c r="U1134" s="545"/>
      <c r="V1134" s="545"/>
      <c r="W1134" s="567" t="s">
        <v>1632</v>
      </c>
      <c r="X1134" s="567"/>
      <c r="Y1134" s="568"/>
      <c r="Z1134" s="10" t="s">
        <v>4</v>
      </c>
      <c r="AA1134" s="67" t="s">
        <v>277</v>
      </c>
      <c r="BI1134" s="5"/>
      <c r="BJ1134" s="451"/>
      <c r="BS1134" s="452"/>
      <c r="BY1134" s="5"/>
      <c r="CA1134" s="1"/>
    </row>
    <row r="1135" spans="1:79" ht="12" customHeight="1" x14ac:dyDescent="0.15">
      <c r="A1135" s="4"/>
      <c r="C1135" s="59"/>
      <c r="D1135" s="530"/>
      <c r="E1135" s="530"/>
      <c r="F1135" s="530"/>
      <c r="G1135" s="530"/>
      <c r="H1135" s="530"/>
      <c r="I1135" s="530"/>
      <c r="J1135" s="530"/>
      <c r="K1135" s="530"/>
      <c r="L1135" s="530"/>
      <c r="M1135" s="530"/>
      <c r="N1135" s="530"/>
      <c r="O1135" s="531"/>
      <c r="P1135" s="544"/>
      <c r="Q1135" s="545"/>
      <c r="R1135" s="1" t="s">
        <v>1637</v>
      </c>
      <c r="Y1135" s="5"/>
      <c r="Z1135" s="253" t="s">
        <v>2</v>
      </c>
      <c r="AA1135" s="252" t="s">
        <v>1568</v>
      </c>
      <c r="AB1135" s="57"/>
      <c r="AC1135" s="57"/>
      <c r="AD1135" s="57"/>
      <c r="AE1135" s="57"/>
      <c r="AF1135" s="57"/>
      <c r="AG1135" s="57"/>
      <c r="AH1135" s="57"/>
      <c r="AI1135" s="67"/>
      <c r="AJ1135" s="67"/>
      <c r="AK1135" s="57"/>
      <c r="AL1135" s="57"/>
      <c r="AM1135" s="67"/>
      <c r="AN1135" s="57"/>
      <c r="AO1135" s="57"/>
      <c r="AP1135" s="57"/>
      <c r="AQ1135" s="57"/>
      <c r="AR1135" s="57"/>
      <c r="AS1135" s="57"/>
      <c r="AT1135" s="458"/>
      <c r="BI1135" s="5"/>
      <c r="BJ1135" s="451"/>
      <c r="BS1135" s="452"/>
      <c r="BY1135" s="5"/>
      <c r="CA1135" s="1"/>
    </row>
    <row r="1136" spans="1:79" ht="15" customHeight="1" x14ac:dyDescent="0.15">
      <c r="A1136" s="4"/>
      <c r="D1136" s="530"/>
      <c r="E1136" s="530"/>
      <c r="F1136" s="530"/>
      <c r="G1136" s="530"/>
      <c r="H1136" s="530"/>
      <c r="I1136" s="530"/>
      <c r="J1136" s="530"/>
      <c r="K1136" s="530"/>
      <c r="L1136" s="530"/>
      <c r="M1136" s="530"/>
      <c r="N1136" s="530"/>
      <c r="O1136" s="531"/>
      <c r="Y1136" s="5"/>
      <c r="Z1136" s="1"/>
      <c r="AA1136" s="722" t="s">
        <v>1472</v>
      </c>
      <c r="AB1136" s="722"/>
      <c r="AC1136" s="722"/>
      <c r="AD1136" s="722"/>
      <c r="AE1136" s="722"/>
      <c r="AF1136" s="722"/>
      <c r="AG1136" s="722"/>
      <c r="AH1136" s="722"/>
      <c r="AI1136" s="722"/>
      <c r="AJ1136" s="569"/>
      <c r="AK1136" s="570"/>
      <c r="AL1136" s="641"/>
      <c r="AM1136" s="641"/>
      <c r="AN1136" s="7" t="s">
        <v>136</v>
      </c>
      <c r="AO1136" s="641"/>
      <c r="AP1136" s="641"/>
      <c r="AQ1136" s="7" t="s">
        <v>239</v>
      </c>
      <c r="AR1136" s="641"/>
      <c r="AS1136" s="641"/>
      <c r="AT1136" s="7" t="s">
        <v>81</v>
      </c>
      <c r="AU1136" s="187"/>
      <c r="AV1136" s="187"/>
      <c r="AW1136" s="7"/>
      <c r="AX1136" s="7"/>
      <c r="AY1136" s="7"/>
      <c r="AZ1136" s="7"/>
      <c r="BA1136" s="7"/>
      <c r="BB1136" s="7"/>
      <c r="BC1136" s="7"/>
      <c r="BD1136" s="7"/>
      <c r="BE1136" s="7" t="s">
        <v>160</v>
      </c>
      <c r="BF1136" s="7"/>
      <c r="BG1136" s="7"/>
      <c r="BH1136" s="8"/>
      <c r="BI1136" s="5"/>
      <c r="BS1136" s="452"/>
      <c r="BY1136" s="5"/>
      <c r="CA1136" s="1"/>
    </row>
    <row r="1137" spans="1:79" ht="16.5" customHeight="1" x14ac:dyDescent="0.15">
      <c r="A1137" s="4"/>
      <c r="C1137" s="332"/>
      <c r="D1137" s="33"/>
      <c r="E1137" s="33"/>
      <c r="F1137" s="33"/>
      <c r="G1137" s="33"/>
      <c r="H1137" s="33"/>
      <c r="I1137" s="33"/>
      <c r="J1137" s="33"/>
      <c r="K1137" s="33"/>
      <c r="L1137" s="33"/>
      <c r="M1137" s="33"/>
      <c r="N1137" s="33"/>
      <c r="O1137" s="144"/>
      <c r="Y1137" s="5"/>
      <c r="AA1137" s="722" t="s">
        <v>783</v>
      </c>
      <c r="AB1137" s="722"/>
      <c r="AC1137" s="722"/>
      <c r="AD1137" s="722"/>
      <c r="AE1137" s="722"/>
      <c r="AF1137" s="722"/>
      <c r="AG1137" s="722"/>
      <c r="AH1137" s="722"/>
      <c r="AI1137" s="722"/>
      <c r="AJ1137" s="119"/>
      <c r="AK1137" s="7"/>
      <c r="AL1137" s="7" t="s">
        <v>1279</v>
      </c>
      <c r="AM1137" s="7"/>
      <c r="AN1137" s="7"/>
      <c r="AO1137" s="7"/>
      <c r="AP1137" s="7"/>
      <c r="AQ1137" s="7"/>
      <c r="AR1137" s="7"/>
      <c r="AS1137" s="7" t="s">
        <v>1280</v>
      </c>
      <c r="AT1137" s="7"/>
      <c r="AU1137" s="7"/>
      <c r="AV1137" s="7"/>
      <c r="AW1137" s="7"/>
      <c r="AX1137" s="7"/>
      <c r="AY1137" s="7"/>
      <c r="AZ1137" s="7"/>
      <c r="BA1137" s="7"/>
      <c r="BB1137" s="7"/>
      <c r="BC1137" s="7"/>
      <c r="BD1137" s="7"/>
      <c r="BE1137" s="7" t="s">
        <v>895</v>
      </c>
      <c r="BF1137" s="218"/>
      <c r="BG1137" s="218"/>
      <c r="BH1137" s="8"/>
      <c r="BI1137" s="387"/>
      <c r="BJ1137" s="451"/>
      <c r="BS1137" s="452"/>
      <c r="BY1137" s="5"/>
      <c r="CA1137" s="1"/>
    </row>
    <row r="1138" spans="1:79" ht="12" customHeight="1" x14ac:dyDescent="0.15">
      <c r="A1138" s="4"/>
      <c r="B1138" s="2" t="s">
        <v>336</v>
      </c>
      <c r="C1138" s="13" t="s">
        <v>1289</v>
      </c>
      <c r="D1138" s="13"/>
      <c r="E1138" s="13"/>
      <c r="F1138" s="13"/>
      <c r="G1138" s="13"/>
      <c r="H1138" s="13"/>
      <c r="I1138" s="13"/>
      <c r="J1138" s="13"/>
      <c r="K1138" s="13"/>
      <c r="L1138" s="13"/>
      <c r="M1138" s="13"/>
      <c r="N1138" s="13"/>
      <c r="O1138" s="436"/>
      <c r="Y1138" s="5"/>
      <c r="Z1138" s="447"/>
      <c r="BI1138" s="5"/>
      <c r="BS1138" s="452"/>
      <c r="BY1138" s="5"/>
      <c r="CA1138" s="1"/>
    </row>
    <row r="1139" spans="1:79" ht="12" customHeight="1" x14ac:dyDescent="0.15">
      <c r="A1139" s="4"/>
      <c r="C1139" s="528" t="s">
        <v>193</v>
      </c>
      <c r="D1139" s="528"/>
      <c r="E1139" s="528"/>
      <c r="F1139" s="528"/>
      <c r="G1139" s="528"/>
      <c r="H1139" s="528"/>
      <c r="I1139" s="528"/>
      <c r="J1139" s="528"/>
      <c r="K1139" s="528"/>
      <c r="L1139" s="528"/>
      <c r="M1139" s="528"/>
      <c r="N1139" s="528"/>
      <c r="O1139" s="529"/>
      <c r="P1139" s="545"/>
      <c r="Q1139" s="545"/>
      <c r="R1139" s="567" t="s">
        <v>1631</v>
      </c>
      <c r="S1139" s="567"/>
      <c r="T1139" s="567"/>
      <c r="U1139" s="545"/>
      <c r="V1139" s="545"/>
      <c r="W1139" s="567" t="s">
        <v>1632</v>
      </c>
      <c r="X1139" s="567"/>
      <c r="Y1139" s="568"/>
      <c r="Z1139" s="10" t="s">
        <v>4</v>
      </c>
      <c r="AA1139" s="528" t="s">
        <v>1288</v>
      </c>
      <c r="AB1139" s="528"/>
      <c r="AC1139" s="528"/>
      <c r="AD1139" s="528"/>
      <c r="AE1139" s="528"/>
      <c r="AF1139" s="528"/>
      <c r="AG1139" s="528"/>
      <c r="AH1139" s="528"/>
      <c r="AI1139" s="528"/>
      <c r="AJ1139" s="528"/>
      <c r="AK1139" s="528"/>
      <c r="AL1139" s="528"/>
      <c r="AM1139" s="528"/>
      <c r="AN1139" s="528"/>
      <c r="AO1139" s="528"/>
      <c r="AP1139" s="528"/>
      <c r="AQ1139" s="528"/>
      <c r="AR1139" s="528"/>
      <c r="AS1139" s="528"/>
      <c r="AT1139" s="528"/>
      <c r="AU1139" s="528"/>
      <c r="AV1139" s="528"/>
      <c r="AW1139" s="528"/>
      <c r="AX1139" s="528"/>
      <c r="AY1139" s="528"/>
      <c r="AZ1139" s="528"/>
      <c r="BA1139" s="528"/>
      <c r="BB1139" s="528"/>
      <c r="BC1139" s="528"/>
      <c r="BD1139" s="528"/>
      <c r="BE1139" s="528"/>
      <c r="BF1139" s="528"/>
      <c r="BG1139" s="528"/>
      <c r="BH1139" s="528"/>
      <c r="BI1139" s="529"/>
      <c r="BJ1139" s="726" t="s">
        <v>830</v>
      </c>
      <c r="BK1139" s="727"/>
      <c r="BL1139" s="727"/>
      <c r="BM1139" s="727"/>
      <c r="BN1139" s="727"/>
      <c r="BO1139" s="727"/>
      <c r="BP1139" s="727"/>
      <c r="BQ1139" s="727"/>
      <c r="BR1139" s="727"/>
      <c r="BS1139" s="728"/>
      <c r="BY1139" s="5"/>
      <c r="CA1139" s="1"/>
    </row>
    <row r="1140" spans="1:79" ht="12" customHeight="1" x14ac:dyDescent="0.15">
      <c r="A1140" s="4"/>
      <c r="C1140" s="528"/>
      <c r="D1140" s="528"/>
      <c r="E1140" s="528"/>
      <c r="F1140" s="528"/>
      <c r="G1140" s="528"/>
      <c r="H1140" s="528"/>
      <c r="I1140" s="528"/>
      <c r="J1140" s="528"/>
      <c r="K1140" s="528"/>
      <c r="L1140" s="528"/>
      <c r="M1140" s="528"/>
      <c r="N1140" s="528"/>
      <c r="O1140" s="529"/>
      <c r="T1140" s="10"/>
      <c r="U1140" s="10"/>
      <c r="V1140" s="43"/>
      <c r="W1140" s="43"/>
      <c r="X1140" s="95"/>
      <c r="Y1140" s="393"/>
      <c r="AA1140" s="528"/>
      <c r="AB1140" s="528"/>
      <c r="AC1140" s="528"/>
      <c r="AD1140" s="528"/>
      <c r="AE1140" s="528"/>
      <c r="AF1140" s="528"/>
      <c r="AG1140" s="528"/>
      <c r="AH1140" s="528"/>
      <c r="AI1140" s="528"/>
      <c r="AJ1140" s="528"/>
      <c r="AK1140" s="528"/>
      <c r="AL1140" s="528"/>
      <c r="AM1140" s="528"/>
      <c r="AN1140" s="528"/>
      <c r="AO1140" s="528"/>
      <c r="AP1140" s="528"/>
      <c r="AQ1140" s="528"/>
      <c r="AR1140" s="528"/>
      <c r="AS1140" s="528"/>
      <c r="AT1140" s="528"/>
      <c r="AU1140" s="528"/>
      <c r="AV1140" s="528"/>
      <c r="AW1140" s="528"/>
      <c r="AX1140" s="528"/>
      <c r="AY1140" s="528"/>
      <c r="AZ1140" s="528"/>
      <c r="BA1140" s="528"/>
      <c r="BB1140" s="528"/>
      <c r="BC1140" s="528"/>
      <c r="BD1140" s="528"/>
      <c r="BE1140" s="528"/>
      <c r="BF1140" s="528"/>
      <c r="BG1140" s="528"/>
      <c r="BH1140" s="528"/>
      <c r="BI1140" s="529"/>
      <c r="BJ1140" s="52" t="s">
        <v>113</v>
      </c>
      <c r="BK1140" s="425"/>
      <c r="BL1140" s="425"/>
      <c r="BM1140" s="425"/>
      <c r="BN1140" s="425"/>
      <c r="BO1140" s="425"/>
      <c r="BP1140" s="425"/>
      <c r="BQ1140" s="425"/>
      <c r="BR1140" s="425"/>
      <c r="BS1140" s="426"/>
      <c r="BY1140" s="5"/>
      <c r="CA1140" s="1"/>
    </row>
    <row r="1141" spans="1:79" ht="12.75" customHeight="1" x14ac:dyDescent="0.15">
      <c r="A1141" s="4"/>
      <c r="C1141" s="528"/>
      <c r="D1141" s="528"/>
      <c r="E1141" s="528"/>
      <c r="F1141" s="528"/>
      <c r="G1141" s="528"/>
      <c r="H1141" s="528"/>
      <c r="I1141" s="528"/>
      <c r="J1141" s="528"/>
      <c r="K1141" s="528"/>
      <c r="L1141" s="528"/>
      <c r="M1141" s="528"/>
      <c r="N1141" s="528"/>
      <c r="O1141" s="529"/>
      <c r="T1141" s="10"/>
      <c r="U1141" s="10"/>
      <c r="V1141" s="43"/>
      <c r="W1141" s="43"/>
      <c r="X1141" s="95"/>
      <c r="Y1141" s="393"/>
      <c r="AA1141" s="528"/>
      <c r="AB1141" s="528"/>
      <c r="AC1141" s="528"/>
      <c r="AD1141" s="528"/>
      <c r="AE1141" s="528"/>
      <c r="AF1141" s="528"/>
      <c r="AG1141" s="528"/>
      <c r="AH1141" s="528"/>
      <c r="AI1141" s="528"/>
      <c r="AJ1141" s="528"/>
      <c r="AK1141" s="528"/>
      <c r="AL1141" s="528"/>
      <c r="AM1141" s="528"/>
      <c r="AN1141" s="528"/>
      <c r="AO1141" s="528"/>
      <c r="AP1141" s="528"/>
      <c r="AQ1141" s="528"/>
      <c r="AR1141" s="528"/>
      <c r="AS1141" s="528"/>
      <c r="AT1141" s="528"/>
      <c r="AU1141" s="528"/>
      <c r="AV1141" s="528"/>
      <c r="AW1141" s="528"/>
      <c r="AX1141" s="528"/>
      <c r="AY1141" s="528"/>
      <c r="AZ1141" s="528"/>
      <c r="BA1141" s="528"/>
      <c r="BB1141" s="528"/>
      <c r="BC1141" s="528"/>
      <c r="BD1141" s="528"/>
      <c r="BE1141" s="528"/>
      <c r="BF1141" s="528"/>
      <c r="BG1141" s="528"/>
      <c r="BH1141" s="528"/>
      <c r="BI1141" s="529"/>
      <c r="BJ1141" s="52" t="s">
        <v>112</v>
      </c>
      <c r="BS1141" s="452"/>
      <c r="BY1141" s="5"/>
      <c r="CA1141" s="1"/>
    </row>
    <row r="1142" spans="1:79" ht="6" customHeight="1" x14ac:dyDescent="0.15">
      <c r="A1142" s="4"/>
      <c r="C1142" s="528"/>
      <c r="D1142" s="528"/>
      <c r="E1142" s="528"/>
      <c r="F1142" s="528"/>
      <c r="G1142" s="528"/>
      <c r="H1142" s="528"/>
      <c r="I1142" s="528"/>
      <c r="J1142" s="528"/>
      <c r="K1142" s="528"/>
      <c r="L1142" s="528"/>
      <c r="M1142" s="528"/>
      <c r="N1142" s="528"/>
      <c r="O1142" s="529"/>
      <c r="T1142" s="10"/>
      <c r="U1142" s="10"/>
      <c r="V1142" s="43"/>
      <c r="W1142" s="43"/>
      <c r="X1142" s="95"/>
      <c r="Y1142" s="393"/>
      <c r="AA1142" s="528"/>
      <c r="AB1142" s="528"/>
      <c r="AC1142" s="528"/>
      <c r="AD1142" s="528"/>
      <c r="AE1142" s="528"/>
      <c r="AF1142" s="528"/>
      <c r="AG1142" s="528"/>
      <c r="AH1142" s="528"/>
      <c r="AI1142" s="528"/>
      <c r="AJ1142" s="528"/>
      <c r="AK1142" s="528"/>
      <c r="AL1142" s="528"/>
      <c r="AM1142" s="528"/>
      <c r="AN1142" s="528"/>
      <c r="AO1142" s="528"/>
      <c r="AP1142" s="528"/>
      <c r="AQ1142" s="528"/>
      <c r="AR1142" s="528"/>
      <c r="AS1142" s="528"/>
      <c r="AT1142" s="528"/>
      <c r="AU1142" s="528"/>
      <c r="AV1142" s="528"/>
      <c r="AW1142" s="528"/>
      <c r="AX1142" s="528"/>
      <c r="AY1142" s="528"/>
      <c r="AZ1142" s="528"/>
      <c r="BA1142" s="528"/>
      <c r="BB1142" s="528"/>
      <c r="BC1142" s="528"/>
      <c r="BD1142" s="528"/>
      <c r="BE1142" s="528"/>
      <c r="BF1142" s="528"/>
      <c r="BG1142" s="528"/>
      <c r="BH1142" s="528"/>
      <c r="BI1142" s="529"/>
      <c r="BJ1142" s="729" t="s">
        <v>536</v>
      </c>
      <c r="BK1142" s="730"/>
      <c r="BL1142" s="730"/>
      <c r="BM1142" s="730"/>
      <c r="BN1142" s="730"/>
      <c r="BO1142" s="730"/>
      <c r="BP1142" s="730"/>
      <c r="BQ1142" s="730"/>
      <c r="BR1142" s="730"/>
      <c r="BS1142" s="731"/>
      <c r="BY1142" s="5"/>
      <c r="CA1142" s="1"/>
    </row>
    <row r="1143" spans="1:79" ht="6" customHeight="1" x14ac:dyDescent="0.15">
      <c r="A1143" s="4"/>
      <c r="C1143" s="528"/>
      <c r="D1143" s="528"/>
      <c r="E1143" s="528"/>
      <c r="F1143" s="528"/>
      <c r="G1143" s="528"/>
      <c r="H1143" s="528"/>
      <c r="I1143" s="528"/>
      <c r="J1143" s="528"/>
      <c r="K1143" s="528"/>
      <c r="L1143" s="528"/>
      <c r="M1143" s="528"/>
      <c r="N1143" s="528"/>
      <c r="O1143" s="529"/>
      <c r="T1143" s="10"/>
      <c r="U1143" s="10"/>
      <c r="V1143" s="43"/>
      <c r="W1143" s="43"/>
      <c r="X1143" s="95"/>
      <c r="Y1143" s="393"/>
      <c r="AA1143" s="528"/>
      <c r="AB1143" s="528"/>
      <c r="AC1143" s="528"/>
      <c r="AD1143" s="528"/>
      <c r="AE1143" s="528"/>
      <c r="AF1143" s="528"/>
      <c r="AG1143" s="528"/>
      <c r="AH1143" s="528"/>
      <c r="AI1143" s="528"/>
      <c r="AJ1143" s="528"/>
      <c r="AK1143" s="528"/>
      <c r="AL1143" s="528"/>
      <c r="AM1143" s="528"/>
      <c r="AN1143" s="528"/>
      <c r="AO1143" s="528"/>
      <c r="AP1143" s="528"/>
      <c r="AQ1143" s="528"/>
      <c r="AR1143" s="528"/>
      <c r="AS1143" s="528"/>
      <c r="AT1143" s="528"/>
      <c r="AU1143" s="528"/>
      <c r="AV1143" s="528"/>
      <c r="AW1143" s="528"/>
      <c r="AX1143" s="528"/>
      <c r="AY1143" s="528"/>
      <c r="AZ1143" s="528"/>
      <c r="BA1143" s="528"/>
      <c r="BB1143" s="528"/>
      <c r="BC1143" s="528"/>
      <c r="BD1143" s="528"/>
      <c r="BE1143" s="528"/>
      <c r="BF1143" s="528"/>
      <c r="BG1143" s="528"/>
      <c r="BH1143" s="528"/>
      <c r="BI1143" s="529"/>
      <c r="BJ1143" s="729"/>
      <c r="BK1143" s="730"/>
      <c r="BL1143" s="730"/>
      <c r="BM1143" s="730"/>
      <c r="BN1143" s="730"/>
      <c r="BO1143" s="730"/>
      <c r="BP1143" s="730"/>
      <c r="BQ1143" s="730"/>
      <c r="BR1143" s="730"/>
      <c r="BS1143" s="731"/>
      <c r="BY1143" s="5"/>
      <c r="CA1143" s="1"/>
    </row>
    <row r="1144" spans="1:79" ht="12" customHeight="1" x14ac:dyDescent="0.15">
      <c r="A1144" s="4"/>
      <c r="D1144" s="420"/>
      <c r="E1144" s="420"/>
      <c r="F1144" s="420"/>
      <c r="G1144" s="420"/>
      <c r="H1144" s="420"/>
      <c r="I1144" s="420"/>
      <c r="J1144" s="420"/>
      <c r="K1144" s="420"/>
      <c r="L1144" s="420"/>
      <c r="M1144" s="420"/>
      <c r="N1144" s="420"/>
      <c r="O1144" s="421"/>
      <c r="Y1144" s="5"/>
      <c r="Z1144" s="10" t="s">
        <v>4</v>
      </c>
      <c r="AA1144" s="528" t="s">
        <v>1575</v>
      </c>
      <c r="AB1144" s="528"/>
      <c r="AC1144" s="528"/>
      <c r="AD1144" s="528"/>
      <c r="AE1144" s="528"/>
      <c r="AF1144" s="528"/>
      <c r="AG1144" s="528"/>
      <c r="AH1144" s="528"/>
      <c r="AI1144" s="528"/>
      <c r="AJ1144" s="528"/>
      <c r="AK1144" s="528"/>
      <c r="AL1144" s="528"/>
      <c r="AM1144" s="528"/>
      <c r="AN1144" s="528"/>
      <c r="AO1144" s="528"/>
      <c r="AP1144" s="528"/>
      <c r="AQ1144" s="528"/>
      <c r="AR1144" s="528"/>
      <c r="AS1144" s="528"/>
      <c r="AT1144" s="528"/>
      <c r="AU1144" s="528"/>
      <c r="AV1144" s="528"/>
      <c r="AW1144" s="528"/>
      <c r="AX1144" s="528"/>
      <c r="AY1144" s="528"/>
      <c r="AZ1144" s="528"/>
      <c r="BA1144" s="528"/>
      <c r="BB1144" s="528"/>
      <c r="BC1144" s="528"/>
      <c r="BD1144" s="528"/>
      <c r="BE1144" s="528"/>
      <c r="BF1144" s="528"/>
      <c r="BG1144" s="528"/>
      <c r="BH1144" s="528"/>
      <c r="BI1144" s="529"/>
      <c r="BS1144" s="452"/>
      <c r="BY1144" s="5"/>
      <c r="CA1144" s="1"/>
    </row>
    <row r="1145" spans="1:79" ht="12" customHeight="1" x14ac:dyDescent="0.15">
      <c r="A1145" s="4"/>
      <c r="D1145" s="420"/>
      <c r="E1145" s="420"/>
      <c r="F1145" s="420"/>
      <c r="G1145" s="420"/>
      <c r="H1145" s="420"/>
      <c r="I1145" s="420"/>
      <c r="J1145" s="420"/>
      <c r="K1145" s="420"/>
      <c r="L1145" s="420"/>
      <c r="M1145" s="420"/>
      <c r="N1145" s="420"/>
      <c r="O1145" s="421"/>
      <c r="Y1145" s="5"/>
      <c r="AA1145" s="528"/>
      <c r="AB1145" s="528"/>
      <c r="AC1145" s="528"/>
      <c r="AD1145" s="528"/>
      <c r="AE1145" s="528"/>
      <c r="AF1145" s="528"/>
      <c r="AG1145" s="528"/>
      <c r="AH1145" s="528"/>
      <c r="AI1145" s="528"/>
      <c r="AJ1145" s="528"/>
      <c r="AK1145" s="528"/>
      <c r="AL1145" s="528"/>
      <c r="AM1145" s="528"/>
      <c r="AN1145" s="528"/>
      <c r="AO1145" s="528"/>
      <c r="AP1145" s="528"/>
      <c r="AQ1145" s="528"/>
      <c r="AR1145" s="528"/>
      <c r="AS1145" s="528"/>
      <c r="AT1145" s="528"/>
      <c r="AU1145" s="528"/>
      <c r="AV1145" s="528"/>
      <c r="AW1145" s="528"/>
      <c r="AX1145" s="528"/>
      <c r="AY1145" s="528"/>
      <c r="AZ1145" s="528"/>
      <c r="BA1145" s="528"/>
      <c r="BB1145" s="528"/>
      <c r="BC1145" s="528"/>
      <c r="BD1145" s="528"/>
      <c r="BE1145" s="528"/>
      <c r="BF1145" s="528"/>
      <c r="BG1145" s="528"/>
      <c r="BH1145" s="528"/>
      <c r="BI1145" s="529"/>
      <c r="BS1145" s="452"/>
      <c r="BY1145" s="5"/>
      <c r="CA1145" s="1"/>
    </row>
    <row r="1146" spans="1:79" ht="12" customHeight="1" x14ac:dyDescent="0.15">
      <c r="A1146" s="4"/>
      <c r="D1146" s="420"/>
      <c r="E1146" s="420"/>
      <c r="F1146" s="420"/>
      <c r="G1146" s="420"/>
      <c r="H1146" s="420"/>
      <c r="I1146" s="420"/>
      <c r="J1146" s="420"/>
      <c r="K1146" s="420"/>
      <c r="L1146" s="420"/>
      <c r="M1146" s="420"/>
      <c r="N1146" s="420"/>
      <c r="O1146" s="421"/>
      <c r="Y1146" s="5"/>
      <c r="AA1146" s="528"/>
      <c r="AB1146" s="528"/>
      <c r="AC1146" s="528"/>
      <c r="AD1146" s="528"/>
      <c r="AE1146" s="528"/>
      <c r="AF1146" s="528"/>
      <c r="AG1146" s="528"/>
      <c r="AH1146" s="528"/>
      <c r="AI1146" s="528"/>
      <c r="AJ1146" s="528"/>
      <c r="AK1146" s="528"/>
      <c r="AL1146" s="528"/>
      <c r="AM1146" s="528"/>
      <c r="AN1146" s="528"/>
      <c r="AO1146" s="528"/>
      <c r="AP1146" s="528"/>
      <c r="AQ1146" s="528"/>
      <c r="AR1146" s="528"/>
      <c r="AS1146" s="528"/>
      <c r="AT1146" s="528"/>
      <c r="AU1146" s="528"/>
      <c r="AV1146" s="528"/>
      <c r="AW1146" s="528"/>
      <c r="AX1146" s="528"/>
      <c r="AY1146" s="528"/>
      <c r="AZ1146" s="528"/>
      <c r="BA1146" s="528"/>
      <c r="BB1146" s="528"/>
      <c r="BC1146" s="528"/>
      <c r="BD1146" s="528"/>
      <c r="BE1146" s="528"/>
      <c r="BF1146" s="528"/>
      <c r="BG1146" s="528"/>
      <c r="BH1146" s="528"/>
      <c r="BI1146" s="529"/>
      <c r="BS1146" s="452"/>
      <c r="BY1146" s="5"/>
      <c r="CA1146" s="1"/>
    </row>
    <row r="1147" spans="1:79" ht="12" customHeight="1" x14ac:dyDescent="0.15">
      <c r="A1147" s="4"/>
      <c r="O1147" s="5"/>
      <c r="Y1147" s="5"/>
      <c r="AA1147" s="528"/>
      <c r="AB1147" s="528"/>
      <c r="AC1147" s="528"/>
      <c r="AD1147" s="528"/>
      <c r="AE1147" s="528"/>
      <c r="AF1147" s="528"/>
      <c r="AG1147" s="528"/>
      <c r="AH1147" s="528"/>
      <c r="AI1147" s="528"/>
      <c r="AJ1147" s="528"/>
      <c r="AK1147" s="528"/>
      <c r="AL1147" s="528"/>
      <c r="AM1147" s="528"/>
      <c r="AN1147" s="528"/>
      <c r="AO1147" s="528"/>
      <c r="AP1147" s="528"/>
      <c r="AQ1147" s="528"/>
      <c r="AR1147" s="528"/>
      <c r="AS1147" s="528"/>
      <c r="AT1147" s="528"/>
      <c r="AU1147" s="528"/>
      <c r="AV1147" s="528"/>
      <c r="AW1147" s="528"/>
      <c r="AX1147" s="528"/>
      <c r="AY1147" s="528"/>
      <c r="AZ1147" s="528"/>
      <c r="BA1147" s="528"/>
      <c r="BB1147" s="528"/>
      <c r="BC1147" s="528"/>
      <c r="BD1147" s="528"/>
      <c r="BE1147" s="528"/>
      <c r="BF1147" s="528"/>
      <c r="BG1147" s="528"/>
      <c r="BH1147" s="528"/>
      <c r="BI1147" s="529"/>
      <c r="BS1147" s="452"/>
      <c r="BY1147" s="5"/>
      <c r="CA1147" s="1"/>
    </row>
    <row r="1148" spans="1:79" ht="12" customHeight="1" x14ac:dyDescent="0.15">
      <c r="A1148" s="4"/>
      <c r="O1148" s="5"/>
      <c r="Y1148" s="5"/>
      <c r="AA1148" s="528"/>
      <c r="AB1148" s="528"/>
      <c r="AC1148" s="528"/>
      <c r="AD1148" s="528"/>
      <c r="AE1148" s="528"/>
      <c r="AF1148" s="528"/>
      <c r="AG1148" s="528"/>
      <c r="AH1148" s="528"/>
      <c r="AI1148" s="528"/>
      <c r="AJ1148" s="528"/>
      <c r="AK1148" s="528"/>
      <c r="AL1148" s="528"/>
      <c r="AM1148" s="528"/>
      <c r="AN1148" s="528"/>
      <c r="AO1148" s="528"/>
      <c r="AP1148" s="528"/>
      <c r="AQ1148" s="528"/>
      <c r="AR1148" s="528"/>
      <c r="AS1148" s="528"/>
      <c r="AT1148" s="528"/>
      <c r="AU1148" s="528"/>
      <c r="AV1148" s="528"/>
      <c r="AW1148" s="528"/>
      <c r="AX1148" s="528"/>
      <c r="AY1148" s="528"/>
      <c r="AZ1148" s="528"/>
      <c r="BA1148" s="528"/>
      <c r="BB1148" s="528"/>
      <c r="BC1148" s="528"/>
      <c r="BD1148" s="528"/>
      <c r="BE1148" s="528"/>
      <c r="BF1148" s="528"/>
      <c r="BG1148" s="528"/>
      <c r="BH1148" s="528"/>
      <c r="BI1148" s="529"/>
      <c r="BS1148" s="452"/>
      <c r="BY1148" s="5"/>
      <c r="CA1148" s="1"/>
    </row>
    <row r="1149" spans="1:79" ht="12" customHeight="1" x14ac:dyDescent="0.15">
      <c r="A1149" s="4"/>
      <c r="B1149" s="2" t="s">
        <v>344</v>
      </c>
      <c r="C1149" s="1" t="s">
        <v>195</v>
      </c>
      <c r="D1149" s="1" t="s">
        <v>126</v>
      </c>
      <c r="O1149" s="5"/>
      <c r="Y1149" s="5"/>
      <c r="Z1149" s="447"/>
      <c r="BI1149" s="5"/>
      <c r="BS1149" s="452"/>
      <c r="BY1149" s="5"/>
      <c r="CA1149" s="1"/>
    </row>
    <row r="1150" spans="1:79" ht="12" customHeight="1" x14ac:dyDescent="0.15">
      <c r="A1150" s="4"/>
      <c r="C1150" s="2" t="s">
        <v>337</v>
      </c>
      <c r="D1150" s="574" t="s">
        <v>480</v>
      </c>
      <c r="E1150" s="574"/>
      <c r="F1150" s="574"/>
      <c r="G1150" s="574"/>
      <c r="H1150" s="574"/>
      <c r="I1150" s="574"/>
      <c r="J1150" s="574"/>
      <c r="K1150" s="574"/>
      <c r="L1150" s="574"/>
      <c r="M1150" s="574"/>
      <c r="N1150" s="574"/>
      <c r="O1150" s="577"/>
      <c r="P1150" s="544"/>
      <c r="Q1150" s="545"/>
      <c r="R1150" s="567" t="s">
        <v>1631</v>
      </c>
      <c r="S1150" s="567"/>
      <c r="T1150" s="567"/>
      <c r="U1150" s="545"/>
      <c r="V1150" s="545"/>
      <c r="W1150" s="567" t="s">
        <v>1632</v>
      </c>
      <c r="X1150" s="567"/>
      <c r="Y1150" s="568"/>
      <c r="Z1150" s="447" t="s">
        <v>4</v>
      </c>
      <c r="AA1150" s="13" t="s">
        <v>784</v>
      </c>
      <c r="AB1150" s="420"/>
      <c r="AC1150" s="420"/>
      <c r="AD1150" s="420"/>
      <c r="AE1150" s="420"/>
      <c r="AF1150" s="420"/>
      <c r="AG1150" s="420"/>
      <c r="AH1150" s="420"/>
      <c r="AI1150" s="420"/>
      <c r="AJ1150" s="420"/>
      <c r="AK1150" s="420"/>
      <c r="AL1150" s="420"/>
      <c r="AM1150" s="420"/>
      <c r="AN1150" s="420"/>
      <c r="AO1150" s="420"/>
      <c r="AP1150" s="420"/>
      <c r="AQ1150" s="420"/>
      <c r="AR1150" s="420"/>
      <c r="AS1150" s="420"/>
      <c r="AT1150" s="420"/>
      <c r="AU1150" s="420"/>
      <c r="AV1150" s="420"/>
      <c r="AW1150" s="420"/>
      <c r="AX1150" s="420"/>
      <c r="AY1150" s="420"/>
      <c r="AZ1150" s="420"/>
      <c r="BA1150" s="420"/>
      <c r="BB1150" s="420"/>
      <c r="BC1150" s="420"/>
      <c r="BD1150" s="420"/>
      <c r="BE1150" s="420"/>
      <c r="BF1150" s="420"/>
      <c r="BG1150" s="420"/>
      <c r="BH1150" s="420"/>
      <c r="BI1150" s="421"/>
      <c r="BJ1150" s="525" t="s">
        <v>1408</v>
      </c>
      <c r="BK1150" s="526"/>
      <c r="BL1150" s="526"/>
      <c r="BM1150" s="526"/>
      <c r="BN1150" s="526"/>
      <c r="BO1150" s="526"/>
      <c r="BP1150" s="526"/>
      <c r="BQ1150" s="526"/>
      <c r="BR1150" s="526"/>
      <c r="BS1150" s="527"/>
      <c r="BY1150" s="5"/>
      <c r="CA1150" s="1"/>
    </row>
    <row r="1151" spans="1:79" ht="12" customHeight="1" x14ac:dyDescent="0.15">
      <c r="A1151" s="4"/>
      <c r="D1151" s="574"/>
      <c r="E1151" s="574"/>
      <c r="F1151" s="574"/>
      <c r="G1151" s="574"/>
      <c r="H1151" s="574"/>
      <c r="I1151" s="574"/>
      <c r="J1151" s="574"/>
      <c r="K1151" s="574"/>
      <c r="L1151" s="574"/>
      <c r="M1151" s="574"/>
      <c r="N1151" s="574"/>
      <c r="O1151" s="577"/>
      <c r="Y1151" s="5"/>
      <c r="Z1151" s="447"/>
      <c r="AA1151" s="420"/>
      <c r="AB1151" s="420"/>
      <c r="AC1151" s="420"/>
      <c r="AD1151" s="420"/>
      <c r="AE1151" s="420"/>
      <c r="AF1151" s="420"/>
      <c r="AG1151" s="420"/>
      <c r="AH1151" s="420"/>
      <c r="AI1151" s="420"/>
      <c r="AJ1151" s="420"/>
      <c r="AK1151" s="420"/>
      <c r="AL1151" s="420"/>
      <c r="AM1151" s="420"/>
      <c r="AN1151" s="420"/>
      <c r="AO1151" s="420"/>
      <c r="AP1151" s="420"/>
      <c r="AQ1151" s="420"/>
      <c r="AR1151" s="420"/>
      <c r="AS1151" s="420"/>
      <c r="AT1151" s="420"/>
      <c r="AU1151" s="420"/>
      <c r="AV1151" s="420"/>
      <c r="AW1151" s="420"/>
      <c r="AX1151" s="420"/>
      <c r="AY1151" s="420"/>
      <c r="AZ1151" s="420"/>
      <c r="BA1151" s="420"/>
      <c r="BB1151" s="420"/>
      <c r="BC1151" s="420"/>
      <c r="BD1151" s="420"/>
      <c r="BE1151" s="420"/>
      <c r="BF1151" s="420"/>
      <c r="BG1151" s="420"/>
      <c r="BH1151" s="420"/>
      <c r="BI1151" s="421"/>
      <c r="BJ1151" s="525"/>
      <c r="BK1151" s="526"/>
      <c r="BL1151" s="526"/>
      <c r="BM1151" s="526"/>
      <c r="BN1151" s="526"/>
      <c r="BO1151" s="526"/>
      <c r="BP1151" s="526"/>
      <c r="BQ1151" s="526"/>
      <c r="BR1151" s="526"/>
      <c r="BS1151" s="527"/>
      <c r="BY1151" s="5"/>
      <c r="CA1151" s="1"/>
    </row>
    <row r="1152" spans="1:79" ht="12" customHeight="1" x14ac:dyDescent="0.15">
      <c r="A1152" s="4"/>
      <c r="O1152" s="5"/>
      <c r="Y1152" s="5"/>
      <c r="Z1152" s="447"/>
      <c r="BI1152" s="5"/>
      <c r="BJ1152" s="449"/>
      <c r="BK1152" s="77"/>
      <c r="BL1152" s="77"/>
      <c r="BM1152" s="77"/>
      <c r="BN1152" s="77"/>
      <c r="BO1152" s="77"/>
      <c r="BP1152" s="77"/>
      <c r="BQ1152" s="77"/>
      <c r="BR1152" s="77"/>
      <c r="BS1152" s="450"/>
      <c r="BT1152" s="81"/>
      <c r="BY1152" s="5"/>
      <c r="CA1152" s="1"/>
    </row>
    <row r="1153" spans="1:79" ht="12" customHeight="1" x14ac:dyDescent="0.15">
      <c r="A1153" s="4"/>
      <c r="C1153" s="2" t="s">
        <v>338</v>
      </c>
      <c r="D1153" s="530" t="s">
        <v>100</v>
      </c>
      <c r="E1153" s="530"/>
      <c r="F1153" s="530"/>
      <c r="G1153" s="530"/>
      <c r="H1153" s="530"/>
      <c r="I1153" s="530"/>
      <c r="J1153" s="530"/>
      <c r="K1153" s="530"/>
      <c r="L1153" s="530"/>
      <c r="M1153" s="530"/>
      <c r="N1153" s="530"/>
      <c r="O1153" s="531"/>
      <c r="P1153" s="544"/>
      <c r="Q1153" s="545"/>
      <c r="R1153" s="567" t="s">
        <v>1631</v>
      </c>
      <c r="S1153" s="567"/>
      <c r="T1153" s="567"/>
      <c r="U1153" s="545"/>
      <c r="V1153" s="545"/>
      <c r="W1153" s="567" t="s">
        <v>1632</v>
      </c>
      <c r="X1153" s="567"/>
      <c r="Y1153" s="568"/>
      <c r="Z1153" s="447" t="s">
        <v>4</v>
      </c>
      <c r="AA1153" s="530" t="s">
        <v>1588</v>
      </c>
      <c r="AB1153" s="530"/>
      <c r="AC1153" s="530"/>
      <c r="AD1153" s="530"/>
      <c r="AE1153" s="530"/>
      <c r="AF1153" s="530"/>
      <c r="AG1153" s="530"/>
      <c r="AH1153" s="530"/>
      <c r="AI1153" s="530"/>
      <c r="AJ1153" s="530"/>
      <c r="AK1153" s="530"/>
      <c r="AL1153" s="530"/>
      <c r="AM1153" s="530"/>
      <c r="AN1153" s="530"/>
      <c r="AO1153" s="530"/>
      <c r="AP1153" s="530"/>
      <c r="AQ1153" s="530"/>
      <c r="AR1153" s="530"/>
      <c r="AS1153" s="530"/>
      <c r="AT1153" s="530"/>
      <c r="AU1153" s="530"/>
      <c r="AV1153" s="530"/>
      <c r="AW1153" s="530"/>
      <c r="AX1153" s="530"/>
      <c r="AY1153" s="530"/>
      <c r="AZ1153" s="530"/>
      <c r="BA1153" s="530"/>
      <c r="BB1153" s="530"/>
      <c r="BC1153" s="530"/>
      <c r="BD1153" s="530"/>
      <c r="BE1153" s="530"/>
      <c r="BF1153" s="530"/>
      <c r="BG1153" s="530"/>
      <c r="BH1153" s="530"/>
      <c r="BI1153" s="531"/>
      <c r="BJ1153" s="532" t="s">
        <v>1019</v>
      </c>
      <c r="BK1153" s="533"/>
      <c r="BL1153" s="533"/>
      <c r="BM1153" s="533"/>
      <c r="BN1153" s="533"/>
      <c r="BO1153" s="533"/>
      <c r="BP1153" s="533"/>
      <c r="BQ1153" s="533"/>
      <c r="BR1153" s="533"/>
      <c r="BS1153" s="534"/>
      <c r="BY1153" s="5"/>
      <c r="CA1153" s="1"/>
    </row>
    <row r="1154" spans="1:79" ht="12" customHeight="1" x14ac:dyDescent="0.15">
      <c r="A1154" s="4"/>
      <c r="D1154" s="530"/>
      <c r="E1154" s="530"/>
      <c r="F1154" s="530"/>
      <c r="G1154" s="530"/>
      <c r="H1154" s="530"/>
      <c r="I1154" s="530"/>
      <c r="J1154" s="530"/>
      <c r="K1154" s="530"/>
      <c r="L1154" s="530"/>
      <c r="M1154" s="530"/>
      <c r="N1154" s="530"/>
      <c r="O1154" s="531"/>
      <c r="Y1154" s="5"/>
      <c r="Z1154" s="447"/>
      <c r="AA1154" s="530"/>
      <c r="AB1154" s="530"/>
      <c r="AC1154" s="530"/>
      <c r="AD1154" s="530"/>
      <c r="AE1154" s="530"/>
      <c r="AF1154" s="530"/>
      <c r="AG1154" s="530"/>
      <c r="AH1154" s="530"/>
      <c r="AI1154" s="530"/>
      <c r="AJ1154" s="530"/>
      <c r="AK1154" s="530"/>
      <c r="AL1154" s="530"/>
      <c r="AM1154" s="530"/>
      <c r="AN1154" s="530"/>
      <c r="AO1154" s="530"/>
      <c r="AP1154" s="530"/>
      <c r="AQ1154" s="530"/>
      <c r="AR1154" s="530"/>
      <c r="AS1154" s="530"/>
      <c r="AT1154" s="530"/>
      <c r="AU1154" s="530"/>
      <c r="AV1154" s="530"/>
      <c r="AW1154" s="530"/>
      <c r="AX1154" s="530"/>
      <c r="AY1154" s="530"/>
      <c r="AZ1154" s="530"/>
      <c r="BA1154" s="530"/>
      <c r="BB1154" s="530"/>
      <c r="BC1154" s="530"/>
      <c r="BD1154" s="530"/>
      <c r="BE1154" s="530"/>
      <c r="BF1154" s="530"/>
      <c r="BG1154" s="530"/>
      <c r="BH1154" s="530"/>
      <c r="BI1154" s="531"/>
      <c r="BJ1154" s="437" t="s">
        <v>1006</v>
      </c>
      <c r="BK1154" s="77"/>
      <c r="BL1154" s="77"/>
      <c r="BM1154" s="77"/>
      <c r="BN1154" s="77"/>
      <c r="BO1154" s="77"/>
      <c r="BP1154" s="77"/>
      <c r="BQ1154" s="77"/>
      <c r="BR1154" s="77"/>
      <c r="BS1154" s="450"/>
      <c r="BY1154" s="5"/>
      <c r="CA1154" s="1"/>
    </row>
    <row r="1155" spans="1:79" ht="12" customHeight="1" x14ac:dyDescent="0.15">
      <c r="A1155" s="4"/>
      <c r="D1155" s="530"/>
      <c r="E1155" s="530"/>
      <c r="F1155" s="530"/>
      <c r="G1155" s="530"/>
      <c r="H1155" s="530"/>
      <c r="I1155" s="530"/>
      <c r="J1155" s="530"/>
      <c r="K1155" s="530"/>
      <c r="L1155" s="530"/>
      <c r="M1155" s="530"/>
      <c r="N1155" s="530"/>
      <c r="O1155" s="531"/>
      <c r="Y1155" s="5"/>
      <c r="Z1155" s="447" t="s">
        <v>4</v>
      </c>
      <c r="AA1155" s="1" t="s">
        <v>1291</v>
      </c>
      <c r="BC1155" s="17"/>
      <c r="BI1155" s="5"/>
      <c r="BJ1155" s="77"/>
      <c r="BK1155" s="77"/>
      <c r="BL1155" s="77"/>
      <c r="BM1155" s="77"/>
      <c r="BN1155" s="77"/>
      <c r="BO1155" s="77"/>
      <c r="BP1155" s="77"/>
      <c r="BQ1155" s="77"/>
      <c r="BR1155" s="77"/>
      <c r="BS1155" s="450"/>
      <c r="BY1155" s="5"/>
      <c r="CA1155" s="1"/>
    </row>
    <row r="1156" spans="1:79" ht="12" customHeight="1" x14ac:dyDescent="0.15">
      <c r="A1156" s="4"/>
      <c r="D1156" s="358"/>
      <c r="E1156" s="358"/>
      <c r="F1156" s="358"/>
      <c r="G1156" s="358"/>
      <c r="H1156" s="358"/>
      <c r="I1156" s="358"/>
      <c r="J1156" s="358"/>
      <c r="K1156" s="358"/>
      <c r="L1156" s="358"/>
      <c r="M1156" s="358"/>
      <c r="N1156" s="358"/>
      <c r="O1156" s="396"/>
      <c r="Y1156" s="5"/>
      <c r="AA1156" s="10"/>
      <c r="BI1156" s="5"/>
      <c r="BJ1156" s="438"/>
      <c r="BK1156" s="77"/>
      <c r="BL1156" s="77"/>
      <c r="BM1156" s="77"/>
      <c r="BN1156" s="77"/>
      <c r="BO1156" s="77"/>
      <c r="BP1156" s="77"/>
      <c r="BQ1156" s="77"/>
      <c r="BR1156" s="77"/>
      <c r="BS1156" s="450"/>
      <c r="BY1156" s="5"/>
      <c r="CA1156" s="1"/>
    </row>
    <row r="1157" spans="1:79" ht="12" customHeight="1" x14ac:dyDescent="0.15">
      <c r="A1157" s="56"/>
      <c r="B1157" s="1"/>
      <c r="C1157" s="1" t="s">
        <v>342</v>
      </c>
      <c r="D1157" s="541" t="s">
        <v>823</v>
      </c>
      <c r="E1157" s="542"/>
      <c r="F1157" s="542"/>
      <c r="G1157" s="542"/>
      <c r="H1157" s="542"/>
      <c r="I1157" s="542"/>
      <c r="J1157" s="542"/>
      <c r="K1157" s="542"/>
      <c r="L1157" s="542"/>
      <c r="M1157" s="542"/>
      <c r="N1157" s="542"/>
      <c r="O1157" s="543"/>
      <c r="P1157" s="544"/>
      <c r="Q1157" s="545"/>
      <c r="R1157" s="567" t="s">
        <v>1631</v>
      </c>
      <c r="S1157" s="567"/>
      <c r="T1157" s="567"/>
      <c r="U1157" s="545"/>
      <c r="V1157" s="545"/>
      <c r="W1157" s="567" t="s">
        <v>1632</v>
      </c>
      <c r="X1157" s="567"/>
      <c r="Y1157" s="568"/>
      <c r="Z1157" s="447" t="s">
        <v>4</v>
      </c>
      <c r="AA1157" s="528" t="s">
        <v>822</v>
      </c>
      <c r="AB1157" s="528"/>
      <c r="AC1157" s="528"/>
      <c r="AD1157" s="528"/>
      <c r="AE1157" s="528"/>
      <c r="AF1157" s="528"/>
      <c r="AG1157" s="528"/>
      <c r="AH1157" s="528"/>
      <c r="AI1157" s="528"/>
      <c r="AJ1157" s="528"/>
      <c r="AK1157" s="528"/>
      <c r="AL1157" s="528"/>
      <c r="AM1157" s="528"/>
      <c r="AN1157" s="528"/>
      <c r="AO1157" s="528"/>
      <c r="AP1157" s="528"/>
      <c r="AQ1157" s="528"/>
      <c r="AR1157" s="528"/>
      <c r="AS1157" s="528"/>
      <c r="AT1157" s="528"/>
      <c r="AU1157" s="528"/>
      <c r="AV1157" s="528"/>
      <c r="AW1157" s="528"/>
      <c r="AX1157" s="528"/>
      <c r="AY1157" s="528"/>
      <c r="AZ1157" s="528"/>
      <c r="BA1157" s="528"/>
      <c r="BB1157" s="528"/>
      <c r="BC1157" s="528"/>
      <c r="BD1157" s="528"/>
      <c r="BE1157" s="528"/>
      <c r="BF1157" s="528"/>
      <c r="BG1157" s="528"/>
      <c r="BH1157" s="528"/>
      <c r="BI1157" s="529"/>
      <c r="BJ1157" s="732" t="s">
        <v>821</v>
      </c>
      <c r="BK1157" s="733"/>
      <c r="BL1157" s="733"/>
      <c r="BM1157" s="733"/>
      <c r="BN1157" s="733"/>
      <c r="BO1157" s="733"/>
      <c r="BP1157" s="733"/>
      <c r="BQ1157" s="733"/>
      <c r="BR1157" s="733"/>
      <c r="BS1157" s="734"/>
      <c r="BT1157" s="4"/>
      <c r="BY1157" s="5"/>
      <c r="CA1157" s="1"/>
    </row>
    <row r="1158" spans="1:79" ht="12" customHeight="1" x14ac:dyDescent="0.15">
      <c r="A1158" s="56"/>
      <c r="B1158" s="1"/>
      <c r="C1158" s="13"/>
      <c r="D1158" s="542"/>
      <c r="E1158" s="542"/>
      <c r="F1158" s="542"/>
      <c r="G1158" s="542"/>
      <c r="H1158" s="542"/>
      <c r="I1158" s="542"/>
      <c r="J1158" s="542"/>
      <c r="K1158" s="542"/>
      <c r="L1158" s="542"/>
      <c r="M1158" s="542"/>
      <c r="N1158" s="542"/>
      <c r="O1158" s="543"/>
      <c r="P1158" s="4"/>
      <c r="Y1158" s="5"/>
      <c r="Z1158" s="447"/>
      <c r="AA1158" s="528"/>
      <c r="AB1158" s="528"/>
      <c r="AC1158" s="528"/>
      <c r="AD1158" s="528"/>
      <c r="AE1158" s="528"/>
      <c r="AF1158" s="528"/>
      <c r="AG1158" s="528"/>
      <c r="AH1158" s="528"/>
      <c r="AI1158" s="528"/>
      <c r="AJ1158" s="528"/>
      <c r="AK1158" s="528"/>
      <c r="AL1158" s="528"/>
      <c r="AM1158" s="528"/>
      <c r="AN1158" s="528"/>
      <c r="AO1158" s="528"/>
      <c r="AP1158" s="528"/>
      <c r="AQ1158" s="528"/>
      <c r="AR1158" s="528"/>
      <c r="AS1158" s="528"/>
      <c r="AT1158" s="528"/>
      <c r="AU1158" s="528"/>
      <c r="AV1158" s="528"/>
      <c r="AW1158" s="528"/>
      <c r="AX1158" s="528"/>
      <c r="AY1158" s="528"/>
      <c r="AZ1158" s="528"/>
      <c r="BA1158" s="528"/>
      <c r="BB1158" s="528"/>
      <c r="BC1158" s="528"/>
      <c r="BD1158" s="528"/>
      <c r="BE1158" s="528"/>
      <c r="BF1158" s="528"/>
      <c r="BG1158" s="528"/>
      <c r="BH1158" s="528"/>
      <c r="BI1158" s="529"/>
      <c r="BK1158" s="438"/>
      <c r="BL1158" s="438"/>
      <c r="BM1158" s="438"/>
      <c r="BN1158" s="438"/>
      <c r="BO1158" s="438"/>
      <c r="BP1158" s="438"/>
      <c r="BQ1158" s="438"/>
      <c r="BR1158" s="438"/>
      <c r="BS1158" s="439"/>
      <c r="BT1158" s="4"/>
      <c r="BY1158" s="5"/>
      <c r="CA1158" s="1"/>
    </row>
    <row r="1159" spans="1:79" ht="12" customHeight="1" x14ac:dyDescent="0.15">
      <c r="A1159" s="3"/>
      <c r="B1159" s="1"/>
      <c r="C1159" s="1"/>
      <c r="O1159" s="5"/>
      <c r="P1159" s="4"/>
      <c r="Y1159" s="5"/>
      <c r="Z1159" s="447"/>
      <c r="BI1159" s="5"/>
      <c r="BS1159" s="452"/>
      <c r="BT1159" s="4"/>
      <c r="BY1159" s="5"/>
      <c r="CA1159" s="1"/>
    </row>
    <row r="1160" spans="1:79" ht="12" customHeight="1" x14ac:dyDescent="0.15">
      <c r="A1160" s="3"/>
      <c r="B1160" s="1"/>
      <c r="C1160" s="1"/>
      <c r="O1160" s="5"/>
      <c r="P1160" s="4"/>
      <c r="Y1160" s="5"/>
      <c r="Z1160" s="447"/>
      <c r="BI1160" s="5"/>
      <c r="BS1160" s="452"/>
      <c r="BY1160" s="5"/>
      <c r="CA1160" s="1"/>
    </row>
    <row r="1161" spans="1:79" ht="12" customHeight="1" x14ac:dyDescent="0.15">
      <c r="A1161" s="4"/>
      <c r="C1161" s="2" t="s">
        <v>349</v>
      </c>
      <c r="D1161" s="574" t="s">
        <v>101</v>
      </c>
      <c r="E1161" s="574"/>
      <c r="F1161" s="574"/>
      <c r="G1161" s="574"/>
      <c r="H1161" s="574"/>
      <c r="I1161" s="574"/>
      <c r="J1161" s="574"/>
      <c r="K1161" s="574"/>
      <c r="L1161" s="574"/>
      <c r="M1161" s="574"/>
      <c r="N1161" s="574"/>
      <c r="O1161" s="577"/>
      <c r="P1161" s="544"/>
      <c r="Q1161" s="545"/>
      <c r="R1161" s="567" t="s">
        <v>1631</v>
      </c>
      <c r="S1161" s="567"/>
      <c r="T1161" s="567"/>
      <c r="U1161" s="545"/>
      <c r="V1161" s="545"/>
      <c r="W1161" s="567" t="s">
        <v>1632</v>
      </c>
      <c r="X1161" s="567"/>
      <c r="Y1161" s="568"/>
      <c r="Z1161" s="251" t="s">
        <v>2</v>
      </c>
      <c r="AA1161" s="252" t="s">
        <v>1555</v>
      </c>
      <c r="BI1161" s="5"/>
      <c r="BS1161" s="452"/>
      <c r="BY1161" s="5"/>
      <c r="CA1161" s="1"/>
    </row>
    <row r="1162" spans="1:79" ht="12" customHeight="1" x14ac:dyDescent="0.15">
      <c r="A1162" s="4"/>
      <c r="D1162" s="574"/>
      <c r="E1162" s="574"/>
      <c r="F1162" s="574"/>
      <c r="G1162" s="574"/>
      <c r="H1162" s="574"/>
      <c r="I1162" s="574"/>
      <c r="J1162" s="574"/>
      <c r="K1162" s="574"/>
      <c r="L1162" s="574"/>
      <c r="M1162" s="574"/>
      <c r="N1162" s="574"/>
      <c r="O1162" s="577"/>
      <c r="Y1162" s="5"/>
      <c r="Z1162" s="4"/>
      <c r="BI1162" s="5"/>
      <c r="BS1162" s="452"/>
      <c r="BY1162" s="5"/>
      <c r="CA1162" s="1"/>
    </row>
    <row r="1163" spans="1:79" ht="6.75" customHeight="1" x14ac:dyDescent="0.15">
      <c r="A1163" s="4"/>
      <c r="D1163" s="358"/>
      <c r="E1163" s="358"/>
      <c r="F1163" s="358"/>
      <c r="G1163" s="358"/>
      <c r="H1163" s="358"/>
      <c r="I1163" s="358"/>
      <c r="J1163" s="358"/>
      <c r="K1163" s="358"/>
      <c r="L1163" s="358"/>
      <c r="M1163" s="358"/>
      <c r="N1163" s="358"/>
      <c r="O1163" s="396"/>
      <c r="Y1163" s="5"/>
      <c r="Z1163" s="4"/>
      <c r="BI1163" s="5"/>
      <c r="BS1163" s="452"/>
      <c r="BY1163" s="5"/>
      <c r="CA1163" s="1"/>
    </row>
    <row r="1164" spans="1:79" ht="9.9499999999999993" customHeight="1" x14ac:dyDescent="0.15">
      <c r="A1164" s="4"/>
      <c r="D1164" s="358"/>
      <c r="E1164" s="358"/>
      <c r="F1164" s="358"/>
      <c r="G1164" s="358"/>
      <c r="H1164" s="358"/>
      <c r="I1164" s="358"/>
      <c r="J1164" s="358"/>
      <c r="K1164" s="358"/>
      <c r="L1164" s="358"/>
      <c r="M1164" s="358"/>
      <c r="N1164" s="358"/>
      <c r="O1164" s="396"/>
      <c r="Y1164" s="5"/>
      <c r="Z1164" s="4"/>
      <c r="BI1164" s="5"/>
      <c r="BS1164" s="452"/>
      <c r="BY1164" s="5"/>
      <c r="CA1164" s="1"/>
    </row>
    <row r="1165" spans="1:79" ht="12" customHeight="1" x14ac:dyDescent="0.15">
      <c r="A1165" s="4"/>
      <c r="B1165" s="2" t="s">
        <v>345</v>
      </c>
      <c r="C1165" s="1" t="s">
        <v>481</v>
      </c>
      <c r="O1165" s="5"/>
      <c r="Y1165" s="5"/>
      <c r="Z1165" s="447" t="s">
        <v>4</v>
      </c>
      <c r="AA1165" s="528" t="s">
        <v>785</v>
      </c>
      <c r="AB1165" s="528"/>
      <c r="AC1165" s="528"/>
      <c r="AD1165" s="528"/>
      <c r="AE1165" s="528"/>
      <c r="AF1165" s="528"/>
      <c r="AG1165" s="528"/>
      <c r="AH1165" s="528"/>
      <c r="AI1165" s="528"/>
      <c r="AJ1165" s="528"/>
      <c r="AK1165" s="528"/>
      <c r="AL1165" s="528"/>
      <c r="AM1165" s="528"/>
      <c r="AN1165" s="528"/>
      <c r="AO1165" s="528"/>
      <c r="AP1165" s="528"/>
      <c r="AQ1165" s="528"/>
      <c r="AR1165" s="528"/>
      <c r="AS1165" s="528"/>
      <c r="AT1165" s="528"/>
      <c r="AU1165" s="528"/>
      <c r="AV1165" s="528"/>
      <c r="AW1165" s="528"/>
      <c r="AX1165" s="528"/>
      <c r="AY1165" s="528"/>
      <c r="AZ1165" s="528"/>
      <c r="BA1165" s="528"/>
      <c r="BB1165" s="528"/>
      <c r="BC1165" s="528"/>
      <c r="BD1165" s="528"/>
      <c r="BE1165" s="528"/>
      <c r="BF1165" s="528"/>
      <c r="BG1165" s="528"/>
      <c r="BH1165" s="528"/>
      <c r="BI1165" s="529"/>
      <c r="BJ1165" s="525" t="s">
        <v>828</v>
      </c>
      <c r="BK1165" s="526"/>
      <c r="BL1165" s="526"/>
      <c r="BM1165" s="526"/>
      <c r="BN1165" s="526"/>
      <c r="BO1165" s="526"/>
      <c r="BP1165" s="526"/>
      <c r="BQ1165" s="526"/>
      <c r="BR1165" s="526"/>
      <c r="BS1165" s="527"/>
      <c r="BY1165" s="5"/>
      <c r="CA1165" s="1"/>
    </row>
    <row r="1166" spans="1:79" ht="12" customHeight="1" x14ac:dyDescent="0.15">
      <c r="A1166" s="4"/>
      <c r="C1166" s="2" t="s">
        <v>337</v>
      </c>
      <c r="D1166" s="530" t="s">
        <v>482</v>
      </c>
      <c r="E1166" s="530"/>
      <c r="F1166" s="530"/>
      <c r="G1166" s="530"/>
      <c r="H1166" s="530"/>
      <c r="I1166" s="530"/>
      <c r="J1166" s="530"/>
      <c r="K1166" s="530"/>
      <c r="L1166" s="530"/>
      <c r="M1166" s="530"/>
      <c r="N1166" s="530"/>
      <c r="O1166" s="531"/>
      <c r="P1166" s="544"/>
      <c r="Q1166" s="545"/>
      <c r="R1166" s="567" t="s">
        <v>1631</v>
      </c>
      <c r="S1166" s="567"/>
      <c r="T1166" s="567"/>
      <c r="U1166" s="545"/>
      <c r="V1166" s="545"/>
      <c r="W1166" s="567" t="s">
        <v>1632</v>
      </c>
      <c r="X1166" s="567"/>
      <c r="Y1166" s="568"/>
      <c r="Z1166" s="447"/>
      <c r="AA1166" s="528"/>
      <c r="AB1166" s="528"/>
      <c r="AC1166" s="528"/>
      <c r="AD1166" s="528"/>
      <c r="AE1166" s="528"/>
      <c r="AF1166" s="528"/>
      <c r="AG1166" s="528"/>
      <c r="AH1166" s="528"/>
      <c r="AI1166" s="528"/>
      <c r="AJ1166" s="528"/>
      <c r="AK1166" s="528"/>
      <c r="AL1166" s="528"/>
      <c r="AM1166" s="528"/>
      <c r="AN1166" s="528"/>
      <c r="AO1166" s="528"/>
      <c r="AP1166" s="528"/>
      <c r="AQ1166" s="528"/>
      <c r="AR1166" s="528"/>
      <c r="AS1166" s="528"/>
      <c r="AT1166" s="528"/>
      <c r="AU1166" s="528"/>
      <c r="AV1166" s="528"/>
      <c r="AW1166" s="528"/>
      <c r="AX1166" s="528"/>
      <c r="AY1166" s="528"/>
      <c r="AZ1166" s="528"/>
      <c r="BA1166" s="528"/>
      <c r="BB1166" s="528"/>
      <c r="BC1166" s="528"/>
      <c r="BD1166" s="528"/>
      <c r="BE1166" s="528"/>
      <c r="BF1166" s="528"/>
      <c r="BG1166" s="528"/>
      <c r="BH1166" s="528"/>
      <c r="BI1166" s="529"/>
      <c r="BJ1166" s="525"/>
      <c r="BK1166" s="526"/>
      <c r="BL1166" s="526"/>
      <c r="BM1166" s="526"/>
      <c r="BN1166" s="526"/>
      <c r="BO1166" s="526"/>
      <c r="BP1166" s="526"/>
      <c r="BQ1166" s="526"/>
      <c r="BR1166" s="526"/>
      <c r="BS1166" s="527"/>
      <c r="BY1166" s="5"/>
      <c r="CA1166" s="1"/>
    </row>
    <row r="1167" spans="1:79" ht="12" customHeight="1" x14ac:dyDescent="0.15">
      <c r="A1167" s="4"/>
      <c r="D1167" s="530"/>
      <c r="E1167" s="530"/>
      <c r="F1167" s="530"/>
      <c r="G1167" s="530"/>
      <c r="H1167" s="530"/>
      <c r="I1167" s="530"/>
      <c r="J1167" s="530"/>
      <c r="K1167" s="530"/>
      <c r="L1167" s="530"/>
      <c r="M1167" s="530"/>
      <c r="N1167" s="530"/>
      <c r="O1167" s="531"/>
      <c r="Y1167" s="5"/>
      <c r="Z1167" s="447" t="s">
        <v>4</v>
      </c>
      <c r="AA1167" s="528" t="s">
        <v>1760</v>
      </c>
      <c r="AB1167" s="528"/>
      <c r="AC1167" s="528"/>
      <c r="AD1167" s="528"/>
      <c r="AE1167" s="528"/>
      <c r="AF1167" s="528"/>
      <c r="AG1167" s="528"/>
      <c r="AH1167" s="528"/>
      <c r="AI1167" s="528"/>
      <c r="AJ1167" s="528"/>
      <c r="AK1167" s="528"/>
      <c r="AL1167" s="528"/>
      <c r="AM1167" s="528"/>
      <c r="AN1167" s="528"/>
      <c r="AO1167" s="528"/>
      <c r="AP1167" s="528"/>
      <c r="AQ1167" s="528"/>
      <c r="AR1167" s="528"/>
      <c r="AS1167" s="528"/>
      <c r="AT1167" s="528"/>
      <c r="AU1167" s="528"/>
      <c r="AV1167" s="528"/>
      <c r="AW1167" s="528"/>
      <c r="AX1167" s="528"/>
      <c r="AY1167" s="528"/>
      <c r="AZ1167" s="528"/>
      <c r="BA1167" s="528"/>
      <c r="BB1167" s="528"/>
      <c r="BC1167" s="528"/>
      <c r="BD1167" s="528"/>
      <c r="BE1167" s="528"/>
      <c r="BF1167" s="528"/>
      <c r="BG1167" s="528"/>
      <c r="BH1167" s="528"/>
      <c r="BI1167" s="529"/>
      <c r="BJ1167" s="732" t="s">
        <v>826</v>
      </c>
      <c r="BK1167" s="733"/>
      <c r="BL1167" s="733"/>
      <c r="BM1167" s="733"/>
      <c r="BN1167" s="733"/>
      <c r="BO1167" s="733"/>
      <c r="BP1167" s="733"/>
      <c r="BQ1167" s="733"/>
      <c r="BR1167" s="733"/>
      <c r="BS1167" s="734"/>
      <c r="BY1167" s="5"/>
      <c r="CA1167" s="1"/>
    </row>
    <row r="1168" spans="1:79" ht="12" customHeight="1" x14ac:dyDescent="0.15">
      <c r="A1168" s="4"/>
      <c r="O1168" s="5"/>
      <c r="Y1168" s="5"/>
      <c r="Z1168" s="447"/>
      <c r="AA1168" s="528"/>
      <c r="AB1168" s="528"/>
      <c r="AC1168" s="528"/>
      <c r="AD1168" s="528"/>
      <c r="AE1168" s="528"/>
      <c r="AF1168" s="528"/>
      <c r="AG1168" s="528"/>
      <c r="AH1168" s="528"/>
      <c r="AI1168" s="528"/>
      <c r="AJ1168" s="528"/>
      <c r="AK1168" s="528"/>
      <c r="AL1168" s="528"/>
      <c r="AM1168" s="528"/>
      <c r="AN1168" s="528"/>
      <c r="AO1168" s="528"/>
      <c r="AP1168" s="528"/>
      <c r="AQ1168" s="528"/>
      <c r="AR1168" s="528"/>
      <c r="AS1168" s="528"/>
      <c r="AT1168" s="528"/>
      <c r="AU1168" s="528"/>
      <c r="AV1168" s="528"/>
      <c r="AW1168" s="528"/>
      <c r="AX1168" s="528"/>
      <c r="AY1168" s="528"/>
      <c r="AZ1168" s="528"/>
      <c r="BA1168" s="528"/>
      <c r="BB1168" s="528"/>
      <c r="BC1168" s="528"/>
      <c r="BD1168" s="528"/>
      <c r="BE1168" s="528"/>
      <c r="BF1168" s="528"/>
      <c r="BG1168" s="528"/>
      <c r="BH1168" s="528"/>
      <c r="BI1168" s="529"/>
      <c r="BJ1168" s="525" t="s">
        <v>1409</v>
      </c>
      <c r="BK1168" s="526"/>
      <c r="BL1168" s="526"/>
      <c r="BM1168" s="526"/>
      <c r="BN1168" s="526"/>
      <c r="BO1168" s="526"/>
      <c r="BP1168" s="526"/>
      <c r="BQ1168" s="526"/>
      <c r="BR1168" s="526"/>
      <c r="BS1168" s="527"/>
      <c r="BY1168" s="5"/>
      <c r="CA1168" s="1"/>
    </row>
    <row r="1169" spans="1:79" ht="12" customHeight="1" x14ac:dyDescent="0.15">
      <c r="A1169" s="4"/>
      <c r="O1169" s="5"/>
      <c r="Y1169" s="5"/>
      <c r="Z1169" s="447"/>
      <c r="AA1169" s="528"/>
      <c r="AB1169" s="528"/>
      <c r="AC1169" s="528"/>
      <c r="AD1169" s="528"/>
      <c r="AE1169" s="528"/>
      <c r="AF1169" s="528"/>
      <c r="AG1169" s="528"/>
      <c r="AH1169" s="528"/>
      <c r="AI1169" s="528"/>
      <c r="AJ1169" s="528"/>
      <c r="AK1169" s="528"/>
      <c r="AL1169" s="528"/>
      <c r="AM1169" s="528"/>
      <c r="AN1169" s="528"/>
      <c r="AO1169" s="528"/>
      <c r="AP1169" s="528"/>
      <c r="AQ1169" s="528"/>
      <c r="AR1169" s="528"/>
      <c r="AS1169" s="528"/>
      <c r="AT1169" s="528"/>
      <c r="AU1169" s="528"/>
      <c r="AV1169" s="528"/>
      <c r="AW1169" s="528"/>
      <c r="AX1169" s="528"/>
      <c r="AY1169" s="528"/>
      <c r="AZ1169" s="528"/>
      <c r="BA1169" s="528"/>
      <c r="BB1169" s="528"/>
      <c r="BC1169" s="528"/>
      <c r="BD1169" s="528"/>
      <c r="BE1169" s="528"/>
      <c r="BF1169" s="528"/>
      <c r="BG1169" s="528"/>
      <c r="BH1169" s="528"/>
      <c r="BI1169" s="529"/>
      <c r="BJ1169" s="525"/>
      <c r="BK1169" s="526"/>
      <c r="BL1169" s="526"/>
      <c r="BM1169" s="526"/>
      <c r="BN1169" s="526"/>
      <c r="BO1169" s="526"/>
      <c r="BP1169" s="526"/>
      <c r="BQ1169" s="526"/>
      <c r="BR1169" s="526"/>
      <c r="BS1169" s="527"/>
      <c r="BY1169" s="5"/>
      <c r="CA1169" s="1"/>
    </row>
    <row r="1170" spans="1:79" ht="13.5" customHeight="1" x14ac:dyDescent="0.15">
      <c r="A1170" s="4"/>
      <c r="O1170" s="5"/>
      <c r="Y1170" s="5"/>
      <c r="Z1170" s="251" t="s">
        <v>2</v>
      </c>
      <c r="AA1170" s="252" t="s">
        <v>1473</v>
      </c>
      <c r="AB1170" s="164"/>
      <c r="AC1170" s="164"/>
      <c r="AD1170" s="164"/>
      <c r="AE1170" s="164"/>
      <c r="AF1170" s="164"/>
      <c r="AG1170" s="164"/>
      <c r="AH1170" s="164"/>
      <c r="AI1170" s="164"/>
      <c r="AJ1170" s="164"/>
      <c r="BI1170" s="5"/>
      <c r="BJ1170" s="525"/>
      <c r="BK1170" s="526"/>
      <c r="BL1170" s="526"/>
      <c r="BM1170" s="526"/>
      <c r="BN1170" s="526"/>
      <c r="BO1170" s="526"/>
      <c r="BP1170" s="526"/>
      <c r="BQ1170" s="526"/>
      <c r="BR1170" s="526"/>
      <c r="BS1170" s="527"/>
      <c r="BY1170" s="5"/>
      <c r="CA1170" s="1"/>
    </row>
    <row r="1171" spans="1:79" ht="15" customHeight="1" x14ac:dyDescent="0.15">
      <c r="A1171" s="4"/>
      <c r="O1171" s="5"/>
      <c r="Y1171" s="5"/>
      <c r="Z1171" s="447"/>
      <c r="AA1171" s="383"/>
      <c r="AB1171" s="199" t="s">
        <v>1833</v>
      </c>
      <c r="AC1171" s="199"/>
      <c r="AD1171" s="199"/>
      <c r="AE1171" s="199"/>
      <c r="AF1171" s="199"/>
      <c r="AG1171" s="199"/>
      <c r="AH1171" s="199"/>
      <c r="AI1171" s="199"/>
      <c r="AJ1171" s="199"/>
      <c r="AK1171" s="199"/>
      <c r="AL1171" s="199"/>
      <c r="AM1171" s="199"/>
      <c r="AN1171" s="199"/>
      <c r="AO1171" s="199"/>
      <c r="AP1171" s="199"/>
      <c r="AQ1171" s="199"/>
      <c r="AR1171" s="199"/>
      <c r="AS1171" s="199"/>
      <c r="AT1171" s="199"/>
      <c r="AU1171" s="199"/>
      <c r="AV1171" s="199"/>
      <c r="AW1171" s="199"/>
      <c r="AX1171" s="199"/>
      <c r="AY1171" s="199"/>
      <c r="AZ1171" s="199"/>
      <c r="BA1171" s="199"/>
      <c r="BB1171" s="199"/>
      <c r="BC1171" s="199"/>
      <c r="BD1171" s="199"/>
      <c r="BE1171" s="199"/>
      <c r="BF1171" s="199"/>
      <c r="BG1171" s="199"/>
      <c r="BH1171" s="6"/>
      <c r="BI1171" s="5"/>
      <c r="BJ1171" s="224"/>
      <c r="BK1171" s="425"/>
      <c r="BL1171" s="425"/>
      <c r="BM1171" s="425"/>
      <c r="BN1171" s="425"/>
      <c r="BO1171" s="425"/>
      <c r="BP1171" s="425"/>
      <c r="BQ1171" s="425"/>
      <c r="BR1171" s="425"/>
      <c r="BS1171" s="426"/>
      <c r="BY1171" s="5"/>
      <c r="CA1171" s="1"/>
    </row>
    <row r="1172" spans="1:79" ht="15" customHeight="1" x14ac:dyDescent="0.15">
      <c r="A1172" s="4"/>
      <c r="O1172" s="5"/>
      <c r="Y1172" s="5"/>
      <c r="Z1172" s="447"/>
      <c r="AA1172" s="352"/>
      <c r="AB1172" s="1" t="s">
        <v>1834</v>
      </c>
      <c r="BH1172" s="5"/>
      <c r="BI1172" s="5"/>
      <c r="BS1172" s="452"/>
      <c r="BY1172" s="5"/>
      <c r="CA1172" s="1"/>
    </row>
    <row r="1173" spans="1:79" ht="15" customHeight="1" x14ac:dyDescent="0.15">
      <c r="A1173" s="4"/>
      <c r="O1173" s="5"/>
      <c r="Y1173" s="5"/>
      <c r="Z1173" s="447"/>
      <c r="AA1173" s="352"/>
      <c r="AB1173" s="1" t="s">
        <v>1835</v>
      </c>
      <c r="BH1173" s="5"/>
      <c r="BI1173" s="5"/>
      <c r="BS1173" s="452"/>
      <c r="BY1173" s="5"/>
      <c r="CA1173" s="1"/>
    </row>
    <row r="1174" spans="1:79" ht="15" customHeight="1" x14ac:dyDescent="0.15">
      <c r="A1174" s="4"/>
      <c r="O1174" s="5"/>
      <c r="Y1174" s="5"/>
      <c r="Z1174" s="447"/>
      <c r="AA1174" s="352"/>
      <c r="AB1174" s="1" t="s">
        <v>1836</v>
      </c>
      <c r="BH1174" s="5"/>
      <c r="BI1174" s="5"/>
      <c r="BS1174" s="452"/>
      <c r="BY1174" s="5"/>
      <c r="CA1174" s="1"/>
    </row>
    <row r="1175" spans="1:79" ht="15" customHeight="1" x14ac:dyDescent="0.15">
      <c r="A1175" s="4"/>
      <c r="O1175" s="5"/>
      <c r="Y1175" s="5"/>
      <c r="Z1175" s="447"/>
      <c r="AA1175" s="352"/>
      <c r="AB1175" s="578" t="s">
        <v>1837</v>
      </c>
      <c r="AC1175" s="578"/>
      <c r="AD1175" s="578"/>
      <c r="AE1175" s="578"/>
      <c r="AF1175" s="578"/>
      <c r="AG1175" s="578"/>
      <c r="AH1175" s="578"/>
      <c r="AI1175" s="578"/>
      <c r="AJ1175" s="578"/>
      <c r="AK1175" s="578"/>
      <c r="AL1175" s="578"/>
      <c r="AM1175" s="578"/>
      <c r="AN1175" s="578"/>
      <c r="AO1175" s="578"/>
      <c r="AP1175" s="578"/>
      <c r="AQ1175" s="578"/>
      <c r="AR1175" s="578"/>
      <c r="AS1175" s="578"/>
      <c r="AT1175" s="578"/>
      <c r="AU1175" s="578"/>
      <c r="AV1175" s="578"/>
      <c r="AW1175" s="578"/>
      <c r="AX1175" s="578"/>
      <c r="AY1175" s="578"/>
      <c r="AZ1175" s="578"/>
      <c r="BA1175" s="578"/>
      <c r="BB1175" s="578"/>
      <c r="BC1175" s="578"/>
      <c r="BD1175" s="578"/>
      <c r="BE1175" s="578"/>
      <c r="BF1175" s="578"/>
      <c r="BG1175" s="578"/>
      <c r="BH1175" s="817"/>
      <c r="BI1175" s="5"/>
      <c r="BJ1175" s="525" t="s">
        <v>1379</v>
      </c>
      <c r="BK1175" s="526"/>
      <c r="BL1175" s="526"/>
      <c r="BM1175" s="526"/>
      <c r="BN1175" s="526"/>
      <c r="BO1175" s="526"/>
      <c r="BP1175" s="526"/>
      <c r="BQ1175" s="526"/>
      <c r="BR1175" s="526"/>
      <c r="BS1175" s="527"/>
      <c r="BY1175" s="5"/>
      <c r="CA1175" s="1"/>
    </row>
    <row r="1176" spans="1:79" ht="12" customHeight="1" x14ac:dyDescent="0.15">
      <c r="A1176" s="4"/>
      <c r="O1176" s="5"/>
      <c r="Y1176" s="5"/>
      <c r="Z1176" s="447"/>
      <c r="AA1176" s="456"/>
      <c r="AD1176" s="749" t="s">
        <v>1660</v>
      </c>
      <c r="AE1176" s="749"/>
      <c r="AF1176" s="749"/>
      <c r="AG1176" s="749"/>
      <c r="AH1176" s="749"/>
      <c r="AI1176" s="749"/>
      <c r="AJ1176" s="749"/>
      <c r="AK1176" s="749"/>
      <c r="AL1176" s="749"/>
      <c r="AM1176" s="749"/>
      <c r="AN1176" s="749"/>
      <c r="AO1176" s="749"/>
      <c r="AP1176" s="749"/>
      <c r="AQ1176" s="749"/>
      <c r="AR1176" s="749"/>
      <c r="AS1176" s="749"/>
      <c r="AT1176" s="749"/>
      <c r="AU1176" s="749"/>
      <c r="AV1176" s="749"/>
      <c r="AW1176" s="749"/>
      <c r="AX1176" s="749"/>
      <c r="AY1176" s="749"/>
      <c r="AZ1176" s="749"/>
      <c r="BA1176" s="749"/>
      <c r="BB1176" s="749"/>
      <c r="BC1176" s="749"/>
      <c r="BD1176" s="749"/>
      <c r="BE1176" s="749"/>
      <c r="BF1176" s="749"/>
      <c r="BG1176" s="749"/>
      <c r="BH1176" s="5"/>
      <c r="BI1176" s="5"/>
      <c r="BJ1176" s="525"/>
      <c r="BK1176" s="526"/>
      <c r="BL1176" s="526"/>
      <c r="BM1176" s="526"/>
      <c r="BN1176" s="526"/>
      <c r="BO1176" s="526"/>
      <c r="BP1176" s="526"/>
      <c r="BQ1176" s="526"/>
      <c r="BR1176" s="526"/>
      <c r="BS1176" s="527"/>
      <c r="BY1176" s="5"/>
      <c r="CA1176" s="1"/>
    </row>
    <row r="1177" spans="1:79" ht="15" customHeight="1" x14ac:dyDescent="0.15">
      <c r="A1177" s="4"/>
      <c r="O1177" s="5"/>
      <c r="Y1177" s="5"/>
      <c r="Z1177" s="447"/>
      <c r="AA1177" s="4"/>
      <c r="AD1177" s="569" t="s">
        <v>1380</v>
      </c>
      <c r="AE1177" s="570"/>
      <c r="AF1177" s="570"/>
      <c r="AG1177" s="571"/>
      <c r="AH1177" s="648"/>
      <c r="AI1177" s="643"/>
      <c r="AJ1177" s="643"/>
      <c r="AK1177" s="643"/>
      <c r="AL1177" s="643"/>
      <c r="AM1177" s="643"/>
      <c r="AN1177" s="643"/>
      <c r="AO1177" s="643"/>
      <c r="AP1177" s="643"/>
      <c r="AQ1177" s="643"/>
      <c r="AR1177" s="649"/>
      <c r="AS1177" s="569" t="s">
        <v>1381</v>
      </c>
      <c r="AT1177" s="570"/>
      <c r="AU1177" s="570"/>
      <c r="AV1177" s="571"/>
      <c r="AW1177" s="648"/>
      <c r="AX1177" s="643"/>
      <c r="AY1177" s="643"/>
      <c r="AZ1177" s="643"/>
      <c r="BA1177" s="643"/>
      <c r="BB1177" s="643"/>
      <c r="BC1177" s="643"/>
      <c r="BD1177" s="643"/>
      <c r="BE1177" s="643"/>
      <c r="BF1177" s="643"/>
      <c r="BG1177" s="649"/>
      <c r="BH1177" s="47"/>
      <c r="BI1177" s="5"/>
      <c r="BJ1177" s="224"/>
      <c r="BK1177" s="425"/>
      <c r="BL1177" s="425"/>
      <c r="BM1177" s="425"/>
      <c r="BN1177" s="425"/>
      <c r="BO1177" s="425"/>
      <c r="BP1177" s="425"/>
      <c r="BQ1177" s="425"/>
      <c r="BR1177" s="425"/>
      <c r="BS1177" s="426"/>
      <c r="BY1177" s="5"/>
      <c r="CA1177" s="1"/>
    </row>
    <row r="1178" spans="1:79" ht="15" customHeight="1" x14ac:dyDescent="0.15">
      <c r="A1178" s="4"/>
      <c r="O1178" s="5"/>
      <c r="Y1178" s="5"/>
      <c r="Z1178" s="447"/>
      <c r="AA1178" s="352"/>
      <c r="AB1178" s="1" t="s">
        <v>1838</v>
      </c>
      <c r="BH1178" s="5"/>
      <c r="BI1178" s="5"/>
      <c r="BS1178" s="452"/>
      <c r="BY1178" s="5"/>
      <c r="CA1178" s="1"/>
    </row>
    <row r="1179" spans="1:79" ht="15" customHeight="1" x14ac:dyDescent="0.15">
      <c r="A1179" s="4"/>
      <c r="O1179" s="5"/>
      <c r="Y1179" s="5"/>
      <c r="Z1179" s="447"/>
      <c r="AA1179" s="352"/>
      <c r="AB1179" s="1" t="s">
        <v>1839</v>
      </c>
      <c r="BH1179" s="5"/>
      <c r="BI1179" s="5"/>
      <c r="BS1179" s="452"/>
      <c r="BY1179" s="5"/>
      <c r="CA1179" s="1"/>
    </row>
    <row r="1180" spans="1:79" ht="15" customHeight="1" x14ac:dyDescent="0.15">
      <c r="A1180" s="4"/>
      <c r="O1180" s="5"/>
      <c r="Y1180" s="5"/>
      <c r="Z1180" s="447"/>
      <c r="AA1180" s="352"/>
      <c r="AB1180" s="1" t="s">
        <v>1840</v>
      </c>
      <c r="BH1180" s="5"/>
      <c r="BI1180" s="5"/>
      <c r="BS1180" s="452"/>
      <c r="BY1180" s="5"/>
      <c r="CA1180" s="1"/>
    </row>
    <row r="1181" spans="1:79" ht="15" customHeight="1" x14ac:dyDescent="0.15">
      <c r="A1181" s="4"/>
      <c r="O1181" s="5"/>
      <c r="Y1181" s="5"/>
      <c r="Z1181" s="447"/>
      <c r="AA1181" s="351"/>
      <c r="AB1181" s="135" t="s">
        <v>1820</v>
      </c>
      <c r="AC1181" s="135"/>
      <c r="AD1181" s="135"/>
      <c r="AE1181" s="135"/>
      <c r="AF1181" s="135"/>
      <c r="AG1181" s="135"/>
      <c r="AH1181" s="135"/>
      <c r="AI1181" s="135"/>
      <c r="AJ1181" s="135"/>
      <c r="AK1181" s="135"/>
      <c r="AL1181" s="135"/>
      <c r="AM1181" s="135"/>
      <c r="AN1181" s="135"/>
      <c r="AO1181" s="135"/>
      <c r="AP1181" s="135"/>
      <c r="AQ1181" s="135"/>
      <c r="AR1181" s="135"/>
      <c r="AS1181" s="135"/>
      <c r="AT1181" s="135"/>
      <c r="AU1181" s="135"/>
      <c r="AV1181" s="135"/>
      <c r="AW1181" s="135"/>
      <c r="AX1181" s="135"/>
      <c r="AY1181" s="135"/>
      <c r="AZ1181" s="135"/>
      <c r="BA1181" s="135"/>
      <c r="BB1181" s="135"/>
      <c r="BC1181" s="135"/>
      <c r="BD1181" s="135"/>
      <c r="BE1181" s="135"/>
      <c r="BF1181" s="135"/>
      <c r="BG1181" s="135"/>
      <c r="BH1181" s="31"/>
      <c r="BI1181" s="5"/>
      <c r="BS1181" s="452"/>
      <c r="BY1181" s="5"/>
      <c r="CA1181" s="1"/>
    </row>
    <row r="1182" spans="1:79" ht="3" customHeight="1" x14ac:dyDescent="0.15">
      <c r="A1182" s="4"/>
      <c r="O1182" s="5"/>
      <c r="Y1182" s="5"/>
      <c r="Z1182" s="447"/>
      <c r="AA1182" s="143"/>
      <c r="AB1182" s="143"/>
      <c r="BI1182" s="5"/>
      <c r="BS1182" s="452"/>
      <c r="BY1182" s="5"/>
      <c r="CA1182" s="1"/>
    </row>
    <row r="1183" spans="1:79" ht="13.5" customHeight="1" x14ac:dyDescent="0.15">
      <c r="A1183" s="4"/>
      <c r="O1183" s="5"/>
      <c r="Y1183" s="5"/>
      <c r="Z1183" s="447"/>
      <c r="BI1183" s="5"/>
      <c r="BS1183" s="452"/>
      <c r="BY1183" s="5"/>
      <c r="CA1183" s="1"/>
    </row>
    <row r="1184" spans="1:79" ht="12" customHeight="1" x14ac:dyDescent="0.15">
      <c r="A1184" s="4"/>
      <c r="C1184" s="2" t="s">
        <v>338</v>
      </c>
      <c r="D1184" s="574" t="s">
        <v>483</v>
      </c>
      <c r="E1184" s="574"/>
      <c r="F1184" s="574"/>
      <c r="G1184" s="574"/>
      <c r="H1184" s="574"/>
      <c r="I1184" s="574"/>
      <c r="J1184" s="574"/>
      <c r="K1184" s="574"/>
      <c r="L1184" s="574"/>
      <c r="M1184" s="574"/>
      <c r="N1184" s="574"/>
      <c r="O1184" s="577"/>
      <c r="P1184" s="544"/>
      <c r="Q1184" s="545"/>
      <c r="R1184" s="567" t="s">
        <v>1631</v>
      </c>
      <c r="S1184" s="567"/>
      <c r="T1184" s="567"/>
      <c r="U1184" s="545"/>
      <c r="V1184" s="545"/>
      <c r="W1184" s="567" t="s">
        <v>1632</v>
      </c>
      <c r="X1184" s="567"/>
      <c r="Y1184" s="568"/>
      <c r="Z1184" s="447" t="s">
        <v>4</v>
      </c>
      <c r="AA1184" s="530" t="s">
        <v>883</v>
      </c>
      <c r="AB1184" s="530"/>
      <c r="AC1184" s="530"/>
      <c r="AD1184" s="530"/>
      <c r="AE1184" s="530"/>
      <c r="AF1184" s="530"/>
      <c r="AG1184" s="530"/>
      <c r="AH1184" s="530"/>
      <c r="AI1184" s="530"/>
      <c r="AJ1184" s="530"/>
      <c r="AK1184" s="530"/>
      <c r="AL1184" s="530"/>
      <c r="AM1184" s="530"/>
      <c r="AN1184" s="530"/>
      <c r="AO1184" s="530"/>
      <c r="AP1184" s="530"/>
      <c r="AQ1184" s="530"/>
      <c r="AR1184" s="530"/>
      <c r="AS1184" s="530"/>
      <c r="AT1184" s="530"/>
      <c r="AU1184" s="530"/>
      <c r="AV1184" s="530"/>
      <c r="AW1184" s="530"/>
      <c r="AX1184" s="530"/>
      <c r="AY1184" s="530"/>
      <c r="AZ1184" s="530"/>
      <c r="BA1184" s="530"/>
      <c r="BB1184" s="530"/>
      <c r="BC1184" s="530"/>
      <c r="BD1184" s="530"/>
      <c r="BE1184" s="530"/>
      <c r="BF1184" s="530"/>
      <c r="BG1184" s="530"/>
      <c r="BH1184" s="530"/>
      <c r="BI1184" s="531"/>
      <c r="BJ1184" s="732" t="s">
        <v>826</v>
      </c>
      <c r="BK1184" s="733"/>
      <c r="BL1184" s="733"/>
      <c r="BM1184" s="733"/>
      <c r="BN1184" s="733"/>
      <c r="BO1184" s="733"/>
      <c r="BP1184" s="733"/>
      <c r="BQ1184" s="733"/>
      <c r="BR1184" s="733"/>
      <c r="BS1184" s="734"/>
      <c r="BY1184" s="5"/>
      <c r="CA1184" s="1"/>
    </row>
    <row r="1185" spans="1:79" ht="12" customHeight="1" x14ac:dyDescent="0.15">
      <c r="A1185" s="4"/>
      <c r="D1185" s="574"/>
      <c r="E1185" s="574"/>
      <c r="F1185" s="574"/>
      <c r="G1185" s="574"/>
      <c r="H1185" s="574"/>
      <c r="I1185" s="574"/>
      <c r="J1185" s="574"/>
      <c r="K1185" s="574"/>
      <c r="L1185" s="574"/>
      <c r="M1185" s="574"/>
      <c r="N1185" s="574"/>
      <c r="O1185" s="577"/>
      <c r="Y1185" s="5"/>
      <c r="Z1185" s="447"/>
      <c r="AA1185" s="530"/>
      <c r="AB1185" s="530"/>
      <c r="AC1185" s="530"/>
      <c r="AD1185" s="530"/>
      <c r="AE1185" s="530"/>
      <c r="AF1185" s="530"/>
      <c r="AG1185" s="530"/>
      <c r="AH1185" s="530"/>
      <c r="AI1185" s="530"/>
      <c r="AJ1185" s="530"/>
      <c r="AK1185" s="530"/>
      <c r="AL1185" s="530"/>
      <c r="AM1185" s="530"/>
      <c r="AN1185" s="530"/>
      <c r="AO1185" s="530"/>
      <c r="AP1185" s="530"/>
      <c r="AQ1185" s="530"/>
      <c r="AR1185" s="530"/>
      <c r="AS1185" s="530"/>
      <c r="AT1185" s="530"/>
      <c r="AU1185" s="530"/>
      <c r="AV1185" s="530"/>
      <c r="AW1185" s="530"/>
      <c r="AX1185" s="530"/>
      <c r="AY1185" s="530"/>
      <c r="AZ1185" s="530"/>
      <c r="BA1185" s="530"/>
      <c r="BB1185" s="530"/>
      <c r="BC1185" s="530"/>
      <c r="BD1185" s="530"/>
      <c r="BE1185" s="530"/>
      <c r="BF1185" s="530"/>
      <c r="BG1185" s="530"/>
      <c r="BH1185" s="530"/>
      <c r="BI1185" s="531"/>
      <c r="BJ1185" s="437"/>
      <c r="BK1185" s="438"/>
      <c r="BL1185" s="438"/>
      <c r="BM1185" s="438"/>
      <c r="BN1185" s="438"/>
      <c r="BO1185" s="438"/>
      <c r="BP1185" s="438"/>
      <c r="BQ1185" s="438"/>
      <c r="BR1185" s="438"/>
      <c r="BS1185" s="439"/>
      <c r="BY1185" s="5"/>
      <c r="CA1185" s="1"/>
    </row>
    <row r="1186" spans="1:79" ht="15" customHeight="1" x14ac:dyDescent="0.15">
      <c r="A1186" s="4"/>
      <c r="O1186" s="5"/>
      <c r="Y1186" s="5"/>
      <c r="Z1186" s="447"/>
      <c r="AA1186" s="143"/>
      <c r="AB1186" s="143"/>
      <c r="BI1186" s="5"/>
      <c r="BS1186" s="452"/>
      <c r="BY1186" s="5"/>
      <c r="CA1186" s="1"/>
    </row>
    <row r="1187" spans="1:79" ht="12" customHeight="1" x14ac:dyDescent="0.15">
      <c r="A1187" s="4"/>
      <c r="C1187" s="2" t="s">
        <v>1534</v>
      </c>
      <c r="D1187" s="574" t="s">
        <v>1733</v>
      </c>
      <c r="E1187" s="574"/>
      <c r="F1187" s="574"/>
      <c r="G1187" s="574"/>
      <c r="H1187" s="574"/>
      <c r="I1187" s="574"/>
      <c r="J1187" s="574"/>
      <c r="K1187" s="574"/>
      <c r="L1187" s="574"/>
      <c r="M1187" s="574"/>
      <c r="N1187" s="574"/>
      <c r="O1187" s="577"/>
      <c r="P1187" s="544"/>
      <c r="Q1187" s="545"/>
      <c r="R1187" s="567" t="s">
        <v>1631</v>
      </c>
      <c r="S1187" s="567"/>
      <c r="T1187" s="567"/>
      <c r="U1187" s="545"/>
      <c r="V1187" s="545"/>
      <c r="W1187" s="567" t="s">
        <v>1632</v>
      </c>
      <c r="X1187" s="567"/>
      <c r="Y1187" s="568"/>
      <c r="Z1187" s="447"/>
      <c r="AA1187" s="358"/>
      <c r="AB1187" s="358"/>
      <c r="AC1187" s="358"/>
      <c r="AD1187" s="358"/>
      <c r="AE1187" s="358"/>
      <c r="AF1187" s="358"/>
      <c r="AG1187" s="358"/>
      <c r="AH1187" s="358"/>
      <c r="AI1187" s="358"/>
      <c r="AJ1187" s="358"/>
      <c r="AK1187" s="358"/>
      <c r="AL1187" s="358"/>
      <c r="AM1187" s="358"/>
      <c r="AN1187" s="358"/>
      <c r="AO1187" s="358"/>
      <c r="AP1187" s="358"/>
      <c r="AQ1187" s="358"/>
      <c r="AR1187" s="358"/>
      <c r="AS1187" s="358"/>
      <c r="AT1187" s="358"/>
      <c r="AU1187" s="358"/>
      <c r="AV1187" s="358"/>
      <c r="AW1187" s="358"/>
      <c r="AX1187" s="358"/>
      <c r="AY1187" s="358"/>
      <c r="AZ1187" s="358"/>
      <c r="BA1187" s="358"/>
      <c r="BB1187" s="358"/>
      <c r="BC1187" s="358"/>
      <c r="BD1187" s="358"/>
      <c r="BE1187" s="358"/>
      <c r="BF1187" s="358"/>
      <c r="BG1187" s="358"/>
      <c r="BH1187" s="358"/>
      <c r="BI1187" s="396"/>
      <c r="BJ1187" s="732" t="s">
        <v>826</v>
      </c>
      <c r="BK1187" s="733"/>
      <c r="BL1187" s="733"/>
      <c r="BM1187" s="733"/>
      <c r="BN1187" s="733"/>
      <c r="BO1187" s="733"/>
      <c r="BP1187" s="733"/>
      <c r="BQ1187" s="733"/>
      <c r="BR1187" s="733"/>
      <c r="BS1187" s="734"/>
      <c r="BY1187" s="5"/>
      <c r="CA1187" s="1"/>
    </row>
    <row r="1188" spans="1:79" ht="12" customHeight="1" x14ac:dyDescent="0.15">
      <c r="A1188" s="4"/>
      <c r="D1188" s="574"/>
      <c r="E1188" s="574"/>
      <c r="F1188" s="574"/>
      <c r="G1188" s="574"/>
      <c r="H1188" s="574"/>
      <c r="I1188" s="574"/>
      <c r="J1188" s="574"/>
      <c r="K1188" s="574"/>
      <c r="L1188" s="574"/>
      <c r="M1188" s="574"/>
      <c r="N1188" s="574"/>
      <c r="O1188" s="577"/>
      <c r="P1188" s="385"/>
      <c r="Q1188" s="385"/>
      <c r="R1188" s="330"/>
      <c r="S1188" s="330"/>
      <c r="T1188" s="330"/>
      <c r="U1188" s="385"/>
      <c r="V1188" s="385"/>
      <c r="W1188" s="330"/>
      <c r="X1188" s="330"/>
      <c r="Y1188" s="386"/>
      <c r="Z1188" s="447"/>
      <c r="AA1188" s="358"/>
      <c r="AB1188" s="358"/>
      <c r="AC1188" s="358"/>
      <c r="AD1188" s="358"/>
      <c r="AE1188" s="358"/>
      <c r="AF1188" s="358"/>
      <c r="AG1188" s="358"/>
      <c r="AH1188" s="358"/>
      <c r="AI1188" s="358"/>
      <c r="AJ1188" s="358"/>
      <c r="AK1188" s="358"/>
      <c r="AL1188" s="358"/>
      <c r="AM1188" s="358"/>
      <c r="AN1188" s="358"/>
      <c r="AO1188" s="358"/>
      <c r="AP1188" s="358"/>
      <c r="AQ1188" s="358"/>
      <c r="AR1188" s="358"/>
      <c r="AS1188" s="358"/>
      <c r="AT1188" s="358"/>
      <c r="AU1188" s="358"/>
      <c r="AV1188" s="358"/>
      <c r="AW1188" s="358"/>
      <c r="AX1188" s="358"/>
      <c r="AY1188" s="358"/>
      <c r="AZ1188" s="358"/>
      <c r="BA1188" s="358"/>
      <c r="BB1188" s="358"/>
      <c r="BC1188" s="358"/>
      <c r="BD1188" s="358"/>
      <c r="BE1188" s="358"/>
      <c r="BF1188" s="358"/>
      <c r="BG1188" s="358"/>
      <c r="BH1188" s="358"/>
      <c r="BI1188" s="396"/>
      <c r="BJ1188" s="453"/>
      <c r="BK1188" s="454"/>
      <c r="BL1188" s="454"/>
      <c r="BM1188" s="454"/>
      <c r="BN1188" s="454"/>
      <c r="BO1188" s="454"/>
      <c r="BP1188" s="454"/>
      <c r="BQ1188" s="454"/>
      <c r="BR1188" s="454"/>
      <c r="BS1188" s="455"/>
      <c r="BY1188" s="5"/>
      <c r="CA1188" s="1"/>
    </row>
    <row r="1189" spans="1:79" ht="12" customHeight="1" x14ac:dyDescent="0.15">
      <c r="A1189" s="4"/>
      <c r="D1189" s="574"/>
      <c r="E1189" s="574"/>
      <c r="F1189" s="574"/>
      <c r="G1189" s="574"/>
      <c r="H1189" s="574"/>
      <c r="I1189" s="574"/>
      <c r="J1189" s="574"/>
      <c r="K1189" s="574"/>
      <c r="L1189" s="574"/>
      <c r="M1189" s="574"/>
      <c r="N1189" s="574"/>
      <c r="O1189" s="577"/>
      <c r="P1189" s="385"/>
      <c r="Q1189" s="385"/>
      <c r="R1189" s="330"/>
      <c r="S1189" s="330"/>
      <c r="T1189" s="330"/>
      <c r="U1189" s="385"/>
      <c r="V1189" s="385"/>
      <c r="W1189" s="330"/>
      <c r="X1189" s="330"/>
      <c r="Y1189" s="386"/>
      <c r="Z1189" s="447"/>
      <c r="AA1189" s="358"/>
      <c r="AB1189" s="358"/>
      <c r="AC1189" s="358"/>
      <c r="AD1189" s="358"/>
      <c r="AE1189" s="358"/>
      <c r="AF1189" s="358"/>
      <c r="AG1189" s="358"/>
      <c r="AH1189" s="358"/>
      <c r="AI1189" s="358"/>
      <c r="AJ1189" s="358"/>
      <c r="AK1189" s="358"/>
      <c r="AL1189" s="358"/>
      <c r="AM1189" s="358"/>
      <c r="AN1189" s="358"/>
      <c r="AO1189" s="358"/>
      <c r="AP1189" s="358"/>
      <c r="AQ1189" s="358"/>
      <c r="AR1189" s="358"/>
      <c r="AS1189" s="358"/>
      <c r="AT1189" s="358"/>
      <c r="AU1189" s="358"/>
      <c r="AV1189" s="358"/>
      <c r="AW1189" s="358"/>
      <c r="AX1189" s="358"/>
      <c r="AY1189" s="358"/>
      <c r="AZ1189" s="358"/>
      <c r="BA1189" s="358"/>
      <c r="BB1189" s="358"/>
      <c r="BC1189" s="358"/>
      <c r="BD1189" s="358"/>
      <c r="BE1189" s="358"/>
      <c r="BF1189" s="358"/>
      <c r="BG1189" s="358"/>
      <c r="BH1189" s="358"/>
      <c r="BI1189" s="396"/>
      <c r="BJ1189" s="453"/>
      <c r="BK1189" s="454"/>
      <c r="BL1189" s="454"/>
      <c r="BM1189" s="454"/>
      <c r="BN1189" s="454"/>
      <c r="BO1189" s="454"/>
      <c r="BP1189" s="454"/>
      <c r="BQ1189" s="454"/>
      <c r="BR1189" s="454"/>
      <c r="BS1189" s="455"/>
      <c r="BY1189" s="5"/>
      <c r="CA1189" s="1"/>
    </row>
    <row r="1190" spans="1:79" ht="12" customHeight="1" x14ac:dyDescent="0.15">
      <c r="A1190" s="4"/>
      <c r="D1190" s="574"/>
      <c r="E1190" s="574"/>
      <c r="F1190" s="574"/>
      <c r="G1190" s="574"/>
      <c r="H1190" s="574"/>
      <c r="I1190" s="574"/>
      <c r="J1190" s="574"/>
      <c r="K1190" s="574"/>
      <c r="L1190" s="574"/>
      <c r="M1190" s="574"/>
      <c r="N1190" s="574"/>
      <c r="O1190" s="577"/>
      <c r="P1190" s="385"/>
      <c r="Q1190" s="385"/>
      <c r="R1190" s="330"/>
      <c r="S1190" s="330"/>
      <c r="T1190" s="330"/>
      <c r="U1190" s="385"/>
      <c r="V1190" s="385"/>
      <c r="W1190" s="330"/>
      <c r="X1190" s="330"/>
      <c r="Y1190" s="386"/>
      <c r="Z1190" s="447"/>
      <c r="AA1190" s="358"/>
      <c r="AB1190" s="358"/>
      <c r="AC1190" s="358"/>
      <c r="AD1190" s="358"/>
      <c r="AE1190" s="358"/>
      <c r="AF1190" s="358"/>
      <c r="AG1190" s="358"/>
      <c r="AH1190" s="358"/>
      <c r="AI1190" s="358"/>
      <c r="AJ1190" s="358"/>
      <c r="AK1190" s="358"/>
      <c r="AL1190" s="358"/>
      <c r="AM1190" s="358"/>
      <c r="AN1190" s="358"/>
      <c r="AO1190" s="358"/>
      <c r="AP1190" s="358"/>
      <c r="AQ1190" s="358"/>
      <c r="AR1190" s="358"/>
      <c r="AS1190" s="358"/>
      <c r="AT1190" s="358"/>
      <c r="AU1190" s="358"/>
      <c r="AV1190" s="358"/>
      <c r="AW1190" s="358"/>
      <c r="AX1190" s="358"/>
      <c r="AY1190" s="358"/>
      <c r="AZ1190" s="358"/>
      <c r="BA1190" s="358"/>
      <c r="BB1190" s="358"/>
      <c r="BC1190" s="358"/>
      <c r="BD1190" s="358"/>
      <c r="BE1190" s="358"/>
      <c r="BF1190" s="358"/>
      <c r="BG1190" s="358"/>
      <c r="BH1190" s="358"/>
      <c r="BI1190" s="396"/>
      <c r="BJ1190" s="453"/>
      <c r="BK1190" s="454"/>
      <c r="BL1190" s="454"/>
      <c r="BM1190" s="454"/>
      <c r="BN1190" s="454"/>
      <c r="BO1190" s="454"/>
      <c r="BP1190" s="454"/>
      <c r="BQ1190" s="454"/>
      <c r="BR1190" s="454"/>
      <c r="BS1190" s="455"/>
      <c r="BY1190" s="5"/>
      <c r="CA1190" s="1"/>
    </row>
    <row r="1191" spans="1:79" ht="12" customHeight="1" x14ac:dyDescent="0.15">
      <c r="A1191" s="4"/>
      <c r="C1191" s="2" t="s">
        <v>349</v>
      </c>
      <c r="D1191" s="574" t="s">
        <v>1732</v>
      </c>
      <c r="E1191" s="574"/>
      <c r="F1191" s="574"/>
      <c r="G1191" s="574"/>
      <c r="H1191" s="574"/>
      <c r="I1191" s="574"/>
      <c r="J1191" s="574"/>
      <c r="K1191" s="574"/>
      <c r="L1191" s="574"/>
      <c r="M1191" s="574"/>
      <c r="N1191" s="574"/>
      <c r="O1191" s="577"/>
      <c r="P1191" s="544"/>
      <c r="Q1191" s="545"/>
      <c r="R1191" s="567" t="s">
        <v>1631</v>
      </c>
      <c r="S1191" s="567"/>
      <c r="T1191" s="567"/>
      <c r="U1191" s="545"/>
      <c r="V1191" s="545"/>
      <c r="W1191" s="567" t="s">
        <v>1632</v>
      </c>
      <c r="X1191" s="567"/>
      <c r="Y1191" s="568"/>
      <c r="Z1191" s="447"/>
      <c r="AA1191" s="384"/>
      <c r="AB1191" s="384"/>
      <c r="AC1191" s="384"/>
      <c r="AD1191" s="384"/>
      <c r="AE1191" s="384"/>
      <c r="AF1191" s="384"/>
      <c r="AG1191" s="384"/>
      <c r="AH1191" s="384"/>
      <c r="AI1191" s="384"/>
      <c r="AJ1191" s="384"/>
      <c r="AK1191" s="384"/>
      <c r="AL1191" s="384"/>
      <c r="AM1191" s="384"/>
      <c r="AN1191" s="384"/>
      <c r="AO1191" s="384"/>
      <c r="AP1191" s="384"/>
      <c r="AQ1191" s="384"/>
      <c r="AR1191" s="384"/>
      <c r="AS1191" s="384"/>
      <c r="AT1191" s="384"/>
      <c r="AU1191" s="384"/>
      <c r="AV1191" s="384"/>
      <c r="AW1191" s="384"/>
      <c r="AX1191" s="384"/>
      <c r="AY1191" s="384"/>
      <c r="AZ1191" s="384"/>
      <c r="BA1191" s="384"/>
      <c r="BB1191" s="384"/>
      <c r="BC1191" s="384"/>
      <c r="BD1191" s="384"/>
      <c r="BE1191" s="384"/>
      <c r="BF1191" s="384"/>
      <c r="BG1191" s="384"/>
      <c r="BH1191" s="384"/>
      <c r="BI1191" s="387"/>
      <c r="BJ1191" s="732" t="s">
        <v>826</v>
      </c>
      <c r="BK1191" s="733"/>
      <c r="BL1191" s="733"/>
      <c r="BM1191" s="733"/>
      <c r="BN1191" s="733"/>
      <c r="BO1191" s="733"/>
      <c r="BP1191" s="733"/>
      <c r="BQ1191" s="733"/>
      <c r="BR1191" s="733"/>
      <c r="BS1191" s="734"/>
      <c r="BY1191" s="5"/>
      <c r="CA1191" s="1"/>
    </row>
    <row r="1192" spans="1:79" ht="12" customHeight="1" x14ac:dyDescent="0.15">
      <c r="A1192" s="4"/>
      <c r="D1192" s="574"/>
      <c r="E1192" s="574"/>
      <c r="F1192" s="574"/>
      <c r="G1192" s="574"/>
      <c r="H1192" s="574"/>
      <c r="I1192" s="574"/>
      <c r="J1192" s="574"/>
      <c r="K1192" s="574"/>
      <c r="L1192" s="574"/>
      <c r="M1192" s="574"/>
      <c r="N1192" s="574"/>
      <c r="O1192" s="577"/>
      <c r="P1192" s="385"/>
      <c r="Q1192" s="385"/>
      <c r="R1192" s="330"/>
      <c r="S1192" s="330"/>
      <c r="T1192" s="330"/>
      <c r="U1192" s="385"/>
      <c r="V1192" s="385"/>
      <c r="W1192" s="330"/>
      <c r="X1192" s="330"/>
      <c r="Y1192" s="386"/>
      <c r="Z1192" s="447"/>
      <c r="AA1192" s="384"/>
      <c r="AB1192" s="384"/>
      <c r="AC1192" s="384"/>
      <c r="AD1192" s="384"/>
      <c r="AE1192" s="384"/>
      <c r="AF1192" s="384"/>
      <c r="AG1192" s="384"/>
      <c r="AH1192" s="384"/>
      <c r="AI1192" s="384"/>
      <c r="AJ1192" s="384"/>
      <c r="AK1192" s="384"/>
      <c r="AL1192" s="384"/>
      <c r="AM1192" s="384"/>
      <c r="AN1192" s="384"/>
      <c r="AO1192" s="384"/>
      <c r="AP1192" s="384"/>
      <c r="AQ1192" s="384"/>
      <c r="AR1192" s="384"/>
      <c r="AS1192" s="384"/>
      <c r="AT1192" s="384"/>
      <c r="AU1192" s="384"/>
      <c r="AV1192" s="384"/>
      <c r="AW1192" s="384"/>
      <c r="AX1192" s="384"/>
      <c r="AY1192" s="384"/>
      <c r="AZ1192" s="384"/>
      <c r="BA1192" s="384"/>
      <c r="BB1192" s="384"/>
      <c r="BC1192" s="384"/>
      <c r="BD1192" s="384"/>
      <c r="BE1192" s="384"/>
      <c r="BF1192" s="384"/>
      <c r="BG1192" s="384"/>
      <c r="BH1192" s="384"/>
      <c r="BI1192" s="387"/>
      <c r="BJ1192" s="438"/>
      <c r="BK1192" s="438"/>
      <c r="BL1192" s="438"/>
      <c r="BM1192" s="438"/>
      <c r="BN1192" s="438"/>
      <c r="BO1192" s="438"/>
      <c r="BP1192" s="438"/>
      <c r="BQ1192" s="438"/>
      <c r="BR1192" s="438"/>
      <c r="BS1192" s="439"/>
      <c r="BY1192" s="5"/>
      <c r="CA1192" s="1"/>
    </row>
    <row r="1193" spans="1:79" ht="12" customHeight="1" x14ac:dyDescent="0.15">
      <c r="A1193" s="4"/>
      <c r="D1193" s="574"/>
      <c r="E1193" s="574"/>
      <c r="F1193" s="574"/>
      <c r="G1193" s="574"/>
      <c r="H1193" s="574"/>
      <c r="I1193" s="574"/>
      <c r="J1193" s="574"/>
      <c r="K1193" s="574"/>
      <c r="L1193" s="574"/>
      <c r="M1193" s="574"/>
      <c r="N1193" s="574"/>
      <c r="O1193" s="577"/>
      <c r="P1193" s="385"/>
      <c r="Q1193" s="385"/>
      <c r="R1193" s="330"/>
      <c r="S1193" s="330"/>
      <c r="T1193" s="330"/>
      <c r="U1193" s="385"/>
      <c r="V1193" s="385"/>
      <c r="W1193" s="330"/>
      <c r="X1193" s="330"/>
      <c r="Y1193" s="386"/>
      <c r="Z1193" s="447"/>
      <c r="AA1193" s="384"/>
      <c r="AB1193" s="384"/>
      <c r="AC1193" s="384"/>
      <c r="AD1193" s="384"/>
      <c r="AE1193" s="384"/>
      <c r="AF1193" s="384"/>
      <c r="AG1193" s="384"/>
      <c r="AH1193" s="384"/>
      <c r="AI1193" s="384"/>
      <c r="AJ1193" s="384"/>
      <c r="AK1193" s="384"/>
      <c r="AL1193" s="384"/>
      <c r="AM1193" s="384"/>
      <c r="AN1193" s="384"/>
      <c r="AO1193" s="384"/>
      <c r="AP1193" s="384"/>
      <c r="AQ1193" s="384"/>
      <c r="AR1193" s="384"/>
      <c r="AS1193" s="384"/>
      <c r="AT1193" s="384"/>
      <c r="AU1193" s="384"/>
      <c r="AV1193" s="384"/>
      <c r="AW1193" s="384"/>
      <c r="AX1193" s="384"/>
      <c r="AY1193" s="384"/>
      <c r="AZ1193" s="384"/>
      <c r="BA1193" s="384"/>
      <c r="BB1193" s="384"/>
      <c r="BC1193" s="384"/>
      <c r="BD1193" s="384"/>
      <c r="BE1193" s="384"/>
      <c r="BF1193" s="384"/>
      <c r="BG1193" s="384"/>
      <c r="BH1193" s="384"/>
      <c r="BI1193" s="387"/>
      <c r="BJ1193" s="438"/>
      <c r="BK1193" s="438"/>
      <c r="BL1193" s="438"/>
      <c r="BM1193" s="438"/>
      <c r="BN1193" s="438"/>
      <c r="BO1193" s="438"/>
      <c r="BP1193" s="438"/>
      <c r="BQ1193" s="438"/>
      <c r="BR1193" s="438"/>
      <c r="BS1193" s="439"/>
      <c r="BY1193" s="5"/>
      <c r="CA1193" s="1"/>
    </row>
    <row r="1194" spans="1:79" ht="12" customHeight="1" x14ac:dyDescent="0.15">
      <c r="A1194" s="4"/>
      <c r="D1194" s="574"/>
      <c r="E1194" s="574"/>
      <c r="F1194" s="574"/>
      <c r="G1194" s="574"/>
      <c r="H1194" s="574"/>
      <c r="I1194" s="574"/>
      <c r="J1194" s="574"/>
      <c r="K1194" s="574"/>
      <c r="L1194" s="574"/>
      <c r="M1194" s="574"/>
      <c r="N1194" s="574"/>
      <c r="O1194" s="577"/>
      <c r="P1194" s="385"/>
      <c r="Q1194" s="385"/>
      <c r="R1194" s="330"/>
      <c r="S1194" s="330"/>
      <c r="T1194" s="330"/>
      <c r="U1194" s="385"/>
      <c r="V1194" s="385"/>
      <c r="W1194" s="330"/>
      <c r="X1194" s="330"/>
      <c r="Y1194" s="386"/>
      <c r="Z1194" s="447"/>
      <c r="AA1194" s="384"/>
      <c r="AB1194" s="384"/>
      <c r="AC1194" s="384"/>
      <c r="AD1194" s="384"/>
      <c r="AE1194" s="384"/>
      <c r="AF1194" s="384"/>
      <c r="AG1194" s="384"/>
      <c r="AH1194" s="384"/>
      <c r="AI1194" s="384"/>
      <c r="AJ1194" s="384"/>
      <c r="AK1194" s="384"/>
      <c r="AL1194" s="384"/>
      <c r="AM1194" s="384"/>
      <c r="AN1194" s="384"/>
      <c r="AO1194" s="384"/>
      <c r="AP1194" s="384"/>
      <c r="AQ1194" s="384"/>
      <c r="AR1194" s="384"/>
      <c r="AS1194" s="384"/>
      <c r="AT1194" s="384"/>
      <c r="AU1194" s="384"/>
      <c r="AV1194" s="384"/>
      <c r="AW1194" s="384"/>
      <c r="AX1194" s="384"/>
      <c r="AY1194" s="384"/>
      <c r="AZ1194" s="384"/>
      <c r="BA1194" s="384"/>
      <c r="BB1194" s="384"/>
      <c r="BC1194" s="384"/>
      <c r="BD1194" s="384"/>
      <c r="BE1194" s="384"/>
      <c r="BF1194" s="384"/>
      <c r="BG1194" s="384"/>
      <c r="BH1194" s="384"/>
      <c r="BI1194" s="387"/>
      <c r="BJ1194" s="438"/>
      <c r="BK1194" s="438"/>
      <c r="BL1194" s="438"/>
      <c r="BM1194" s="438"/>
      <c r="BN1194" s="438"/>
      <c r="BO1194" s="438"/>
      <c r="BP1194" s="438"/>
      <c r="BQ1194" s="438"/>
      <c r="BR1194" s="438"/>
      <c r="BS1194" s="439"/>
      <c r="BY1194" s="5"/>
      <c r="CA1194" s="1"/>
    </row>
    <row r="1195" spans="1:79" ht="12" customHeight="1" x14ac:dyDescent="0.15">
      <c r="A1195" s="4"/>
      <c r="D1195" s="574"/>
      <c r="E1195" s="574"/>
      <c r="F1195" s="574"/>
      <c r="G1195" s="574"/>
      <c r="H1195" s="574"/>
      <c r="I1195" s="574"/>
      <c r="J1195" s="574"/>
      <c r="K1195" s="574"/>
      <c r="L1195" s="574"/>
      <c r="M1195" s="574"/>
      <c r="N1195" s="574"/>
      <c r="O1195" s="577"/>
      <c r="P1195" s="385"/>
      <c r="Q1195" s="385"/>
      <c r="R1195" s="330"/>
      <c r="S1195" s="330"/>
      <c r="T1195" s="330"/>
      <c r="U1195" s="385"/>
      <c r="V1195" s="385"/>
      <c r="W1195" s="330"/>
      <c r="X1195" s="330"/>
      <c r="Y1195" s="386"/>
      <c r="Z1195" s="447"/>
      <c r="AA1195" s="384"/>
      <c r="AB1195" s="384"/>
      <c r="AC1195" s="384"/>
      <c r="AD1195" s="384"/>
      <c r="AE1195" s="384"/>
      <c r="AF1195" s="384"/>
      <c r="AG1195" s="384"/>
      <c r="AH1195" s="384"/>
      <c r="AI1195" s="384"/>
      <c r="AJ1195" s="384"/>
      <c r="AK1195" s="384"/>
      <c r="AL1195" s="384"/>
      <c r="AM1195" s="384"/>
      <c r="AN1195" s="384"/>
      <c r="AO1195" s="384"/>
      <c r="AP1195" s="384"/>
      <c r="AQ1195" s="384"/>
      <c r="AR1195" s="384"/>
      <c r="AS1195" s="384"/>
      <c r="AT1195" s="384"/>
      <c r="AU1195" s="384"/>
      <c r="AV1195" s="384"/>
      <c r="AW1195" s="384"/>
      <c r="AX1195" s="384"/>
      <c r="AY1195" s="384"/>
      <c r="AZ1195" s="384"/>
      <c r="BA1195" s="384"/>
      <c r="BB1195" s="384"/>
      <c r="BC1195" s="384"/>
      <c r="BD1195" s="384"/>
      <c r="BE1195" s="384"/>
      <c r="BF1195" s="384"/>
      <c r="BG1195" s="384"/>
      <c r="BH1195" s="384"/>
      <c r="BI1195" s="387"/>
      <c r="BJ1195" s="438"/>
      <c r="BK1195" s="438"/>
      <c r="BL1195" s="438"/>
      <c r="BM1195" s="438"/>
      <c r="BN1195" s="438"/>
      <c r="BO1195" s="438"/>
      <c r="BP1195" s="438"/>
      <c r="BQ1195" s="438"/>
      <c r="BR1195" s="438"/>
      <c r="BS1195" s="439"/>
      <c r="BY1195" s="5"/>
      <c r="CA1195" s="1"/>
    </row>
    <row r="1196" spans="1:79" ht="12" customHeight="1" x14ac:dyDescent="0.15">
      <c r="A1196" s="4"/>
      <c r="D1196" s="574"/>
      <c r="E1196" s="574"/>
      <c r="F1196" s="574"/>
      <c r="G1196" s="574"/>
      <c r="H1196" s="574"/>
      <c r="I1196" s="574"/>
      <c r="J1196" s="574"/>
      <c r="K1196" s="574"/>
      <c r="L1196" s="574"/>
      <c r="M1196" s="574"/>
      <c r="N1196" s="574"/>
      <c r="O1196" s="577"/>
      <c r="P1196" s="385"/>
      <c r="Q1196" s="385"/>
      <c r="R1196" s="330"/>
      <c r="S1196" s="330"/>
      <c r="T1196" s="330"/>
      <c r="U1196" s="385"/>
      <c r="V1196" s="385"/>
      <c r="W1196" s="330"/>
      <c r="X1196" s="330"/>
      <c r="Y1196" s="386"/>
      <c r="Z1196" s="447"/>
      <c r="AA1196" s="384"/>
      <c r="AB1196" s="384"/>
      <c r="AC1196" s="384"/>
      <c r="AD1196" s="384"/>
      <c r="AE1196" s="384"/>
      <c r="AF1196" s="384"/>
      <c r="AG1196" s="384"/>
      <c r="AH1196" s="384"/>
      <c r="AI1196" s="384"/>
      <c r="AJ1196" s="384"/>
      <c r="AK1196" s="384"/>
      <c r="AL1196" s="384"/>
      <c r="AM1196" s="384"/>
      <c r="AN1196" s="384"/>
      <c r="AO1196" s="384"/>
      <c r="AP1196" s="384"/>
      <c r="AQ1196" s="384"/>
      <c r="AR1196" s="384"/>
      <c r="AS1196" s="384"/>
      <c r="AT1196" s="384"/>
      <c r="AU1196" s="384"/>
      <c r="AV1196" s="384"/>
      <c r="AW1196" s="384"/>
      <c r="AX1196" s="384"/>
      <c r="AY1196" s="384"/>
      <c r="AZ1196" s="384"/>
      <c r="BA1196" s="384"/>
      <c r="BB1196" s="384"/>
      <c r="BC1196" s="384"/>
      <c r="BD1196" s="384"/>
      <c r="BE1196" s="384"/>
      <c r="BF1196" s="384"/>
      <c r="BG1196" s="384"/>
      <c r="BH1196" s="384"/>
      <c r="BI1196" s="387"/>
      <c r="BJ1196" s="438"/>
      <c r="BK1196" s="438"/>
      <c r="BL1196" s="438"/>
      <c r="BM1196" s="438"/>
      <c r="BN1196" s="438"/>
      <c r="BO1196" s="438"/>
      <c r="BP1196" s="438"/>
      <c r="BQ1196" s="438"/>
      <c r="BR1196" s="438"/>
      <c r="BS1196" s="439"/>
      <c r="BY1196" s="5"/>
      <c r="CA1196" s="1"/>
    </row>
    <row r="1197" spans="1:79" ht="12" customHeight="1" x14ac:dyDescent="0.15">
      <c r="A1197" s="4"/>
      <c r="D1197" s="574"/>
      <c r="E1197" s="574"/>
      <c r="F1197" s="574"/>
      <c r="G1197" s="574"/>
      <c r="H1197" s="574"/>
      <c r="I1197" s="574"/>
      <c r="J1197" s="574"/>
      <c r="K1197" s="574"/>
      <c r="L1197" s="574"/>
      <c r="M1197" s="574"/>
      <c r="N1197" s="574"/>
      <c r="O1197" s="577"/>
      <c r="P1197" s="385"/>
      <c r="Q1197" s="385"/>
      <c r="R1197" s="330"/>
      <c r="S1197" s="330"/>
      <c r="T1197" s="330"/>
      <c r="U1197" s="385"/>
      <c r="V1197" s="385"/>
      <c r="W1197" s="330"/>
      <c r="X1197" s="330"/>
      <c r="Y1197" s="386"/>
      <c r="Z1197" s="447"/>
      <c r="AA1197" s="384"/>
      <c r="AB1197" s="384"/>
      <c r="AC1197" s="384"/>
      <c r="AD1197" s="384"/>
      <c r="AE1197" s="384"/>
      <c r="AF1197" s="384"/>
      <c r="AG1197" s="384"/>
      <c r="AH1197" s="384"/>
      <c r="AI1197" s="384"/>
      <c r="AJ1197" s="384"/>
      <c r="AK1197" s="384"/>
      <c r="AL1197" s="384"/>
      <c r="AM1197" s="384"/>
      <c r="AN1197" s="384"/>
      <c r="AO1197" s="384"/>
      <c r="AP1197" s="384"/>
      <c r="AQ1197" s="384"/>
      <c r="AR1197" s="384"/>
      <c r="AS1197" s="384"/>
      <c r="AT1197" s="384"/>
      <c r="AU1197" s="384"/>
      <c r="AV1197" s="384"/>
      <c r="AW1197" s="384"/>
      <c r="AX1197" s="384"/>
      <c r="AY1197" s="384"/>
      <c r="AZ1197" s="384"/>
      <c r="BA1197" s="384"/>
      <c r="BB1197" s="384"/>
      <c r="BC1197" s="384"/>
      <c r="BD1197" s="384"/>
      <c r="BE1197" s="384"/>
      <c r="BF1197" s="384"/>
      <c r="BG1197" s="384"/>
      <c r="BH1197" s="384"/>
      <c r="BI1197" s="387"/>
      <c r="BJ1197" s="438"/>
      <c r="BK1197" s="438"/>
      <c r="BL1197" s="438"/>
      <c r="BM1197" s="438"/>
      <c r="BN1197" s="438"/>
      <c r="BO1197" s="438"/>
      <c r="BP1197" s="438"/>
      <c r="BQ1197" s="438"/>
      <c r="BR1197" s="438"/>
      <c r="BS1197" s="439"/>
      <c r="BY1197" s="5"/>
      <c r="CA1197" s="1"/>
    </row>
    <row r="1198" spans="1:79" ht="7.5" customHeight="1" x14ac:dyDescent="0.15">
      <c r="A1198" s="4"/>
      <c r="D1198" s="358"/>
      <c r="E1198" s="358"/>
      <c r="F1198" s="358"/>
      <c r="G1198" s="358"/>
      <c r="H1198" s="358"/>
      <c r="I1198" s="358"/>
      <c r="J1198" s="358"/>
      <c r="K1198" s="358"/>
      <c r="L1198" s="358"/>
      <c r="M1198" s="358"/>
      <c r="N1198" s="358"/>
      <c r="O1198" s="396"/>
      <c r="Y1198" s="5"/>
      <c r="Z1198" s="447"/>
      <c r="AA1198" s="384"/>
      <c r="AB1198" s="384"/>
      <c r="AC1198" s="384"/>
      <c r="AD1198" s="384"/>
      <c r="AE1198" s="384"/>
      <c r="AF1198" s="384"/>
      <c r="AG1198" s="384"/>
      <c r="AH1198" s="384"/>
      <c r="AI1198" s="384"/>
      <c r="AJ1198" s="384"/>
      <c r="AK1198" s="384"/>
      <c r="AL1198" s="384"/>
      <c r="AM1198" s="384"/>
      <c r="AN1198" s="384"/>
      <c r="AO1198" s="384"/>
      <c r="AP1198" s="384"/>
      <c r="AQ1198" s="384"/>
      <c r="AR1198" s="384"/>
      <c r="AS1198" s="384"/>
      <c r="AT1198" s="384"/>
      <c r="AU1198" s="384"/>
      <c r="AV1198" s="384"/>
      <c r="AW1198" s="384"/>
      <c r="AX1198" s="384"/>
      <c r="AY1198" s="384"/>
      <c r="AZ1198" s="384"/>
      <c r="BA1198" s="384"/>
      <c r="BB1198" s="384"/>
      <c r="BC1198" s="384"/>
      <c r="BD1198" s="384"/>
      <c r="BE1198" s="384"/>
      <c r="BF1198" s="384"/>
      <c r="BG1198" s="384"/>
      <c r="BH1198" s="384"/>
      <c r="BI1198" s="387"/>
      <c r="BJ1198" s="438"/>
      <c r="BK1198" s="438"/>
      <c r="BL1198" s="438"/>
      <c r="BM1198" s="438"/>
      <c r="BN1198" s="438"/>
      <c r="BO1198" s="438"/>
      <c r="BP1198" s="438"/>
      <c r="BQ1198" s="438"/>
      <c r="BR1198" s="438"/>
      <c r="BS1198" s="439"/>
      <c r="BY1198" s="5"/>
      <c r="CA1198" s="1"/>
    </row>
    <row r="1199" spans="1:79" ht="12" customHeight="1" x14ac:dyDescent="0.15">
      <c r="A1199" s="4"/>
      <c r="B1199" s="2" t="s">
        <v>347</v>
      </c>
      <c r="C1199" s="1" t="s">
        <v>1730</v>
      </c>
      <c r="O1199" s="5"/>
      <c r="Y1199" s="5"/>
      <c r="Z1199" s="447"/>
      <c r="BI1199" s="5"/>
      <c r="BS1199" s="452"/>
      <c r="BY1199" s="5"/>
      <c r="CA1199" s="1"/>
    </row>
    <row r="1200" spans="1:79" ht="12" customHeight="1" x14ac:dyDescent="0.15">
      <c r="A1200" s="4"/>
      <c r="B1200" s="2" t="s">
        <v>1877</v>
      </c>
      <c r="D1200" s="530" t="s">
        <v>1830</v>
      </c>
      <c r="E1200" s="530"/>
      <c r="F1200" s="530"/>
      <c r="G1200" s="530"/>
      <c r="H1200" s="530"/>
      <c r="I1200" s="530"/>
      <c r="J1200" s="530"/>
      <c r="K1200" s="530"/>
      <c r="L1200" s="530"/>
      <c r="M1200" s="530"/>
      <c r="N1200" s="530"/>
      <c r="O1200" s="531"/>
      <c r="P1200" s="544"/>
      <c r="Q1200" s="545"/>
      <c r="R1200" s="567" t="s">
        <v>1631</v>
      </c>
      <c r="S1200" s="567"/>
      <c r="T1200" s="567"/>
      <c r="U1200" s="545"/>
      <c r="V1200" s="545"/>
      <c r="W1200" s="567" t="s">
        <v>1632</v>
      </c>
      <c r="X1200" s="567"/>
      <c r="Y1200" s="568"/>
      <c r="Z1200" s="585" t="s">
        <v>1841</v>
      </c>
      <c r="AA1200" s="530"/>
      <c r="AB1200" s="530"/>
      <c r="AC1200" s="530"/>
      <c r="AD1200" s="530"/>
      <c r="AE1200" s="530"/>
      <c r="AF1200" s="530"/>
      <c r="AG1200" s="530"/>
      <c r="AH1200" s="530"/>
      <c r="AI1200" s="530"/>
      <c r="AJ1200" s="530"/>
      <c r="AK1200" s="530"/>
      <c r="AL1200" s="530"/>
      <c r="AM1200" s="530"/>
      <c r="AN1200" s="530"/>
      <c r="AO1200" s="530"/>
      <c r="AP1200" s="530"/>
      <c r="AQ1200" s="530"/>
      <c r="AR1200" s="530"/>
      <c r="AS1200" s="530"/>
      <c r="AT1200" s="530"/>
      <c r="AU1200" s="530"/>
      <c r="AV1200" s="530"/>
      <c r="AW1200" s="530"/>
      <c r="AX1200" s="530"/>
      <c r="AY1200" s="530"/>
      <c r="AZ1200" s="530"/>
      <c r="BA1200" s="530"/>
      <c r="BB1200" s="530"/>
      <c r="BC1200" s="530"/>
      <c r="BD1200" s="530"/>
      <c r="BE1200" s="530"/>
      <c r="BF1200" s="530"/>
      <c r="BG1200" s="530"/>
      <c r="BH1200" s="530"/>
      <c r="BI1200" s="531"/>
      <c r="BJ1200" s="814" t="s">
        <v>1734</v>
      </c>
      <c r="BK1200" s="815"/>
      <c r="BL1200" s="815"/>
      <c r="BM1200" s="815"/>
      <c r="BN1200" s="815"/>
      <c r="BO1200" s="815"/>
      <c r="BP1200" s="815"/>
      <c r="BQ1200" s="815"/>
      <c r="BR1200" s="815"/>
      <c r="BS1200" s="816"/>
      <c r="BY1200" s="5"/>
      <c r="CA1200" s="1"/>
    </row>
    <row r="1201" spans="1:79" ht="12" customHeight="1" x14ac:dyDescent="0.15">
      <c r="A1201" s="4"/>
      <c r="D1201" s="530"/>
      <c r="E1201" s="530"/>
      <c r="F1201" s="530"/>
      <c r="G1201" s="530"/>
      <c r="H1201" s="530"/>
      <c r="I1201" s="530"/>
      <c r="J1201" s="530"/>
      <c r="K1201" s="530"/>
      <c r="L1201" s="530"/>
      <c r="M1201" s="530"/>
      <c r="N1201" s="530"/>
      <c r="O1201" s="531"/>
      <c r="P1201" s="544"/>
      <c r="Q1201" s="545"/>
      <c r="R1201" s="1" t="s">
        <v>1637</v>
      </c>
      <c r="Y1201" s="5"/>
      <c r="Z1201" s="585"/>
      <c r="AA1201" s="530"/>
      <c r="AB1201" s="530"/>
      <c r="AC1201" s="530"/>
      <c r="AD1201" s="530"/>
      <c r="AE1201" s="530"/>
      <c r="AF1201" s="530"/>
      <c r="AG1201" s="530"/>
      <c r="AH1201" s="530"/>
      <c r="AI1201" s="530"/>
      <c r="AJ1201" s="530"/>
      <c r="AK1201" s="530"/>
      <c r="AL1201" s="530"/>
      <c r="AM1201" s="530"/>
      <c r="AN1201" s="530"/>
      <c r="AO1201" s="530"/>
      <c r="AP1201" s="530"/>
      <c r="AQ1201" s="530"/>
      <c r="AR1201" s="530"/>
      <c r="AS1201" s="530"/>
      <c r="AT1201" s="530"/>
      <c r="AU1201" s="530"/>
      <c r="AV1201" s="530"/>
      <c r="AW1201" s="530"/>
      <c r="AX1201" s="530"/>
      <c r="AY1201" s="530"/>
      <c r="AZ1201" s="530"/>
      <c r="BA1201" s="530"/>
      <c r="BB1201" s="530"/>
      <c r="BC1201" s="530"/>
      <c r="BD1201" s="530"/>
      <c r="BE1201" s="530"/>
      <c r="BF1201" s="530"/>
      <c r="BG1201" s="530"/>
      <c r="BH1201" s="530"/>
      <c r="BI1201" s="531"/>
      <c r="BJ1201" s="743" t="s">
        <v>1878</v>
      </c>
      <c r="BK1201" s="744"/>
      <c r="BL1201" s="744"/>
      <c r="BM1201" s="744"/>
      <c r="BN1201" s="744"/>
      <c r="BO1201" s="744"/>
      <c r="BP1201" s="744"/>
      <c r="BQ1201" s="744"/>
      <c r="BR1201" s="744"/>
      <c r="BS1201" s="745"/>
      <c r="BY1201" s="5"/>
      <c r="CA1201" s="1"/>
    </row>
    <row r="1202" spans="1:79" ht="12" customHeight="1" x14ac:dyDescent="0.15">
      <c r="A1202" s="4"/>
      <c r="D1202" s="530"/>
      <c r="E1202" s="530"/>
      <c r="F1202" s="530"/>
      <c r="G1202" s="530"/>
      <c r="H1202" s="530"/>
      <c r="I1202" s="530"/>
      <c r="J1202" s="530"/>
      <c r="K1202" s="530"/>
      <c r="L1202" s="530"/>
      <c r="M1202" s="530"/>
      <c r="N1202" s="530"/>
      <c r="O1202" s="531"/>
      <c r="P1202" s="352"/>
      <c r="Q1202" s="21"/>
      <c r="R1202" s="567"/>
      <c r="S1202" s="567"/>
      <c r="T1202" s="567"/>
      <c r="Y1202" s="5"/>
      <c r="Z1202" s="585"/>
      <c r="AA1202" s="530"/>
      <c r="AB1202" s="530"/>
      <c r="AC1202" s="530"/>
      <c r="AD1202" s="530"/>
      <c r="AE1202" s="530"/>
      <c r="AF1202" s="530"/>
      <c r="AG1202" s="530"/>
      <c r="AH1202" s="530"/>
      <c r="AI1202" s="530"/>
      <c r="AJ1202" s="530"/>
      <c r="AK1202" s="530"/>
      <c r="AL1202" s="530"/>
      <c r="AM1202" s="530"/>
      <c r="AN1202" s="530"/>
      <c r="AO1202" s="530"/>
      <c r="AP1202" s="530"/>
      <c r="AQ1202" s="530"/>
      <c r="AR1202" s="530"/>
      <c r="AS1202" s="530"/>
      <c r="AT1202" s="530"/>
      <c r="AU1202" s="530"/>
      <c r="AV1202" s="530"/>
      <c r="AW1202" s="530"/>
      <c r="AX1202" s="530"/>
      <c r="AY1202" s="530"/>
      <c r="AZ1202" s="530"/>
      <c r="BA1202" s="530"/>
      <c r="BB1202" s="530"/>
      <c r="BC1202" s="530"/>
      <c r="BD1202" s="530"/>
      <c r="BE1202" s="530"/>
      <c r="BF1202" s="530"/>
      <c r="BG1202" s="530"/>
      <c r="BH1202" s="530"/>
      <c r="BI1202" s="531"/>
      <c r="BJ1202" s="743"/>
      <c r="BK1202" s="744"/>
      <c r="BL1202" s="744"/>
      <c r="BM1202" s="744"/>
      <c r="BN1202" s="744"/>
      <c r="BO1202" s="744"/>
      <c r="BP1202" s="744"/>
      <c r="BQ1202" s="744"/>
      <c r="BR1202" s="744"/>
      <c r="BS1202" s="745"/>
      <c r="BY1202" s="5"/>
      <c r="CA1202" s="1"/>
    </row>
    <row r="1203" spans="1:79" ht="12" customHeight="1" x14ac:dyDescent="0.15">
      <c r="A1203" s="4"/>
      <c r="D1203" s="530"/>
      <c r="E1203" s="530"/>
      <c r="F1203" s="530"/>
      <c r="G1203" s="530"/>
      <c r="H1203" s="530"/>
      <c r="I1203" s="530"/>
      <c r="J1203" s="530"/>
      <c r="K1203" s="530"/>
      <c r="L1203" s="530"/>
      <c r="M1203" s="530"/>
      <c r="N1203" s="530"/>
      <c r="O1203" s="531"/>
      <c r="P1203" s="352"/>
      <c r="Q1203" s="21"/>
      <c r="R1203" s="330"/>
      <c r="S1203" s="330"/>
      <c r="T1203" s="330"/>
      <c r="Y1203" s="5"/>
      <c r="Z1203" s="405"/>
      <c r="AA1203" s="384"/>
      <c r="AB1203" s="384"/>
      <c r="AC1203" s="384"/>
      <c r="AD1203" s="384"/>
      <c r="AE1203" s="384"/>
      <c r="AF1203" s="384"/>
      <c r="AG1203" s="384"/>
      <c r="AH1203" s="384"/>
      <c r="AI1203" s="384"/>
      <c r="AJ1203" s="384"/>
      <c r="AK1203" s="384"/>
      <c r="AL1203" s="384"/>
      <c r="AM1203" s="384"/>
      <c r="AN1203" s="384"/>
      <c r="AO1203" s="384"/>
      <c r="AP1203" s="384"/>
      <c r="AQ1203" s="384"/>
      <c r="AR1203" s="384"/>
      <c r="AS1203" s="384"/>
      <c r="AT1203" s="384"/>
      <c r="AU1203" s="384"/>
      <c r="AV1203" s="384"/>
      <c r="AW1203" s="384"/>
      <c r="AX1203" s="384"/>
      <c r="AY1203" s="384"/>
      <c r="AZ1203" s="384"/>
      <c r="BA1203" s="384"/>
      <c r="BB1203" s="384"/>
      <c r="BC1203" s="384"/>
      <c r="BD1203" s="384"/>
      <c r="BE1203" s="384"/>
      <c r="BF1203" s="384"/>
      <c r="BG1203" s="384"/>
      <c r="BH1203" s="384"/>
      <c r="BI1203" s="387"/>
      <c r="BJ1203" s="461"/>
      <c r="BK1203" s="461"/>
      <c r="BL1203" s="461"/>
      <c r="BM1203" s="461"/>
      <c r="BN1203" s="461"/>
      <c r="BO1203" s="461"/>
      <c r="BP1203" s="461"/>
      <c r="BQ1203" s="461"/>
      <c r="BR1203" s="461"/>
      <c r="BS1203" s="462"/>
      <c r="BY1203" s="5"/>
      <c r="CA1203" s="1"/>
    </row>
    <row r="1204" spans="1:79" ht="12" customHeight="1" x14ac:dyDescent="0.15">
      <c r="A1204" s="4"/>
      <c r="D1204" s="530"/>
      <c r="E1204" s="530"/>
      <c r="F1204" s="530"/>
      <c r="G1204" s="530"/>
      <c r="H1204" s="530"/>
      <c r="I1204" s="530"/>
      <c r="J1204" s="530"/>
      <c r="K1204" s="530"/>
      <c r="L1204" s="530"/>
      <c r="M1204" s="530"/>
      <c r="N1204" s="530"/>
      <c r="O1204" s="531"/>
      <c r="P1204" s="352"/>
      <c r="Q1204" s="21"/>
      <c r="Y1204" s="5"/>
      <c r="Z1204" s="773" t="s">
        <v>1731</v>
      </c>
      <c r="AA1204" s="774"/>
      <c r="AB1204" s="774"/>
      <c r="AC1204" s="774"/>
      <c r="AD1204" s="774"/>
      <c r="AE1204" s="774"/>
      <c r="AF1204" s="774"/>
      <c r="AG1204" s="774"/>
      <c r="AH1204" s="774"/>
      <c r="AI1204" s="774"/>
      <c r="AJ1204" s="774"/>
      <c r="AK1204" s="774"/>
      <c r="AL1204" s="774"/>
      <c r="AM1204" s="774"/>
      <c r="AN1204" s="774"/>
      <c r="AO1204" s="774"/>
      <c r="AP1204" s="774"/>
      <c r="AQ1204" s="774"/>
      <c r="AR1204" s="774"/>
      <c r="AS1204" s="774"/>
      <c r="AT1204" s="774"/>
      <c r="AU1204" s="774"/>
      <c r="AV1204" s="774"/>
      <c r="AW1204" s="774"/>
      <c r="AX1204" s="774"/>
      <c r="AY1204" s="774"/>
      <c r="AZ1204" s="774"/>
      <c r="BA1204" s="774"/>
      <c r="BB1204" s="774"/>
      <c r="BC1204" s="774"/>
      <c r="BD1204" s="774"/>
      <c r="BE1204" s="774"/>
      <c r="BF1204" s="774"/>
      <c r="BG1204" s="774"/>
      <c r="BH1204" s="774"/>
      <c r="BI1204" s="775"/>
      <c r="BJ1204" s="438"/>
      <c r="BK1204" s="438"/>
      <c r="BL1204" s="438"/>
      <c r="BM1204" s="438"/>
      <c r="BN1204" s="438"/>
      <c r="BO1204" s="438"/>
      <c r="BP1204" s="438"/>
      <c r="BQ1204" s="438"/>
      <c r="BR1204" s="438"/>
      <c r="BS1204" s="439"/>
      <c r="BY1204" s="5"/>
      <c r="CA1204" s="1"/>
    </row>
    <row r="1205" spans="1:79" ht="12.95" customHeight="1" x14ac:dyDescent="0.15">
      <c r="A1205" s="4"/>
      <c r="D1205" s="530"/>
      <c r="E1205" s="530"/>
      <c r="F1205" s="530"/>
      <c r="G1205" s="530"/>
      <c r="H1205" s="530"/>
      <c r="I1205" s="530"/>
      <c r="J1205" s="530"/>
      <c r="K1205" s="530"/>
      <c r="L1205" s="530"/>
      <c r="M1205" s="530"/>
      <c r="N1205" s="530"/>
      <c r="O1205" s="531"/>
      <c r="P1205" s="352"/>
      <c r="Q1205" s="21"/>
      <c r="Y1205" s="5"/>
      <c r="Z1205" s="585" t="s">
        <v>1842</v>
      </c>
      <c r="AA1205" s="530"/>
      <c r="AB1205" s="530"/>
      <c r="AC1205" s="530"/>
      <c r="AD1205" s="530"/>
      <c r="AE1205" s="530"/>
      <c r="AF1205" s="530"/>
      <c r="AG1205" s="530"/>
      <c r="AH1205" s="530"/>
      <c r="AI1205" s="530"/>
      <c r="AJ1205" s="530"/>
      <c r="AK1205" s="530"/>
      <c r="AL1205" s="530"/>
      <c r="AM1205" s="530"/>
      <c r="AN1205" s="530"/>
      <c r="AO1205" s="530"/>
      <c r="AP1205" s="530"/>
      <c r="AQ1205" s="530"/>
      <c r="AR1205" s="530"/>
      <c r="AS1205" s="530"/>
      <c r="AT1205" s="530"/>
      <c r="AU1205" s="530"/>
      <c r="AV1205" s="530"/>
      <c r="AW1205" s="530"/>
      <c r="AX1205" s="530"/>
      <c r="AY1205" s="530"/>
      <c r="AZ1205" s="530"/>
      <c r="BA1205" s="530"/>
      <c r="BB1205" s="530"/>
      <c r="BC1205" s="530"/>
      <c r="BD1205" s="530"/>
      <c r="BE1205" s="530"/>
      <c r="BF1205" s="530"/>
      <c r="BG1205" s="530"/>
      <c r="BH1205" s="530"/>
      <c r="BI1205" s="531"/>
      <c r="BJ1205" s="438"/>
      <c r="BK1205" s="438"/>
      <c r="BL1205" s="438"/>
      <c r="BM1205" s="438"/>
      <c r="BN1205" s="438"/>
      <c r="BO1205" s="438"/>
      <c r="BP1205" s="438"/>
      <c r="BQ1205" s="438"/>
      <c r="BR1205" s="438"/>
      <c r="BS1205" s="439"/>
      <c r="BY1205" s="5"/>
      <c r="CA1205" s="1"/>
    </row>
    <row r="1206" spans="1:79" ht="12.95" customHeight="1" x14ac:dyDescent="0.15">
      <c r="A1206" s="4"/>
      <c r="D1206" s="361"/>
      <c r="E1206" s="361"/>
      <c r="F1206" s="361"/>
      <c r="G1206" s="361"/>
      <c r="H1206" s="361"/>
      <c r="I1206" s="361"/>
      <c r="J1206" s="361"/>
      <c r="K1206" s="361"/>
      <c r="L1206" s="361"/>
      <c r="M1206" s="361"/>
      <c r="N1206" s="361"/>
      <c r="O1206" s="362"/>
      <c r="P1206" s="352"/>
      <c r="Q1206" s="21"/>
      <c r="Y1206" s="5"/>
      <c r="Z1206" s="585"/>
      <c r="AA1206" s="530"/>
      <c r="AB1206" s="530"/>
      <c r="AC1206" s="530"/>
      <c r="AD1206" s="530"/>
      <c r="AE1206" s="530"/>
      <c r="AF1206" s="530"/>
      <c r="AG1206" s="530"/>
      <c r="AH1206" s="530"/>
      <c r="AI1206" s="530"/>
      <c r="AJ1206" s="530"/>
      <c r="AK1206" s="530"/>
      <c r="AL1206" s="530"/>
      <c r="AM1206" s="530"/>
      <c r="AN1206" s="530"/>
      <c r="AO1206" s="530"/>
      <c r="AP1206" s="530"/>
      <c r="AQ1206" s="530"/>
      <c r="AR1206" s="530"/>
      <c r="AS1206" s="530"/>
      <c r="AT1206" s="530"/>
      <c r="AU1206" s="530"/>
      <c r="AV1206" s="530"/>
      <c r="AW1206" s="530"/>
      <c r="AX1206" s="530"/>
      <c r="AY1206" s="530"/>
      <c r="AZ1206" s="530"/>
      <c r="BA1206" s="530"/>
      <c r="BB1206" s="530"/>
      <c r="BC1206" s="530"/>
      <c r="BD1206" s="530"/>
      <c r="BE1206" s="530"/>
      <c r="BF1206" s="530"/>
      <c r="BG1206" s="530"/>
      <c r="BH1206" s="530"/>
      <c r="BI1206" s="531"/>
      <c r="BJ1206" s="438"/>
      <c r="BK1206" s="438"/>
      <c r="BL1206" s="438"/>
      <c r="BM1206" s="438"/>
      <c r="BN1206" s="438"/>
      <c r="BO1206" s="438"/>
      <c r="BP1206" s="438"/>
      <c r="BQ1206" s="438"/>
      <c r="BR1206" s="438"/>
      <c r="BS1206" s="439"/>
      <c r="BY1206" s="5"/>
      <c r="CA1206" s="1"/>
    </row>
    <row r="1207" spans="1:79" ht="12.95" customHeight="1" x14ac:dyDescent="0.15">
      <c r="A1207" s="4"/>
      <c r="D1207" s="361"/>
      <c r="E1207" s="361"/>
      <c r="F1207" s="361"/>
      <c r="G1207" s="361"/>
      <c r="H1207" s="361"/>
      <c r="I1207" s="361"/>
      <c r="J1207" s="361"/>
      <c r="K1207" s="361"/>
      <c r="L1207" s="361"/>
      <c r="M1207" s="361"/>
      <c r="N1207" s="361"/>
      <c r="O1207" s="362"/>
      <c r="Y1207" s="5"/>
      <c r="Z1207" s="585"/>
      <c r="AA1207" s="530"/>
      <c r="AB1207" s="530"/>
      <c r="AC1207" s="530"/>
      <c r="AD1207" s="530"/>
      <c r="AE1207" s="530"/>
      <c r="AF1207" s="530"/>
      <c r="AG1207" s="530"/>
      <c r="AH1207" s="530"/>
      <c r="AI1207" s="530"/>
      <c r="AJ1207" s="530"/>
      <c r="AK1207" s="530"/>
      <c r="AL1207" s="530"/>
      <c r="AM1207" s="530"/>
      <c r="AN1207" s="530"/>
      <c r="AO1207" s="530"/>
      <c r="AP1207" s="530"/>
      <c r="AQ1207" s="530"/>
      <c r="AR1207" s="530"/>
      <c r="AS1207" s="530"/>
      <c r="AT1207" s="530"/>
      <c r="AU1207" s="530"/>
      <c r="AV1207" s="530"/>
      <c r="AW1207" s="530"/>
      <c r="AX1207" s="530"/>
      <c r="AY1207" s="530"/>
      <c r="AZ1207" s="530"/>
      <c r="BA1207" s="530"/>
      <c r="BB1207" s="530"/>
      <c r="BC1207" s="530"/>
      <c r="BD1207" s="530"/>
      <c r="BE1207" s="530"/>
      <c r="BF1207" s="530"/>
      <c r="BG1207" s="530"/>
      <c r="BH1207" s="530"/>
      <c r="BI1207" s="531"/>
      <c r="BJ1207" s="438"/>
      <c r="BK1207" s="438"/>
      <c r="BL1207" s="438"/>
      <c r="BM1207" s="438"/>
      <c r="BN1207" s="438"/>
      <c r="BO1207" s="438"/>
      <c r="BP1207" s="438"/>
      <c r="BQ1207" s="438"/>
      <c r="BR1207" s="438"/>
      <c r="BS1207" s="439"/>
      <c r="BY1207" s="5"/>
      <c r="CA1207" s="1"/>
    </row>
    <row r="1208" spans="1:79" ht="12.95" customHeight="1" x14ac:dyDescent="0.15">
      <c r="A1208" s="4"/>
      <c r="B1208" s="758" t="s">
        <v>1866</v>
      </c>
      <c r="C1208" s="758"/>
      <c r="D1208" s="758"/>
      <c r="E1208" s="758"/>
      <c r="F1208" s="758"/>
      <c r="G1208" s="758"/>
      <c r="H1208" s="758"/>
      <c r="I1208" s="758"/>
      <c r="J1208" s="758"/>
      <c r="K1208" s="758"/>
      <c r="L1208" s="758"/>
      <c r="M1208" s="758"/>
      <c r="N1208" s="758"/>
      <c r="O1208" s="758"/>
      <c r="P1208" s="758"/>
      <c r="Q1208" s="758"/>
      <c r="R1208" s="758"/>
      <c r="S1208" s="758"/>
      <c r="T1208" s="246"/>
      <c r="U1208" s="246"/>
      <c r="V1208" s="246"/>
      <c r="W1208" s="246"/>
      <c r="X1208" s="246"/>
      <c r="Y1208" s="293"/>
      <c r="Z1208" s="374"/>
      <c r="AA1208" s="375"/>
      <c r="AB1208" s="375"/>
      <c r="AC1208" s="375"/>
      <c r="AD1208" s="375"/>
      <c r="AE1208" s="375"/>
      <c r="AF1208" s="375"/>
      <c r="AG1208" s="375"/>
      <c r="AH1208" s="375"/>
      <c r="AI1208" s="375"/>
      <c r="AJ1208" s="375"/>
      <c r="AK1208" s="375"/>
      <c r="AL1208" s="375"/>
      <c r="AM1208" s="375"/>
      <c r="AN1208" s="375"/>
      <c r="AO1208" s="375"/>
      <c r="AP1208" s="375"/>
      <c r="AQ1208" s="375"/>
      <c r="AR1208" s="375"/>
      <c r="AS1208" s="375"/>
      <c r="AT1208" s="375"/>
      <c r="AU1208" s="375"/>
      <c r="AV1208" s="375"/>
      <c r="AW1208" s="375"/>
      <c r="AX1208" s="375"/>
      <c r="AY1208" s="375"/>
      <c r="AZ1208" s="375"/>
      <c r="BA1208" s="375"/>
      <c r="BB1208" s="375"/>
      <c r="BC1208" s="375"/>
      <c r="BD1208" s="375"/>
      <c r="BE1208" s="375"/>
      <c r="BF1208" s="375"/>
      <c r="BG1208" s="375"/>
      <c r="BH1208" s="375"/>
      <c r="BI1208" s="376"/>
      <c r="BJ1208" s="377"/>
      <c r="BK1208" s="377"/>
      <c r="BL1208" s="377"/>
      <c r="BM1208" s="377"/>
      <c r="BN1208" s="377"/>
      <c r="BO1208" s="377"/>
      <c r="BP1208" s="377"/>
      <c r="BQ1208" s="377"/>
      <c r="BR1208" s="377"/>
      <c r="BS1208" s="378"/>
      <c r="BY1208" s="5"/>
      <c r="CA1208" s="1"/>
    </row>
    <row r="1209" spans="1:79" ht="12.95" customHeight="1" x14ac:dyDescent="0.15">
      <c r="A1209" s="4"/>
      <c r="B1209" s="469" t="s">
        <v>338</v>
      </c>
      <c r="C1209" s="604" t="s">
        <v>1867</v>
      </c>
      <c r="D1209" s="604"/>
      <c r="E1209" s="604"/>
      <c r="F1209" s="604"/>
      <c r="G1209" s="604"/>
      <c r="H1209" s="604"/>
      <c r="I1209" s="604"/>
      <c r="J1209" s="604"/>
      <c r="K1209" s="604"/>
      <c r="L1209" s="604"/>
      <c r="M1209" s="604"/>
      <c r="N1209" s="604"/>
      <c r="O1209" s="605"/>
      <c r="P1209" s="618"/>
      <c r="Q1209" s="619"/>
      <c r="R1209" s="620" t="s">
        <v>1631</v>
      </c>
      <c r="S1209" s="620"/>
      <c r="T1209" s="620"/>
      <c r="U1209" s="619"/>
      <c r="V1209" s="619"/>
      <c r="W1209" s="620" t="s">
        <v>1632</v>
      </c>
      <c r="X1209" s="620"/>
      <c r="Y1209" s="624"/>
      <c r="Z1209" s="246" t="s">
        <v>1847</v>
      </c>
      <c r="AA1209" s="604" t="s">
        <v>1868</v>
      </c>
      <c r="AB1209" s="604"/>
      <c r="AC1209" s="604"/>
      <c r="AD1209" s="604"/>
      <c r="AE1209" s="604"/>
      <c r="AF1209" s="604"/>
      <c r="AG1209" s="604"/>
      <c r="AH1209" s="604"/>
      <c r="AI1209" s="604"/>
      <c r="AJ1209" s="604"/>
      <c r="AK1209" s="604"/>
      <c r="AL1209" s="604"/>
      <c r="AM1209" s="604"/>
      <c r="AN1209" s="604"/>
      <c r="AO1209" s="604"/>
      <c r="AP1209" s="604"/>
      <c r="AQ1209" s="604"/>
      <c r="AR1209" s="604"/>
      <c r="AS1209" s="604"/>
      <c r="AT1209" s="604"/>
      <c r="AU1209" s="604"/>
      <c r="AV1209" s="604"/>
      <c r="AW1209" s="604"/>
      <c r="AX1209" s="604"/>
      <c r="AY1209" s="604"/>
      <c r="AZ1209" s="604"/>
      <c r="BA1209" s="604"/>
      <c r="BB1209" s="604"/>
      <c r="BC1209" s="604"/>
      <c r="BD1209" s="604"/>
      <c r="BE1209" s="604"/>
      <c r="BF1209" s="604"/>
      <c r="BG1209" s="604"/>
      <c r="BH1209" s="604"/>
      <c r="BI1209" s="605"/>
      <c r="BJ1209" s="737" t="s">
        <v>1869</v>
      </c>
      <c r="BK1209" s="738"/>
      <c r="BL1209" s="738"/>
      <c r="BM1209" s="738"/>
      <c r="BN1209" s="738"/>
      <c r="BO1209" s="738"/>
      <c r="BP1209" s="738"/>
      <c r="BQ1209" s="738"/>
      <c r="BR1209" s="738"/>
      <c r="BS1209" s="739"/>
      <c r="BY1209" s="5"/>
      <c r="CA1209" s="1"/>
    </row>
    <row r="1210" spans="1:79" ht="12.95" customHeight="1" x14ac:dyDescent="0.15">
      <c r="A1210" s="4"/>
      <c r="B1210" s="469"/>
      <c r="C1210" s="604"/>
      <c r="D1210" s="604"/>
      <c r="E1210" s="604"/>
      <c r="F1210" s="604"/>
      <c r="G1210" s="604"/>
      <c r="H1210" s="604"/>
      <c r="I1210" s="604"/>
      <c r="J1210" s="604"/>
      <c r="K1210" s="604"/>
      <c r="L1210" s="604"/>
      <c r="M1210" s="604"/>
      <c r="N1210" s="604"/>
      <c r="O1210" s="605"/>
      <c r="P1210" s="246"/>
      <c r="Q1210" s="246"/>
      <c r="R1210" s="246"/>
      <c r="S1210" s="246"/>
      <c r="T1210" s="246"/>
      <c r="U1210" s="246"/>
      <c r="V1210" s="246"/>
      <c r="W1210" s="246"/>
      <c r="X1210" s="246"/>
      <c r="Y1210" s="293"/>
      <c r="Z1210" s="246"/>
      <c r="AA1210" s="604"/>
      <c r="AB1210" s="604"/>
      <c r="AC1210" s="604"/>
      <c r="AD1210" s="604"/>
      <c r="AE1210" s="604"/>
      <c r="AF1210" s="604"/>
      <c r="AG1210" s="604"/>
      <c r="AH1210" s="604"/>
      <c r="AI1210" s="604"/>
      <c r="AJ1210" s="604"/>
      <c r="AK1210" s="604"/>
      <c r="AL1210" s="604"/>
      <c r="AM1210" s="604"/>
      <c r="AN1210" s="604"/>
      <c r="AO1210" s="604"/>
      <c r="AP1210" s="604"/>
      <c r="AQ1210" s="604"/>
      <c r="AR1210" s="604"/>
      <c r="AS1210" s="604"/>
      <c r="AT1210" s="604"/>
      <c r="AU1210" s="604"/>
      <c r="AV1210" s="604"/>
      <c r="AW1210" s="604"/>
      <c r="AX1210" s="604"/>
      <c r="AY1210" s="604"/>
      <c r="AZ1210" s="604"/>
      <c r="BA1210" s="604"/>
      <c r="BB1210" s="604"/>
      <c r="BC1210" s="604"/>
      <c r="BD1210" s="604"/>
      <c r="BE1210" s="604"/>
      <c r="BF1210" s="604"/>
      <c r="BG1210" s="604"/>
      <c r="BH1210" s="604"/>
      <c r="BI1210" s="605"/>
      <c r="BJ1210" s="740" t="s">
        <v>1870</v>
      </c>
      <c r="BK1210" s="741"/>
      <c r="BL1210" s="741"/>
      <c r="BM1210" s="741"/>
      <c r="BN1210" s="741"/>
      <c r="BO1210" s="741"/>
      <c r="BP1210" s="741"/>
      <c r="BQ1210" s="741"/>
      <c r="BR1210" s="741"/>
      <c r="BS1210" s="742"/>
      <c r="BY1210" s="5"/>
      <c r="CA1210" s="1"/>
    </row>
    <row r="1211" spans="1:79" ht="12.95" customHeight="1" x14ac:dyDescent="0.15">
      <c r="A1211" s="4"/>
      <c r="B1211" s="469"/>
      <c r="C1211" s="604"/>
      <c r="D1211" s="604"/>
      <c r="E1211" s="604"/>
      <c r="F1211" s="604"/>
      <c r="G1211" s="604"/>
      <c r="H1211" s="604"/>
      <c r="I1211" s="604"/>
      <c r="J1211" s="604"/>
      <c r="K1211" s="604"/>
      <c r="L1211" s="604"/>
      <c r="M1211" s="604"/>
      <c r="N1211" s="604"/>
      <c r="O1211" s="605"/>
      <c r="P1211" s="246"/>
      <c r="Q1211" s="246"/>
      <c r="R1211" s="246"/>
      <c r="S1211" s="246"/>
      <c r="T1211" s="246"/>
      <c r="U1211" s="246"/>
      <c r="V1211" s="246"/>
      <c r="W1211" s="246"/>
      <c r="X1211" s="246"/>
      <c r="Y1211" s="293"/>
      <c r="Z1211" s="246"/>
      <c r="AA1211" s="604"/>
      <c r="AB1211" s="604"/>
      <c r="AC1211" s="604"/>
      <c r="AD1211" s="604"/>
      <c r="AE1211" s="604"/>
      <c r="AF1211" s="604"/>
      <c r="AG1211" s="604"/>
      <c r="AH1211" s="604"/>
      <c r="AI1211" s="604"/>
      <c r="AJ1211" s="604"/>
      <c r="AK1211" s="604"/>
      <c r="AL1211" s="604"/>
      <c r="AM1211" s="604"/>
      <c r="AN1211" s="604"/>
      <c r="AO1211" s="604"/>
      <c r="AP1211" s="604"/>
      <c r="AQ1211" s="604"/>
      <c r="AR1211" s="604"/>
      <c r="AS1211" s="604"/>
      <c r="AT1211" s="604"/>
      <c r="AU1211" s="604"/>
      <c r="AV1211" s="604"/>
      <c r="AW1211" s="604"/>
      <c r="AX1211" s="604"/>
      <c r="AY1211" s="604"/>
      <c r="AZ1211" s="604"/>
      <c r="BA1211" s="604"/>
      <c r="BB1211" s="604"/>
      <c r="BC1211" s="604"/>
      <c r="BD1211" s="604"/>
      <c r="BE1211" s="604"/>
      <c r="BF1211" s="604"/>
      <c r="BG1211" s="604"/>
      <c r="BH1211" s="604"/>
      <c r="BI1211" s="605"/>
      <c r="BJ1211" s="740"/>
      <c r="BK1211" s="741"/>
      <c r="BL1211" s="741"/>
      <c r="BM1211" s="741"/>
      <c r="BN1211" s="741"/>
      <c r="BO1211" s="741"/>
      <c r="BP1211" s="741"/>
      <c r="BQ1211" s="741"/>
      <c r="BR1211" s="741"/>
      <c r="BS1211" s="742"/>
      <c r="BY1211" s="5"/>
      <c r="CA1211" s="1"/>
    </row>
    <row r="1212" spans="1:79" ht="12.95" customHeight="1" x14ac:dyDescent="0.15">
      <c r="A1212" s="4"/>
      <c r="B1212" s="379"/>
      <c r="C1212" s="379"/>
      <c r="D1212" s="380"/>
      <c r="E1212" s="380"/>
      <c r="F1212" s="380"/>
      <c r="G1212" s="380"/>
      <c r="H1212" s="380"/>
      <c r="I1212" s="380"/>
      <c r="J1212" s="380"/>
      <c r="K1212" s="380"/>
      <c r="L1212" s="380"/>
      <c r="M1212" s="380"/>
      <c r="N1212" s="380"/>
      <c r="O1212" s="381"/>
      <c r="P1212" s="246"/>
      <c r="Q1212" s="246"/>
      <c r="R1212" s="246"/>
      <c r="S1212" s="246"/>
      <c r="T1212" s="246"/>
      <c r="U1212" s="246"/>
      <c r="V1212" s="246"/>
      <c r="W1212" s="246"/>
      <c r="X1212" s="246"/>
      <c r="Y1212" s="293"/>
      <c r="Z1212" s="253" t="s">
        <v>2</v>
      </c>
      <c r="AA1212" s="259" t="s">
        <v>1871</v>
      </c>
      <c r="AB1212" s="375"/>
      <c r="AC1212" s="375"/>
      <c r="AD1212" s="375"/>
      <c r="AE1212" s="375"/>
      <c r="AF1212" s="375"/>
      <c r="AG1212" s="375"/>
      <c r="AH1212" s="375"/>
      <c r="AI1212" s="375"/>
      <c r="AJ1212" s="375"/>
      <c r="AK1212" s="375"/>
      <c r="AL1212" s="375"/>
      <c r="AM1212" s="375"/>
      <c r="AN1212" s="375"/>
      <c r="AO1212" s="375"/>
      <c r="AP1212" s="375"/>
      <c r="AQ1212" s="375"/>
      <c r="AR1212" s="375"/>
      <c r="AS1212" s="375"/>
      <c r="AT1212" s="375"/>
      <c r="AU1212" s="375"/>
      <c r="AV1212" s="375"/>
      <c r="AW1212" s="375"/>
      <c r="AX1212" s="375"/>
      <c r="AY1212" s="375"/>
      <c r="AZ1212" s="375"/>
      <c r="BA1212" s="375"/>
      <c r="BB1212" s="375"/>
      <c r="BC1212" s="375"/>
      <c r="BD1212" s="375"/>
      <c r="BE1212" s="375"/>
      <c r="BF1212" s="375"/>
      <c r="BG1212" s="375"/>
      <c r="BH1212" s="375"/>
      <c r="BI1212" s="376"/>
      <c r="BJ1212" s="470"/>
      <c r="BK1212" s="471"/>
      <c r="BL1212" s="471"/>
      <c r="BM1212" s="471"/>
      <c r="BN1212" s="471"/>
      <c r="BO1212" s="471"/>
      <c r="BP1212" s="471"/>
      <c r="BQ1212" s="471"/>
      <c r="BR1212" s="471"/>
      <c r="BS1212" s="472"/>
      <c r="BY1212" s="5"/>
      <c r="CA1212" s="1"/>
    </row>
    <row r="1213" spans="1:79" ht="12.95" customHeight="1" x14ac:dyDescent="0.15">
      <c r="A1213" s="4"/>
      <c r="B1213" s="379"/>
      <c r="C1213" s="379"/>
      <c r="D1213" s="380"/>
      <c r="E1213" s="380"/>
      <c r="F1213" s="380"/>
      <c r="G1213" s="380"/>
      <c r="H1213" s="380"/>
      <c r="I1213" s="380"/>
      <c r="J1213" s="380"/>
      <c r="K1213" s="380"/>
      <c r="L1213" s="380"/>
      <c r="M1213" s="380"/>
      <c r="N1213" s="380"/>
      <c r="O1213" s="381"/>
      <c r="P1213" s="246"/>
      <c r="Q1213" s="246"/>
      <c r="R1213" s="246"/>
      <c r="S1213" s="246"/>
      <c r="T1213" s="246"/>
      <c r="U1213" s="246"/>
      <c r="V1213" s="246"/>
      <c r="W1213" s="246"/>
      <c r="X1213" s="246"/>
      <c r="Y1213" s="293"/>
      <c r="Z1213" s="246"/>
      <c r="AA1213" s="608" t="s">
        <v>1191</v>
      </c>
      <c r="AB1213" s="609"/>
      <c r="AC1213" s="610"/>
      <c r="AD1213" s="612"/>
      <c r="AE1213" s="613"/>
      <c r="AF1213" s="613"/>
      <c r="AG1213" s="613"/>
      <c r="AH1213" s="613"/>
      <c r="AI1213" s="613"/>
      <c r="AJ1213" s="613"/>
      <c r="AK1213" s="613"/>
      <c r="AL1213" s="613"/>
      <c r="AM1213" s="613"/>
      <c r="AN1213" s="613"/>
      <c r="AO1213" s="613"/>
      <c r="AP1213" s="613"/>
      <c r="AQ1213" s="614"/>
      <c r="AR1213" s="608" t="s">
        <v>1192</v>
      </c>
      <c r="AS1213" s="609"/>
      <c r="AT1213" s="610"/>
      <c r="AU1213" s="612"/>
      <c r="AV1213" s="613"/>
      <c r="AW1213" s="613"/>
      <c r="AX1213" s="613"/>
      <c r="AY1213" s="613"/>
      <c r="AZ1213" s="613"/>
      <c r="BA1213" s="613"/>
      <c r="BB1213" s="613"/>
      <c r="BC1213" s="613"/>
      <c r="BD1213" s="613"/>
      <c r="BE1213" s="613"/>
      <c r="BF1213" s="613"/>
      <c r="BG1213" s="613"/>
      <c r="BH1213" s="614"/>
      <c r="BI1213" s="376"/>
      <c r="BJ1213" s="470"/>
      <c r="BK1213" s="471"/>
      <c r="BL1213" s="471"/>
      <c r="BM1213" s="471"/>
      <c r="BN1213" s="471"/>
      <c r="BO1213" s="471"/>
      <c r="BP1213" s="471"/>
      <c r="BQ1213" s="471"/>
      <c r="BR1213" s="471"/>
      <c r="BS1213" s="472"/>
      <c r="BY1213" s="5"/>
      <c r="CA1213" s="1"/>
    </row>
    <row r="1214" spans="1:79" ht="12.95" customHeight="1" x14ac:dyDescent="0.15">
      <c r="A1214" s="4"/>
      <c r="D1214" s="361"/>
      <c r="E1214" s="361"/>
      <c r="F1214" s="361"/>
      <c r="G1214" s="361"/>
      <c r="H1214" s="361"/>
      <c r="I1214" s="361"/>
      <c r="J1214" s="361"/>
      <c r="K1214" s="361"/>
      <c r="L1214" s="361"/>
      <c r="M1214" s="361"/>
      <c r="N1214" s="361"/>
      <c r="O1214" s="362"/>
      <c r="Y1214" s="5"/>
      <c r="Z1214" s="17"/>
      <c r="AA1214" s="57"/>
      <c r="AB1214" s="57"/>
      <c r="AC1214" s="57"/>
      <c r="AD1214" s="57"/>
      <c r="AE1214" s="57"/>
      <c r="AF1214" s="57"/>
      <c r="AG1214" s="57"/>
      <c r="AH1214" s="57"/>
      <c r="AI1214" s="57"/>
      <c r="AJ1214" s="57"/>
      <c r="AK1214" s="57"/>
      <c r="AL1214" s="57"/>
      <c r="AM1214" s="57"/>
      <c r="AN1214" s="57"/>
      <c r="AO1214" s="57"/>
      <c r="AP1214" s="57"/>
      <c r="AQ1214" s="57"/>
      <c r="AR1214" s="57"/>
      <c r="AS1214" s="57"/>
      <c r="AT1214" s="57"/>
      <c r="AU1214" s="57"/>
      <c r="AV1214" s="57"/>
      <c r="AW1214" s="57"/>
      <c r="AX1214" s="57"/>
      <c r="AY1214" s="57"/>
      <c r="AZ1214" s="57"/>
      <c r="BA1214" s="57"/>
      <c r="BB1214" s="57"/>
      <c r="BC1214" s="57"/>
      <c r="BD1214" s="57"/>
      <c r="BE1214" s="57"/>
      <c r="BF1214" s="57"/>
      <c r="BG1214" s="57"/>
      <c r="BH1214" s="57"/>
      <c r="BI1214" s="473"/>
      <c r="BJ1214" s="474"/>
      <c r="BK1214" s="50"/>
      <c r="BL1214" s="50"/>
      <c r="BM1214" s="50"/>
      <c r="BN1214" s="50"/>
      <c r="BO1214" s="50"/>
      <c r="BP1214" s="50"/>
      <c r="BQ1214" s="50"/>
      <c r="BR1214" s="50"/>
      <c r="BS1214" s="475"/>
      <c r="BY1214" s="5"/>
      <c r="CA1214" s="1"/>
    </row>
    <row r="1215" spans="1:79" ht="12.95" customHeight="1" x14ac:dyDescent="0.15">
      <c r="A1215" s="4"/>
      <c r="B1215" s="2" t="s">
        <v>348</v>
      </c>
      <c r="C1215" s="598" t="s">
        <v>1872</v>
      </c>
      <c r="D1215" s="598"/>
      <c r="E1215" s="598"/>
      <c r="F1215" s="598"/>
      <c r="G1215" s="598"/>
      <c r="H1215" s="598"/>
      <c r="I1215" s="598"/>
      <c r="J1215" s="598"/>
      <c r="K1215" s="598"/>
      <c r="L1215" s="598"/>
      <c r="M1215" s="598"/>
      <c r="N1215" s="598"/>
      <c r="O1215" s="599"/>
      <c r="P1215" s="615"/>
      <c r="Q1215" s="611"/>
      <c r="R1215" s="246" t="s">
        <v>1631</v>
      </c>
      <c r="S1215" s="246"/>
      <c r="T1215" s="246"/>
      <c r="U1215" s="611"/>
      <c r="V1215" s="611"/>
      <c r="W1215" s="246" t="s">
        <v>1632</v>
      </c>
      <c r="X1215" s="246"/>
      <c r="Y1215" s="293"/>
      <c r="Z1215" s="83" t="s">
        <v>4</v>
      </c>
      <c r="AA1215" s="600" t="s">
        <v>1874</v>
      </c>
      <c r="AB1215" s="600"/>
      <c r="AC1215" s="600"/>
      <c r="AD1215" s="600"/>
      <c r="AE1215" s="600"/>
      <c r="AF1215" s="600"/>
      <c r="AG1215" s="600"/>
      <c r="AH1215" s="600"/>
      <c r="AI1215" s="600"/>
      <c r="AJ1215" s="600"/>
      <c r="AK1215" s="600"/>
      <c r="AL1215" s="600"/>
      <c r="AM1215" s="600"/>
      <c r="AN1215" s="600"/>
      <c r="AO1215" s="600"/>
      <c r="AP1215" s="600"/>
      <c r="AQ1215" s="600"/>
      <c r="AR1215" s="600"/>
      <c r="AS1215" s="600"/>
      <c r="AT1215" s="600"/>
      <c r="AU1215" s="600"/>
      <c r="AV1215" s="600"/>
      <c r="AW1215" s="600"/>
      <c r="AX1215" s="600"/>
      <c r="AY1215" s="600"/>
      <c r="AZ1215" s="600"/>
      <c r="BA1215" s="600"/>
      <c r="BB1215" s="600"/>
      <c r="BC1215" s="600"/>
      <c r="BD1215" s="600"/>
      <c r="BE1215" s="600"/>
      <c r="BF1215" s="600"/>
      <c r="BG1215" s="600"/>
      <c r="BH1215" s="600"/>
      <c r="BI1215" s="601"/>
      <c r="BJ1215" s="746" t="s">
        <v>1873</v>
      </c>
      <c r="BK1215" s="747"/>
      <c r="BL1215" s="747"/>
      <c r="BM1215" s="747"/>
      <c r="BN1215" s="747"/>
      <c r="BO1215" s="747"/>
      <c r="BP1215" s="747"/>
      <c r="BQ1215" s="747"/>
      <c r="BR1215" s="747"/>
      <c r="BS1215" s="748"/>
      <c r="BY1215" s="5"/>
      <c r="CA1215" s="1"/>
    </row>
    <row r="1216" spans="1:79" ht="12.95" customHeight="1" x14ac:dyDescent="0.15">
      <c r="A1216" s="4"/>
      <c r="B1216" s="379"/>
      <c r="C1216" s="598"/>
      <c r="D1216" s="598"/>
      <c r="E1216" s="598"/>
      <c r="F1216" s="598"/>
      <c r="G1216" s="598"/>
      <c r="H1216" s="598"/>
      <c r="I1216" s="598"/>
      <c r="J1216" s="598"/>
      <c r="K1216" s="598"/>
      <c r="L1216" s="598"/>
      <c r="M1216" s="598"/>
      <c r="N1216" s="598"/>
      <c r="O1216" s="599"/>
      <c r="P1216" s="246"/>
      <c r="Q1216" s="246"/>
      <c r="R1216" s="246"/>
      <c r="S1216" s="246"/>
      <c r="T1216" s="246"/>
      <c r="U1216" s="246"/>
      <c r="V1216" s="246"/>
      <c r="W1216" s="246"/>
      <c r="X1216" s="246"/>
      <c r="Y1216" s="293"/>
      <c r="Z1216" s="83"/>
      <c r="AA1216" s="600"/>
      <c r="AB1216" s="600"/>
      <c r="AC1216" s="600"/>
      <c r="AD1216" s="600"/>
      <c r="AE1216" s="600"/>
      <c r="AF1216" s="600"/>
      <c r="AG1216" s="600"/>
      <c r="AH1216" s="600"/>
      <c r="AI1216" s="600"/>
      <c r="AJ1216" s="600"/>
      <c r="AK1216" s="600"/>
      <c r="AL1216" s="600"/>
      <c r="AM1216" s="600"/>
      <c r="AN1216" s="600"/>
      <c r="AO1216" s="600"/>
      <c r="AP1216" s="600"/>
      <c r="AQ1216" s="600"/>
      <c r="AR1216" s="600"/>
      <c r="AS1216" s="600"/>
      <c r="AT1216" s="600"/>
      <c r="AU1216" s="600"/>
      <c r="AV1216" s="600"/>
      <c r="AW1216" s="600"/>
      <c r="AX1216" s="600"/>
      <c r="AY1216" s="600"/>
      <c r="AZ1216" s="600"/>
      <c r="BA1216" s="600"/>
      <c r="BB1216" s="600"/>
      <c r="BC1216" s="600"/>
      <c r="BD1216" s="600"/>
      <c r="BE1216" s="600"/>
      <c r="BF1216" s="600"/>
      <c r="BG1216" s="600"/>
      <c r="BH1216" s="600"/>
      <c r="BI1216" s="601"/>
      <c r="BJ1216" s="746"/>
      <c r="BK1216" s="747"/>
      <c r="BL1216" s="747"/>
      <c r="BM1216" s="747"/>
      <c r="BN1216" s="747"/>
      <c r="BO1216" s="747"/>
      <c r="BP1216" s="747"/>
      <c r="BQ1216" s="747"/>
      <c r="BR1216" s="747"/>
      <c r="BS1216" s="748"/>
      <c r="BY1216" s="5"/>
      <c r="CA1216" s="1"/>
    </row>
    <row r="1217" spans="1:79" ht="12.95" customHeight="1" x14ac:dyDescent="0.15">
      <c r="A1217" s="4"/>
      <c r="B1217" s="379"/>
      <c r="C1217" s="598"/>
      <c r="D1217" s="598"/>
      <c r="E1217" s="598"/>
      <c r="F1217" s="598"/>
      <c r="G1217" s="598"/>
      <c r="H1217" s="598"/>
      <c r="I1217" s="598"/>
      <c r="J1217" s="598"/>
      <c r="K1217" s="598"/>
      <c r="L1217" s="598"/>
      <c r="M1217" s="598"/>
      <c r="N1217" s="598"/>
      <c r="O1217" s="599"/>
      <c r="P1217" s="246"/>
      <c r="Q1217" s="246"/>
      <c r="R1217" s="246"/>
      <c r="S1217" s="246"/>
      <c r="T1217" s="246"/>
      <c r="U1217" s="246"/>
      <c r="V1217" s="246"/>
      <c r="W1217" s="246"/>
      <c r="X1217" s="246"/>
      <c r="Y1217" s="293"/>
      <c r="Z1217" s="83"/>
      <c r="AA1217" s="600"/>
      <c r="AB1217" s="600"/>
      <c r="AC1217" s="600"/>
      <c r="AD1217" s="600"/>
      <c r="AE1217" s="600"/>
      <c r="AF1217" s="600"/>
      <c r="AG1217" s="600"/>
      <c r="AH1217" s="600"/>
      <c r="AI1217" s="600"/>
      <c r="AJ1217" s="600"/>
      <c r="AK1217" s="600"/>
      <c r="AL1217" s="600"/>
      <c r="AM1217" s="600"/>
      <c r="AN1217" s="600"/>
      <c r="AO1217" s="600"/>
      <c r="AP1217" s="600"/>
      <c r="AQ1217" s="600"/>
      <c r="AR1217" s="600"/>
      <c r="AS1217" s="600"/>
      <c r="AT1217" s="600"/>
      <c r="AU1217" s="600"/>
      <c r="AV1217" s="600"/>
      <c r="AW1217" s="600"/>
      <c r="AX1217" s="600"/>
      <c r="AY1217" s="600"/>
      <c r="AZ1217" s="600"/>
      <c r="BA1217" s="600"/>
      <c r="BB1217" s="600"/>
      <c r="BC1217" s="600"/>
      <c r="BD1217" s="600"/>
      <c r="BE1217" s="600"/>
      <c r="BF1217" s="600"/>
      <c r="BG1217" s="600"/>
      <c r="BH1217" s="600"/>
      <c r="BI1217" s="601"/>
      <c r="BJ1217" s="377"/>
      <c r="BK1217" s="377"/>
      <c r="BL1217" s="377"/>
      <c r="BM1217" s="377"/>
      <c r="BN1217" s="377"/>
      <c r="BO1217" s="377"/>
      <c r="BP1217" s="377"/>
      <c r="BQ1217" s="377"/>
      <c r="BR1217" s="377"/>
      <c r="BS1217" s="378"/>
      <c r="BY1217" s="5"/>
      <c r="CA1217" s="1"/>
    </row>
    <row r="1218" spans="1:79" ht="12.95" customHeight="1" x14ac:dyDescent="0.15">
      <c r="A1218" s="4"/>
      <c r="B1218" s="379"/>
      <c r="C1218" s="598"/>
      <c r="D1218" s="598"/>
      <c r="E1218" s="598"/>
      <c r="F1218" s="598"/>
      <c r="G1218" s="598"/>
      <c r="H1218" s="598"/>
      <c r="I1218" s="598"/>
      <c r="J1218" s="598"/>
      <c r="K1218" s="598"/>
      <c r="L1218" s="598"/>
      <c r="M1218" s="598"/>
      <c r="N1218" s="598"/>
      <c r="O1218" s="599"/>
      <c r="P1218" s="246"/>
      <c r="Q1218" s="246"/>
      <c r="R1218" s="246"/>
      <c r="S1218" s="246"/>
      <c r="T1218" s="246"/>
      <c r="U1218" s="246"/>
      <c r="V1218" s="246"/>
      <c r="W1218" s="246"/>
      <c r="X1218" s="246"/>
      <c r="Y1218" s="293"/>
      <c r="Z1218" s="83" t="s">
        <v>4</v>
      </c>
      <c r="AA1218" s="600" t="s">
        <v>1875</v>
      </c>
      <c r="AB1218" s="600"/>
      <c r="AC1218" s="600"/>
      <c r="AD1218" s="600"/>
      <c r="AE1218" s="600"/>
      <c r="AF1218" s="600"/>
      <c r="AG1218" s="600"/>
      <c r="AH1218" s="600"/>
      <c r="AI1218" s="600"/>
      <c r="AJ1218" s="600"/>
      <c r="AK1218" s="600"/>
      <c r="AL1218" s="600"/>
      <c r="AM1218" s="600"/>
      <c r="AN1218" s="600"/>
      <c r="AO1218" s="600"/>
      <c r="AP1218" s="600"/>
      <c r="AQ1218" s="600"/>
      <c r="AR1218" s="600"/>
      <c r="AS1218" s="600"/>
      <c r="AT1218" s="600"/>
      <c r="AU1218" s="600"/>
      <c r="AV1218" s="600"/>
      <c r="AW1218" s="600"/>
      <c r="AX1218" s="600"/>
      <c r="AY1218" s="600"/>
      <c r="AZ1218" s="600"/>
      <c r="BA1218" s="600"/>
      <c r="BB1218" s="600"/>
      <c r="BC1218" s="600"/>
      <c r="BD1218" s="600"/>
      <c r="BE1218" s="600"/>
      <c r="BF1218" s="600"/>
      <c r="BG1218" s="600"/>
      <c r="BH1218" s="600"/>
      <c r="BI1218" s="601"/>
      <c r="BJ1218" s="377"/>
      <c r="BK1218" s="377"/>
      <c r="BL1218" s="377"/>
      <c r="BM1218" s="377"/>
      <c r="BN1218" s="377"/>
      <c r="BO1218" s="377"/>
      <c r="BP1218" s="377"/>
      <c r="BQ1218" s="377"/>
      <c r="BR1218" s="377"/>
      <c r="BS1218" s="378"/>
      <c r="BY1218" s="5"/>
      <c r="CA1218" s="1"/>
    </row>
    <row r="1219" spans="1:79" ht="12.95" customHeight="1" x14ac:dyDescent="0.15">
      <c r="A1219" s="4"/>
      <c r="B1219" s="379"/>
      <c r="C1219" s="598"/>
      <c r="D1219" s="598"/>
      <c r="E1219" s="598"/>
      <c r="F1219" s="598"/>
      <c r="G1219" s="598"/>
      <c r="H1219" s="598"/>
      <c r="I1219" s="598"/>
      <c r="J1219" s="598"/>
      <c r="K1219" s="598"/>
      <c r="L1219" s="598"/>
      <c r="M1219" s="598"/>
      <c r="N1219" s="598"/>
      <c r="O1219" s="599"/>
      <c r="P1219" s="246"/>
      <c r="Q1219" s="246"/>
      <c r="R1219" s="246"/>
      <c r="S1219" s="246"/>
      <c r="T1219" s="246"/>
      <c r="U1219" s="246"/>
      <c r="V1219" s="246"/>
      <c r="W1219" s="246"/>
      <c r="X1219" s="246"/>
      <c r="Y1219" s="293"/>
      <c r="Z1219" s="83"/>
      <c r="AA1219" s="600"/>
      <c r="AB1219" s="600"/>
      <c r="AC1219" s="600"/>
      <c r="AD1219" s="600"/>
      <c r="AE1219" s="600"/>
      <c r="AF1219" s="600"/>
      <c r="AG1219" s="600"/>
      <c r="AH1219" s="600"/>
      <c r="AI1219" s="600"/>
      <c r="AJ1219" s="600"/>
      <c r="AK1219" s="600"/>
      <c r="AL1219" s="600"/>
      <c r="AM1219" s="600"/>
      <c r="AN1219" s="600"/>
      <c r="AO1219" s="600"/>
      <c r="AP1219" s="600"/>
      <c r="AQ1219" s="600"/>
      <c r="AR1219" s="600"/>
      <c r="AS1219" s="600"/>
      <c r="AT1219" s="600"/>
      <c r="AU1219" s="600"/>
      <c r="AV1219" s="600"/>
      <c r="AW1219" s="600"/>
      <c r="AX1219" s="600"/>
      <c r="AY1219" s="600"/>
      <c r="AZ1219" s="600"/>
      <c r="BA1219" s="600"/>
      <c r="BB1219" s="600"/>
      <c r="BC1219" s="600"/>
      <c r="BD1219" s="600"/>
      <c r="BE1219" s="600"/>
      <c r="BF1219" s="600"/>
      <c r="BG1219" s="600"/>
      <c r="BH1219" s="600"/>
      <c r="BI1219" s="601"/>
      <c r="BJ1219" s="377"/>
      <c r="BK1219" s="377"/>
      <c r="BL1219" s="377"/>
      <c r="BM1219" s="377"/>
      <c r="BN1219" s="377"/>
      <c r="BO1219" s="377"/>
      <c r="BP1219" s="377"/>
      <c r="BQ1219" s="377"/>
      <c r="BR1219" s="377"/>
      <c r="BS1219" s="378"/>
      <c r="BY1219" s="5"/>
      <c r="CA1219" s="1"/>
    </row>
    <row r="1220" spans="1:79" ht="12.95" customHeight="1" x14ac:dyDescent="0.15">
      <c r="A1220" s="4"/>
      <c r="B1220" s="379"/>
      <c r="C1220" s="598"/>
      <c r="D1220" s="598"/>
      <c r="E1220" s="598"/>
      <c r="F1220" s="598"/>
      <c r="G1220" s="598"/>
      <c r="H1220" s="598"/>
      <c r="I1220" s="598"/>
      <c r="J1220" s="598"/>
      <c r="K1220" s="598"/>
      <c r="L1220" s="598"/>
      <c r="M1220" s="598"/>
      <c r="N1220" s="598"/>
      <c r="O1220" s="599"/>
      <c r="P1220" s="246"/>
      <c r="Q1220" s="246"/>
      <c r="R1220" s="246"/>
      <c r="S1220" s="246"/>
      <c r="T1220" s="246"/>
      <c r="U1220" s="246"/>
      <c r="V1220" s="246"/>
      <c r="W1220" s="246"/>
      <c r="X1220" s="246"/>
      <c r="Y1220" s="293"/>
      <c r="Z1220" s="83" t="s">
        <v>4</v>
      </c>
      <c r="AA1220" s="600" t="s">
        <v>1876</v>
      </c>
      <c r="AB1220" s="600"/>
      <c r="AC1220" s="600"/>
      <c r="AD1220" s="600"/>
      <c r="AE1220" s="600"/>
      <c r="AF1220" s="600"/>
      <c r="AG1220" s="600"/>
      <c r="AH1220" s="600"/>
      <c r="AI1220" s="600"/>
      <c r="AJ1220" s="600"/>
      <c r="AK1220" s="600"/>
      <c r="AL1220" s="600"/>
      <c r="AM1220" s="600"/>
      <c r="AN1220" s="600"/>
      <c r="AO1220" s="600"/>
      <c r="AP1220" s="600"/>
      <c r="AQ1220" s="600"/>
      <c r="AR1220" s="600"/>
      <c r="AS1220" s="600"/>
      <c r="AT1220" s="600"/>
      <c r="AU1220" s="600"/>
      <c r="AV1220" s="600"/>
      <c r="AW1220" s="600"/>
      <c r="AX1220" s="600"/>
      <c r="AY1220" s="600"/>
      <c r="AZ1220" s="600"/>
      <c r="BA1220" s="600"/>
      <c r="BB1220" s="600"/>
      <c r="BC1220" s="600"/>
      <c r="BD1220" s="600"/>
      <c r="BE1220" s="600"/>
      <c r="BF1220" s="600"/>
      <c r="BG1220" s="600"/>
      <c r="BH1220" s="600"/>
      <c r="BI1220" s="601"/>
      <c r="BJ1220" s="377"/>
      <c r="BK1220" s="377"/>
      <c r="BL1220" s="377"/>
      <c r="BM1220" s="377"/>
      <c r="BN1220" s="377"/>
      <c r="BO1220" s="377"/>
      <c r="BP1220" s="377"/>
      <c r="BQ1220" s="377"/>
      <c r="BR1220" s="377"/>
      <c r="BS1220" s="378"/>
      <c r="BY1220" s="5"/>
      <c r="CA1220" s="1"/>
    </row>
    <row r="1221" spans="1:79" ht="12.95" customHeight="1" x14ac:dyDescent="0.15">
      <c r="A1221" s="4"/>
      <c r="B1221" s="379"/>
      <c r="C1221" s="598"/>
      <c r="D1221" s="598"/>
      <c r="E1221" s="598"/>
      <c r="F1221" s="598"/>
      <c r="G1221" s="598"/>
      <c r="H1221" s="598"/>
      <c r="I1221" s="598"/>
      <c r="J1221" s="598"/>
      <c r="K1221" s="598"/>
      <c r="L1221" s="598"/>
      <c r="M1221" s="598"/>
      <c r="N1221" s="598"/>
      <c r="O1221" s="599"/>
      <c r="P1221" s="246"/>
      <c r="Q1221" s="246"/>
      <c r="R1221" s="246"/>
      <c r="S1221" s="246"/>
      <c r="T1221" s="246"/>
      <c r="U1221" s="246"/>
      <c r="V1221" s="246"/>
      <c r="W1221" s="246"/>
      <c r="X1221" s="246"/>
      <c r="Y1221" s="293"/>
      <c r="Z1221" s="83"/>
      <c r="AA1221" s="600"/>
      <c r="AB1221" s="600"/>
      <c r="AC1221" s="600"/>
      <c r="AD1221" s="600"/>
      <c r="AE1221" s="600"/>
      <c r="AF1221" s="600"/>
      <c r="AG1221" s="600"/>
      <c r="AH1221" s="600"/>
      <c r="AI1221" s="600"/>
      <c r="AJ1221" s="600"/>
      <c r="AK1221" s="600"/>
      <c r="AL1221" s="600"/>
      <c r="AM1221" s="600"/>
      <c r="AN1221" s="600"/>
      <c r="AO1221" s="600"/>
      <c r="AP1221" s="600"/>
      <c r="AQ1221" s="600"/>
      <c r="AR1221" s="600"/>
      <c r="AS1221" s="600"/>
      <c r="AT1221" s="600"/>
      <c r="AU1221" s="600"/>
      <c r="AV1221" s="600"/>
      <c r="AW1221" s="600"/>
      <c r="AX1221" s="600"/>
      <c r="AY1221" s="600"/>
      <c r="AZ1221" s="600"/>
      <c r="BA1221" s="600"/>
      <c r="BB1221" s="600"/>
      <c r="BC1221" s="600"/>
      <c r="BD1221" s="600"/>
      <c r="BE1221" s="600"/>
      <c r="BF1221" s="600"/>
      <c r="BG1221" s="600"/>
      <c r="BH1221" s="600"/>
      <c r="BI1221" s="601"/>
      <c r="BJ1221" s="377"/>
      <c r="BK1221" s="377"/>
      <c r="BL1221" s="377"/>
      <c r="BM1221" s="377"/>
      <c r="BN1221" s="377"/>
      <c r="BO1221" s="377"/>
      <c r="BP1221" s="377"/>
      <c r="BQ1221" s="377"/>
      <c r="BR1221" s="377"/>
      <c r="BS1221" s="378"/>
      <c r="BY1221" s="5"/>
      <c r="CA1221" s="1"/>
    </row>
    <row r="1222" spans="1:79" ht="12" customHeight="1" x14ac:dyDescent="0.15">
      <c r="A1222" s="4"/>
      <c r="B1222" s="2" t="s">
        <v>357</v>
      </c>
      <c r="C1222" s="1" t="s">
        <v>102</v>
      </c>
      <c r="O1222" s="5"/>
      <c r="Y1222" s="5"/>
      <c r="Z1222" s="447"/>
      <c r="BI1222" s="5"/>
      <c r="BS1222" s="452"/>
      <c r="BY1222" s="5"/>
      <c r="CA1222" s="1"/>
    </row>
    <row r="1223" spans="1:79" ht="12" customHeight="1" x14ac:dyDescent="0.15">
      <c r="A1223" s="4"/>
      <c r="C1223" s="2" t="s">
        <v>337</v>
      </c>
      <c r="D1223" s="530" t="s">
        <v>57</v>
      </c>
      <c r="E1223" s="530"/>
      <c r="F1223" s="530"/>
      <c r="G1223" s="530"/>
      <c r="H1223" s="530"/>
      <c r="I1223" s="530"/>
      <c r="J1223" s="530"/>
      <c r="K1223" s="530"/>
      <c r="L1223" s="530"/>
      <c r="M1223" s="530"/>
      <c r="N1223" s="530"/>
      <c r="O1223" s="531"/>
      <c r="P1223" s="544"/>
      <c r="Q1223" s="545"/>
      <c r="R1223" s="567" t="s">
        <v>1631</v>
      </c>
      <c r="S1223" s="567"/>
      <c r="T1223" s="567"/>
      <c r="U1223" s="545"/>
      <c r="V1223" s="545"/>
      <c r="W1223" s="567" t="s">
        <v>1632</v>
      </c>
      <c r="X1223" s="567"/>
      <c r="Y1223" s="568"/>
      <c r="Z1223" s="10" t="s">
        <v>4</v>
      </c>
      <c r="AA1223" s="13" t="s">
        <v>1290</v>
      </c>
      <c r="AB1223" s="73"/>
      <c r="AC1223" s="73"/>
      <c r="AD1223" s="73"/>
      <c r="AE1223" s="73"/>
      <c r="AF1223" s="73"/>
      <c r="AG1223" s="73"/>
      <c r="AH1223" s="73"/>
      <c r="AI1223" s="73"/>
      <c r="AJ1223" s="73"/>
      <c r="AK1223" s="73"/>
      <c r="AL1223" s="73"/>
      <c r="AM1223" s="73"/>
      <c r="AN1223" s="73"/>
      <c r="AO1223" s="73"/>
      <c r="AP1223" s="73"/>
      <c r="AQ1223" s="73"/>
      <c r="AR1223" s="73"/>
      <c r="AS1223" s="73"/>
      <c r="AT1223" s="73"/>
      <c r="AU1223" s="73"/>
      <c r="AV1223" s="73"/>
      <c r="AW1223" s="73"/>
      <c r="AX1223" s="73"/>
      <c r="AY1223" s="73"/>
      <c r="AZ1223" s="73"/>
      <c r="BA1223" s="73"/>
      <c r="BB1223" s="73"/>
      <c r="BC1223" s="73"/>
      <c r="BD1223" s="73"/>
      <c r="BE1223" s="73"/>
      <c r="BF1223" s="73"/>
      <c r="BG1223" s="73"/>
      <c r="BH1223" s="73"/>
      <c r="BI1223" s="136"/>
      <c r="BJ1223" s="546" t="s">
        <v>59</v>
      </c>
      <c r="BK1223" s="547"/>
      <c r="BL1223" s="547"/>
      <c r="BM1223" s="547"/>
      <c r="BN1223" s="547"/>
      <c r="BO1223" s="547"/>
      <c r="BP1223" s="547"/>
      <c r="BQ1223" s="547"/>
      <c r="BR1223" s="547"/>
      <c r="BS1223" s="548"/>
      <c r="BY1223" s="5"/>
      <c r="CA1223" s="1"/>
    </row>
    <row r="1224" spans="1:79" ht="12" customHeight="1" x14ac:dyDescent="0.15">
      <c r="A1224" s="4"/>
      <c r="D1224" s="530"/>
      <c r="E1224" s="530"/>
      <c r="F1224" s="530"/>
      <c r="G1224" s="530"/>
      <c r="H1224" s="530"/>
      <c r="I1224" s="530"/>
      <c r="J1224" s="530"/>
      <c r="K1224" s="530"/>
      <c r="L1224" s="530"/>
      <c r="M1224" s="530"/>
      <c r="N1224" s="530"/>
      <c r="O1224" s="531"/>
      <c r="Y1224" s="5"/>
      <c r="AA1224" s="13" t="s">
        <v>884</v>
      </c>
      <c r="AB1224" s="73"/>
      <c r="AC1224" s="73"/>
      <c r="AD1224" s="73"/>
      <c r="AE1224" s="73"/>
      <c r="AF1224" s="73"/>
      <c r="AG1224" s="73"/>
      <c r="AH1224" s="73"/>
      <c r="AI1224" s="73"/>
      <c r="AJ1224" s="73"/>
      <c r="AK1224" s="73"/>
      <c r="AL1224" s="73"/>
      <c r="AM1224" s="73"/>
      <c r="AN1224" s="73"/>
      <c r="AO1224" s="73"/>
      <c r="AP1224" s="73"/>
      <c r="AQ1224" s="73"/>
      <c r="AR1224" s="73"/>
      <c r="AS1224" s="73"/>
      <c r="AT1224" s="73"/>
      <c r="AU1224" s="73"/>
      <c r="AV1224" s="73"/>
      <c r="AW1224" s="73"/>
      <c r="AX1224" s="73"/>
      <c r="AY1224" s="73"/>
      <c r="AZ1224" s="73"/>
      <c r="BA1224" s="73"/>
      <c r="BB1224" s="73"/>
      <c r="BC1224" s="73"/>
      <c r="BD1224" s="73"/>
      <c r="BE1224" s="73"/>
      <c r="BF1224" s="73"/>
      <c r="BG1224" s="73"/>
      <c r="BH1224" s="73"/>
      <c r="BI1224" s="136"/>
      <c r="BJ1224" s="546"/>
      <c r="BK1224" s="547"/>
      <c r="BL1224" s="547"/>
      <c r="BM1224" s="547"/>
      <c r="BN1224" s="547"/>
      <c r="BO1224" s="547"/>
      <c r="BP1224" s="547"/>
      <c r="BQ1224" s="547"/>
      <c r="BR1224" s="547"/>
      <c r="BS1224" s="548"/>
      <c r="BY1224" s="5"/>
      <c r="CA1224" s="1"/>
    </row>
    <row r="1225" spans="1:79" ht="6.75" customHeight="1" x14ac:dyDescent="0.15">
      <c r="A1225" s="4"/>
      <c r="D1225" s="530"/>
      <c r="E1225" s="530"/>
      <c r="F1225" s="530"/>
      <c r="G1225" s="530"/>
      <c r="H1225" s="530"/>
      <c r="I1225" s="530"/>
      <c r="J1225" s="530"/>
      <c r="K1225" s="530"/>
      <c r="L1225" s="530"/>
      <c r="M1225" s="530"/>
      <c r="N1225" s="530"/>
      <c r="O1225" s="531"/>
      <c r="Y1225" s="5"/>
      <c r="AA1225" s="73"/>
      <c r="AB1225" s="73"/>
      <c r="AC1225" s="73"/>
      <c r="AD1225" s="73"/>
      <c r="AE1225" s="73"/>
      <c r="AF1225" s="73"/>
      <c r="AG1225" s="73"/>
      <c r="AH1225" s="73"/>
      <c r="AI1225" s="73"/>
      <c r="AJ1225" s="73"/>
      <c r="AK1225" s="73"/>
      <c r="AL1225" s="73"/>
      <c r="AM1225" s="73"/>
      <c r="AN1225" s="73"/>
      <c r="AO1225" s="73"/>
      <c r="AP1225" s="73"/>
      <c r="AQ1225" s="73"/>
      <c r="AR1225" s="73"/>
      <c r="AS1225" s="73"/>
      <c r="AT1225" s="73"/>
      <c r="AU1225" s="73"/>
      <c r="AV1225" s="73"/>
      <c r="AW1225" s="73"/>
      <c r="AX1225" s="73"/>
      <c r="AY1225" s="73"/>
      <c r="AZ1225" s="73"/>
      <c r="BA1225" s="73"/>
      <c r="BB1225" s="73"/>
      <c r="BC1225" s="73"/>
      <c r="BD1225" s="73"/>
      <c r="BE1225" s="73"/>
      <c r="BF1225" s="73"/>
      <c r="BG1225" s="73"/>
      <c r="BH1225" s="73"/>
      <c r="BI1225" s="136"/>
      <c r="BJ1225" s="224"/>
      <c r="BK1225" s="425"/>
      <c r="BL1225" s="425"/>
      <c r="BM1225" s="425"/>
      <c r="BN1225" s="425"/>
      <c r="BO1225" s="425"/>
      <c r="BP1225" s="425"/>
      <c r="BQ1225" s="425"/>
      <c r="BR1225" s="425"/>
      <c r="BS1225" s="426"/>
      <c r="BY1225" s="5"/>
      <c r="CA1225" s="1"/>
    </row>
    <row r="1226" spans="1:79" ht="12" customHeight="1" x14ac:dyDescent="0.15">
      <c r="A1226" s="4"/>
      <c r="D1226" s="530"/>
      <c r="E1226" s="530"/>
      <c r="F1226" s="530"/>
      <c r="G1226" s="530"/>
      <c r="H1226" s="530"/>
      <c r="I1226" s="530"/>
      <c r="J1226" s="530"/>
      <c r="K1226" s="530"/>
      <c r="L1226" s="530"/>
      <c r="M1226" s="530"/>
      <c r="N1226" s="530"/>
      <c r="O1226" s="531"/>
      <c r="Y1226" s="5"/>
      <c r="Z1226" s="253" t="s">
        <v>2</v>
      </c>
      <c r="AA1226" s="252" t="s">
        <v>885</v>
      </c>
      <c r="BI1226" s="5"/>
      <c r="BJ1226" s="525" t="s">
        <v>1661</v>
      </c>
      <c r="BK1226" s="526"/>
      <c r="BL1226" s="526"/>
      <c r="BM1226" s="526"/>
      <c r="BN1226" s="526"/>
      <c r="BO1226" s="526"/>
      <c r="BP1226" s="526"/>
      <c r="BQ1226" s="526"/>
      <c r="BR1226" s="526"/>
      <c r="BS1226" s="527"/>
      <c r="BY1226" s="5"/>
      <c r="CA1226" s="1"/>
    </row>
    <row r="1227" spans="1:79" ht="12" customHeight="1" x14ac:dyDescent="0.15">
      <c r="A1227" s="4"/>
      <c r="O1227" s="5"/>
      <c r="Y1227" s="5"/>
      <c r="AA1227" s="26" t="s">
        <v>787</v>
      </c>
      <c r="AB1227" s="78"/>
      <c r="AC1227" s="78"/>
      <c r="AD1227" s="78"/>
      <c r="AE1227" s="78"/>
      <c r="AF1227" s="78"/>
      <c r="AG1227" s="79"/>
      <c r="AH1227" s="26"/>
      <c r="AI1227" s="26" t="s">
        <v>933</v>
      </c>
      <c r="AJ1227" s="78"/>
      <c r="AK1227" s="78"/>
      <c r="AL1227" s="78"/>
      <c r="AM1227" s="78"/>
      <c r="AN1227" s="78"/>
      <c r="AO1227" s="78"/>
      <c r="AP1227" s="78"/>
      <c r="AQ1227" s="78"/>
      <c r="AR1227" s="26" t="s">
        <v>169</v>
      </c>
      <c r="AS1227" s="27"/>
      <c r="AT1227" s="27"/>
      <c r="AU1227" s="27"/>
      <c r="AV1227" s="27"/>
      <c r="AW1227" s="27"/>
      <c r="AX1227" s="27"/>
      <c r="AY1227" s="27"/>
      <c r="AZ1227" s="27"/>
      <c r="BA1227" s="27"/>
      <c r="BB1227" s="27"/>
      <c r="BC1227" s="27"/>
      <c r="BD1227" s="27"/>
      <c r="BE1227" s="27"/>
      <c r="BF1227" s="27"/>
      <c r="BG1227" s="27"/>
      <c r="BH1227" s="28"/>
      <c r="BI1227" s="5"/>
      <c r="BJ1227" s="525"/>
      <c r="BK1227" s="526"/>
      <c r="BL1227" s="526"/>
      <c r="BM1227" s="526"/>
      <c r="BN1227" s="526"/>
      <c r="BO1227" s="526"/>
      <c r="BP1227" s="526"/>
      <c r="BQ1227" s="526"/>
      <c r="BR1227" s="526"/>
      <c r="BS1227" s="527"/>
      <c r="BY1227" s="5"/>
      <c r="CA1227" s="1"/>
    </row>
    <row r="1228" spans="1:79" ht="15" customHeight="1" x14ac:dyDescent="0.15">
      <c r="A1228" s="4"/>
      <c r="O1228" s="5"/>
      <c r="Y1228" s="5"/>
      <c r="AA1228" s="119" t="s">
        <v>79</v>
      </c>
      <c r="AB1228" s="7"/>
      <c r="AC1228" s="7"/>
      <c r="AD1228" s="7"/>
      <c r="AE1228" s="7"/>
      <c r="AF1228" s="7"/>
      <c r="AG1228" s="7"/>
      <c r="AH1228" s="8"/>
      <c r="AI1228" s="625" t="s">
        <v>934</v>
      </c>
      <c r="AJ1228" s="552"/>
      <c r="AK1228" s="552"/>
      <c r="AL1228" s="552"/>
      <c r="AM1228" s="553"/>
      <c r="AN1228" s="538">
        <v>150</v>
      </c>
      <c r="AO1228" s="539"/>
      <c r="AP1228" s="539"/>
      <c r="AQ1228" s="540"/>
      <c r="AR1228" s="797"/>
      <c r="AS1228" s="797"/>
      <c r="AT1228" s="7" t="s">
        <v>1323</v>
      </c>
      <c r="AU1228" s="7"/>
      <c r="AV1228" s="7"/>
      <c r="AW1228" s="550"/>
      <c r="AX1228" s="550"/>
      <c r="AY1228" s="218" t="s">
        <v>1324</v>
      </c>
      <c r="AZ1228" s="7"/>
      <c r="BA1228" s="7"/>
      <c r="BB1228" s="7"/>
      <c r="BC1228" s="135"/>
      <c r="BD1228" s="550"/>
      <c r="BE1228" s="550"/>
      <c r="BF1228" s="135" t="s">
        <v>170</v>
      </c>
      <c r="BG1228" s="135"/>
      <c r="BH1228" s="31"/>
      <c r="BI1228" s="5"/>
      <c r="BJ1228" s="525"/>
      <c r="BK1228" s="526"/>
      <c r="BL1228" s="526"/>
      <c r="BM1228" s="526"/>
      <c r="BN1228" s="526"/>
      <c r="BO1228" s="526"/>
      <c r="BP1228" s="526"/>
      <c r="BQ1228" s="526"/>
      <c r="BR1228" s="526"/>
      <c r="BS1228" s="527"/>
      <c r="BY1228" s="5"/>
      <c r="CA1228" s="1"/>
    </row>
    <row r="1229" spans="1:79" ht="15" customHeight="1" x14ac:dyDescent="0.15">
      <c r="A1229" s="4"/>
      <c r="O1229" s="5"/>
      <c r="Y1229" s="5"/>
      <c r="AA1229" s="119" t="s">
        <v>80</v>
      </c>
      <c r="AB1229" s="7"/>
      <c r="AC1229" s="7"/>
      <c r="AD1229" s="7"/>
      <c r="AE1229" s="7"/>
      <c r="AF1229" s="7"/>
      <c r="AG1229" s="7"/>
      <c r="AH1229" s="8"/>
      <c r="AI1229" s="626"/>
      <c r="AJ1229" s="627"/>
      <c r="AK1229" s="627"/>
      <c r="AL1229" s="627"/>
      <c r="AM1229" s="628"/>
      <c r="AN1229" s="538">
        <v>300</v>
      </c>
      <c r="AO1229" s="539"/>
      <c r="AP1229" s="539"/>
      <c r="AQ1229" s="540"/>
      <c r="AR1229" s="549"/>
      <c r="AS1229" s="550"/>
      <c r="AT1229" s="135" t="s">
        <v>1323</v>
      </c>
      <c r="AU1229" s="135"/>
      <c r="AV1229" s="135"/>
      <c r="AW1229" s="550"/>
      <c r="AX1229" s="550"/>
      <c r="AY1229" s="19" t="s">
        <v>1324</v>
      </c>
      <c r="AZ1229" s="135"/>
      <c r="BA1229" s="135"/>
      <c r="BB1229" s="135"/>
      <c r="BC1229" s="135"/>
      <c r="BD1229" s="550"/>
      <c r="BE1229" s="550"/>
      <c r="BF1229" s="135" t="s">
        <v>170</v>
      </c>
      <c r="BG1229" s="135"/>
      <c r="BH1229" s="31"/>
      <c r="BI1229" s="5"/>
      <c r="BS1229" s="452"/>
      <c r="BY1229" s="5"/>
      <c r="CA1229" s="1"/>
    </row>
    <row r="1230" spans="1:79" ht="15" customHeight="1" x14ac:dyDescent="0.15">
      <c r="A1230" s="4"/>
      <c r="O1230" s="5"/>
      <c r="Y1230" s="5"/>
      <c r="AA1230" s="648" t="s">
        <v>887</v>
      </c>
      <c r="AB1230" s="643"/>
      <c r="AC1230" s="643"/>
      <c r="AD1230" s="643"/>
      <c r="AE1230" s="643"/>
      <c r="AF1230" s="643"/>
      <c r="AG1230" s="643"/>
      <c r="AH1230" s="649"/>
      <c r="AI1230" s="629"/>
      <c r="AJ1230" s="554"/>
      <c r="AK1230" s="554"/>
      <c r="AL1230" s="554"/>
      <c r="AM1230" s="555"/>
      <c r="AN1230" s="538">
        <v>500</v>
      </c>
      <c r="AO1230" s="539"/>
      <c r="AP1230" s="539"/>
      <c r="AQ1230" s="540"/>
      <c r="AR1230" s="549"/>
      <c r="AS1230" s="550"/>
      <c r="AT1230" s="135" t="s">
        <v>1323</v>
      </c>
      <c r="AU1230" s="135"/>
      <c r="AV1230" s="135"/>
      <c r="AW1230" s="550"/>
      <c r="AX1230" s="550"/>
      <c r="AY1230" s="19" t="s">
        <v>1324</v>
      </c>
      <c r="AZ1230" s="135"/>
      <c r="BA1230" s="135"/>
      <c r="BB1230" s="135"/>
      <c r="BC1230" s="135"/>
      <c r="BD1230" s="550"/>
      <c r="BE1230" s="550"/>
      <c r="BF1230" s="135" t="s">
        <v>170</v>
      </c>
      <c r="BG1230" s="135"/>
      <c r="BH1230" s="31"/>
      <c r="BI1230" s="5"/>
      <c r="BJ1230" s="52" t="s">
        <v>1007</v>
      </c>
      <c r="BS1230" s="452"/>
      <c r="BY1230" s="5"/>
      <c r="CA1230" s="1"/>
    </row>
    <row r="1231" spans="1:79" ht="12" customHeight="1" x14ac:dyDescent="0.15">
      <c r="A1231" s="4"/>
      <c r="O1231" s="5"/>
      <c r="Y1231" s="5"/>
      <c r="AA1231" s="1" t="s">
        <v>1474</v>
      </c>
      <c r="AB1231" s="95"/>
      <c r="AC1231" s="95"/>
      <c r="AD1231" s="95"/>
      <c r="AE1231" s="95"/>
      <c r="AF1231" s="95"/>
      <c r="AG1231" s="95"/>
      <c r="BI1231" s="5"/>
      <c r="BS1231" s="452"/>
      <c r="BY1231" s="5"/>
      <c r="CA1231" s="1"/>
    </row>
    <row r="1232" spans="1:79" ht="12" customHeight="1" x14ac:dyDescent="0.15">
      <c r="A1232" s="4"/>
      <c r="O1232" s="5"/>
      <c r="Y1232" s="5"/>
      <c r="AB1232" s="43"/>
      <c r="AC1232" s="1" t="s">
        <v>1131</v>
      </c>
      <c r="AD1232" s="43"/>
      <c r="AE1232" s="43"/>
      <c r="AF1232" s="43"/>
      <c r="AG1232" s="43"/>
      <c r="BI1232" s="5"/>
      <c r="BJ1232" s="1"/>
      <c r="BK1232" s="1"/>
      <c r="BL1232" s="1"/>
      <c r="BM1232" s="1"/>
      <c r="BN1232" s="1"/>
      <c r="BO1232" s="1"/>
      <c r="BP1232" s="1"/>
      <c r="BQ1232" s="1"/>
      <c r="BR1232" s="1"/>
      <c r="BS1232" s="5"/>
      <c r="BY1232" s="5"/>
      <c r="CA1232" s="1"/>
    </row>
    <row r="1233" spans="1:79" ht="12" customHeight="1" x14ac:dyDescent="0.15">
      <c r="A1233" s="4"/>
      <c r="O1233" s="5"/>
      <c r="Y1233" s="5"/>
      <c r="AB1233" s="43"/>
      <c r="AC1233" s="43"/>
      <c r="AD1233" s="43"/>
      <c r="AE1233" s="43"/>
      <c r="AF1233" s="43"/>
      <c r="AG1233" s="1" t="s">
        <v>1132</v>
      </c>
      <c r="BI1233" s="5"/>
      <c r="BJ1233" s="1"/>
      <c r="BK1233" s="1"/>
      <c r="BL1233" s="1"/>
      <c r="BM1233" s="1"/>
      <c r="BN1233" s="1"/>
      <c r="BO1233" s="1"/>
      <c r="BP1233" s="1"/>
      <c r="BQ1233" s="1"/>
      <c r="BR1233" s="1"/>
      <c r="BS1233" s="5"/>
      <c r="BY1233" s="5"/>
      <c r="CA1233" s="1"/>
    </row>
    <row r="1234" spans="1:79" ht="12" customHeight="1" x14ac:dyDescent="0.15">
      <c r="A1234" s="4"/>
      <c r="O1234" s="5"/>
      <c r="Y1234" s="5"/>
      <c r="AA1234" s="43"/>
      <c r="AB1234" s="95"/>
      <c r="AC1234" s="95"/>
      <c r="AD1234" s="95"/>
      <c r="AE1234" s="95"/>
      <c r="AF1234" s="95"/>
      <c r="AG1234" s="95"/>
      <c r="BI1234" s="5"/>
      <c r="BS1234" s="452"/>
      <c r="BY1234" s="5"/>
      <c r="CA1234" s="1"/>
    </row>
    <row r="1235" spans="1:79" ht="12" customHeight="1" x14ac:dyDescent="0.15">
      <c r="A1235" s="4"/>
      <c r="O1235" s="5"/>
      <c r="Y1235" s="5"/>
      <c r="Z1235" s="253" t="s">
        <v>2</v>
      </c>
      <c r="AA1235" s="252" t="s">
        <v>1475</v>
      </c>
      <c r="AB1235" s="17"/>
      <c r="AC1235" s="17"/>
      <c r="AD1235" s="17"/>
      <c r="AE1235" s="17"/>
      <c r="AF1235" s="17"/>
      <c r="AG1235" s="17"/>
      <c r="BI1235" s="5"/>
      <c r="BS1235" s="452"/>
      <c r="BY1235" s="5"/>
      <c r="CA1235" s="1"/>
    </row>
    <row r="1236" spans="1:79" ht="16.5" customHeight="1" x14ac:dyDescent="0.15">
      <c r="A1236" s="4"/>
      <c r="O1236" s="5"/>
      <c r="Y1236" s="5"/>
      <c r="AA1236" s="1398" t="s">
        <v>1671</v>
      </c>
      <c r="AB1236" s="1399"/>
      <c r="AC1236" s="1399"/>
      <c r="AD1236" s="1399"/>
      <c r="AE1236" s="1399"/>
      <c r="AF1236" s="1399"/>
      <c r="AG1236" s="1399"/>
      <c r="AH1236" s="1399"/>
      <c r="AI1236" s="1399"/>
      <c r="AJ1236" s="1399"/>
      <c r="AK1236" s="1399"/>
      <c r="AL1236" s="1399"/>
      <c r="AM1236" s="1399"/>
      <c r="AN1236" s="1400"/>
      <c r="AO1236" s="569"/>
      <c r="AP1236" s="570"/>
      <c r="AQ1236" s="641"/>
      <c r="AR1236" s="641"/>
      <c r="AS1236" s="7" t="s">
        <v>136</v>
      </c>
      <c r="AT1236" s="641"/>
      <c r="AU1236" s="641"/>
      <c r="AV1236" s="7" t="s">
        <v>239</v>
      </c>
      <c r="AW1236" s="641"/>
      <c r="AX1236" s="641"/>
      <c r="AY1236" s="7" t="s">
        <v>81</v>
      </c>
      <c r="AZ1236" s="187"/>
      <c r="BA1236" s="7"/>
      <c r="BB1236" s="7"/>
      <c r="BC1236" s="7"/>
      <c r="BD1236" s="805"/>
      <c r="BE1236" s="750"/>
      <c r="BF1236" s="826" t="s">
        <v>1059</v>
      </c>
      <c r="BG1236" s="826"/>
      <c r="BH1236" s="827"/>
      <c r="BI1236" s="5"/>
      <c r="BS1236" s="452"/>
      <c r="BY1236" s="5"/>
      <c r="CA1236" s="1"/>
    </row>
    <row r="1237" spans="1:79" ht="16.5" customHeight="1" x14ac:dyDescent="0.15">
      <c r="A1237" s="4"/>
      <c r="O1237" s="5"/>
      <c r="Y1237" s="5"/>
      <c r="AA1237" s="1401"/>
      <c r="AB1237" s="1402"/>
      <c r="AC1237" s="1402"/>
      <c r="AD1237" s="1402"/>
      <c r="AE1237" s="1402"/>
      <c r="AF1237" s="1402"/>
      <c r="AG1237" s="1402"/>
      <c r="AH1237" s="1402"/>
      <c r="AI1237" s="1402"/>
      <c r="AJ1237" s="1402"/>
      <c r="AK1237" s="1402"/>
      <c r="AL1237" s="1402"/>
      <c r="AM1237" s="1402"/>
      <c r="AN1237" s="1403"/>
      <c r="AO1237" s="569"/>
      <c r="AP1237" s="570"/>
      <c r="AQ1237" s="641"/>
      <c r="AR1237" s="641"/>
      <c r="AS1237" s="7" t="s">
        <v>136</v>
      </c>
      <c r="AT1237" s="641"/>
      <c r="AU1237" s="641"/>
      <c r="AV1237" s="7" t="s">
        <v>239</v>
      </c>
      <c r="AW1237" s="641"/>
      <c r="AX1237" s="641"/>
      <c r="AY1237" s="7" t="s">
        <v>81</v>
      </c>
      <c r="AZ1237" s="187"/>
      <c r="BA1237" s="7"/>
      <c r="BB1237" s="7"/>
      <c r="BC1237" s="7"/>
      <c r="BD1237" s="772"/>
      <c r="BE1237" s="751"/>
      <c r="BF1237" s="828"/>
      <c r="BG1237" s="828"/>
      <c r="BH1237" s="829"/>
      <c r="BI1237" s="5"/>
      <c r="BS1237" s="452"/>
      <c r="BY1237" s="5"/>
      <c r="CA1237" s="1"/>
    </row>
    <row r="1238" spans="1:79" ht="16.5" customHeight="1" x14ac:dyDescent="0.15">
      <c r="A1238" s="4"/>
      <c r="O1238" s="5"/>
      <c r="Y1238" s="5"/>
      <c r="AA1238" s="515" t="s">
        <v>936</v>
      </c>
      <c r="AB1238" s="515"/>
      <c r="AC1238" s="513"/>
      <c r="AD1238" s="513"/>
      <c r="AE1238" s="513"/>
      <c r="AF1238" s="513"/>
      <c r="AG1238" s="513"/>
      <c r="AH1238" s="513"/>
      <c r="AI1238" s="513"/>
      <c r="AJ1238" s="7"/>
      <c r="AK1238" s="7"/>
      <c r="AL1238" s="513"/>
      <c r="AM1238" s="513"/>
      <c r="AN1238" s="514"/>
      <c r="AO1238" s="648"/>
      <c r="AP1238" s="643"/>
      <c r="AQ1238" s="643"/>
      <c r="AR1238" s="643"/>
      <c r="AS1238" s="643"/>
      <c r="AT1238" s="643"/>
      <c r="AU1238" s="643"/>
      <c r="AV1238" s="643"/>
      <c r="AW1238" s="643"/>
      <c r="AX1238" s="643"/>
      <c r="AY1238" s="643"/>
      <c r="AZ1238" s="643"/>
      <c r="BA1238" s="643"/>
      <c r="BB1238" s="643"/>
      <c r="BC1238" s="643"/>
      <c r="BD1238" s="643"/>
      <c r="BE1238" s="643"/>
      <c r="BF1238" s="643"/>
      <c r="BG1238" s="643"/>
      <c r="BH1238" s="649"/>
      <c r="BI1238" s="5"/>
      <c r="BS1238" s="452"/>
      <c r="BY1238" s="5"/>
      <c r="CA1238" s="1"/>
    </row>
    <row r="1239" spans="1:79" ht="16.5" customHeight="1" x14ac:dyDescent="0.15">
      <c r="A1239" s="4"/>
      <c r="O1239" s="5"/>
      <c r="Y1239" s="5"/>
      <c r="AA1239" s="119" t="s">
        <v>935</v>
      </c>
      <c r="AB1239" s="119"/>
      <c r="AC1239" s="7"/>
      <c r="AD1239" s="7"/>
      <c r="AE1239" s="7"/>
      <c r="AF1239" s="7"/>
      <c r="AG1239" s="7"/>
      <c r="AH1239" s="7"/>
      <c r="AI1239" s="7"/>
      <c r="AJ1239" s="7"/>
      <c r="AK1239" s="7"/>
      <c r="AL1239" s="7"/>
      <c r="AM1239" s="7"/>
      <c r="AN1239" s="8"/>
      <c r="AO1239" s="544"/>
      <c r="AP1239" s="545"/>
      <c r="AQ1239" s="7" t="s">
        <v>701</v>
      </c>
      <c r="AR1239" s="7"/>
      <c r="AS1239" s="7"/>
      <c r="AT1239" s="550"/>
      <c r="AU1239" s="550"/>
      <c r="AV1239" s="7" t="s">
        <v>1059</v>
      </c>
      <c r="AW1239" s="199"/>
      <c r="AX1239" s="199"/>
      <c r="AY1239" s="7"/>
      <c r="AZ1239" s="7"/>
      <c r="BA1239" s="7"/>
      <c r="BB1239" s="7"/>
      <c r="BC1239" s="7"/>
      <c r="BD1239" s="7"/>
      <c r="BE1239" s="7"/>
      <c r="BF1239" s="7"/>
      <c r="BG1239" s="7"/>
      <c r="BH1239" s="8"/>
      <c r="BI1239" s="5"/>
      <c r="BS1239" s="452"/>
      <c r="BY1239" s="5"/>
      <c r="CA1239" s="1"/>
    </row>
    <row r="1240" spans="1:79" ht="16.5" customHeight="1" x14ac:dyDescent="0.15">
      <c r="A1240" s="4"/>
      <c r="O1240" s="5"/>
      <c r="Y1240" s="5"/>
      <c r="AA1240" s="119" t="s">
        <v>1672</v>
      </c>
      <c r="AB1240" s="119"/>
      <c r="AC1240" s="7"/>
      <c r="AD1240" s="7"/>
      <c r="AE1240" s="7"/>
      <c r="AF1240" s="7"/>
      <c r="AG1240" s="7"/>
      <c r="AH1240" s="7"/>
      <c r="AI1240" s="7"/>
      <c r="AJ1240" s="7"/>
      <c r="AK1240" s="7"/>
      <c r="AL1240" s="7"/>
      <c r="AM1240" s="7"/>
      <c r="AN1240" s="8"/>
      <c r="AO1240" s="569"/>
      <c r="AP1240" s="570"/>
      <c r="AQ1240" s="641"/>
      <c r="AR1240" s="641"/>
      <c r="AS1240" s="7" t="s">
        <v>136</v>
      </c>
      <c r="AT1240" s="641"/>
      <c r="AU1240" s="641"/>
      <c r="AV1240" s="7" t="s">
        <v>239</v>
      </c>
      <c r="AW1240" s="641"/>
      <c r="AX1240" s="641"/>
      <c r="AY1240" s="7" t="s">
        <v>81</v>
      </c>
      <c r="AZ1240" s="187"/>
      <c r="BA1240" s="7"/>
      <c r="BB1240" s="7"/>
      <c r="BC1240" s="7"/>
      <c r="BD1240" s="735"/>
      <c r="BE1240" s="736"/>
      <c r="BF1240" s="7" t="s">
        <v>895</v>
      </c>
      <c r="BG1240" s="7"/>
      <c r="BH1240" s="8"/>
      <c r="BI1240" s="5"/>
      <c r="BS1240" s="452"/>
      <c r="BY1240" s="5"/>
      <c r="CA1240" s="1"/>
    </row>
    <row r="1241" spans="1:79" ht="9" customHeight="1" x14ac:dyDescent="0.15">
      <c r="A1241" s="4"/>
      <c r="O1241" s="5"/>
      <c r="Y1241" s="5"/>
      <c r="AA1241" s="12"/>
      <c r="AO1241" s="10"/>
      <c r="AP1241" s="10"/>
      <c r="AQ1241" s="10"/>
      <c r="AR1241" s="10"/>
      <c r="AS1241" s="10"/>
      <c r="AT1241" s="10"/>
      <c r="AU1241" s="10"/>
      <c r="AV1241" s="10"/>
      <c r="AW1241" s="10"/>
      <c r="AX1241" s="10"/>
      <c r="AY1241" s="10"/>
      <c r="AZ1241" s="10"/>
      <c r="BA1241" s="10"/>
      <c r="BB1241" s="10"/>
      <c r="BI1241" s="5"/>
      <c r="BS1241" s="452"/>
      <c r="BY1241" s="5"/>
      <c r="CA1241" s="1"/>
    </row>
    <row r="1242" spans="1:79" ht="16.5" customHeight="1" x14ac:dyDescent="0.15">
      <c r="A1242" s="4"/>
      <c r="O1242" s="5"/>
      <c r="Y1242" s="5"/>
      <c r="AA1242" s="119" t="s">
        <v>1476</v>
      </c>
      <c r="AB1242" s="119"/>
      <c r="AC1242" s="7"/>
      <c r="AD1242" s="7"/>
      <c r="AE1242" s="7"/>
      <c r="AF1242" s="7"/>
      <c r="AG1242" s="7"/>
      <c r="AH1242" s="7"/>
      <c r="AI1242" s="7"/>
      <c r="AJ1242" s="7"/>
      <c r="AK1242" s="7"/>
      <c r="AL1242" s="8"/>
      <c r="AM1242" s="549"/>
      <c r="AN1242" s="550"/>
      <c r="AO1242" s="7" t="s">
        <v>701</v>
      </c>
      <c r="AP1242" s="7"/>
      <c r="AQ1242" s="7"/>
      <c r="AR1242" s="550"/>
      <c r="AS1242" s="550"/>
      <c r="AT1242" s="7" t="s">
        <v>1059</v>
      </c>
      <c r="AU1242" s="7"/>
      <c r="AV1242" s="7"/>
      <c r="AW1242" s="7"/>
      <c r="AX1242" s="7"/>
      <c r="AY1242" s="7"/>
      <c r="AZ1242" s="7"/>
      <c r="BA1242" s="7"/>
      <c r="BB1242" s="7"/>
      <c r="BC1242" s="7"/>
      <c r="BD1242" s="7"/>
      <c r="BE1242" s="7"/>
      <c r="BF1242" s="7"/>
      <c r="BG1242" s="7"/>
      <c r="BH1242" s="8"/>
      <c r="BI1242" s="5"/>
      <c r="BS1242" s="452"/>
      <c r="BY1242" s="5"/>
      <c r="CA1242" s="1"/>
    </row>
    <row r="1243" spans="1:79" ht="12" customHeight="1" x14ac:dyDescent="0.15">
      <c r="A1243" s="4"/>
      <c r="O1243" s="5"/>
      <c r="Y1243" s="5"/>
      <c r="AA1243" s="43"/>
      <c r="AB1243" s="95"/>
      <c r="AC1243" s="95"/>
      <c r="AD1243" s="95"/>
      <c r="AE1243" s="95"/>
      <c r="AF1243" s="95"/>
      <c r="AG1243" s="95"/>
      <c r="BI1243" s="5"/>
      <c r="BS1243" s="452"/>
      <c r="BY1243" s="5"/>
      <c r="CA1243" s="1"/>
    </row>
    <row r="1244" spans="1:79" ht="12" customHeight="1" x14ac:dyDescent="0.15">
      <c r="A1244" s="4"/>
      <c r="C1244" s="1" t="s">
        <v>338</v>
      </c>
      <c r="D1244" s="541" t="s">
        <v>886</v>
      </c>
      <c r="E1244" s="541"/>
      <c r="F1244" s="541"/>
      <c r="G1244" s="541"/>
      <c r="H1244" s="541"/>
      <c r="I1244" s="541"/>
      <c r="J1244" s="541"/>
      <c r="K1244" s="541"/>
      <c r="L1244" s="541"/>
      <c r="M1244" s="541"/>
      <c r="N1244" s="541"/>
      <c r="O1244" s="602"/>
      <c r="P1244" s="544"/>
      <c r="Q1244" s="545"/>
      <c r="R1244" s="567" t="s">
        <v>1631</v>
      </c>
      <c r="S1244" s="567"/>
      <c r="T1244" s="567"/>
      <c r="U1244" s="545"/>
      <c r="V1244" s="545"/>
      <c r="W1244" s="567" t="s">
        <v>1632</v>
      </c>
      <c r="X1244" s="567"/>
      <c r="Y1244" s="568"/>
      <c r="Z1244" s="10" t="s">
        <v>4</v>
      </c>
      <c r="AA1244" s="530" t="s">
        <v>52</v>
      </c>
      <c r="AB1244" s="530"/>
      <c r="AC1244" s="530"/>
      <c r="AD1244" s="530"/>
      <c r="AE1244" s="530"/>
      <c r="AF1244" s="530"/>
      <c r="AG1244" s="530"/>
      <c r="AH1244" s="530"/>
      <c r="AI1244" s="530"/>
      <c r="AJ1244" s="530"/>
      <c r="AK1244" s="530"/>
      <c r="AL1244" s="530"/>
      <c r="AM1244" s="530"/>
      <c r="AN1244" s="530"/>
      <c r="AO1244" s="530"/>
      <c r="AP1244" s="530"/>
      <c r="AQ1244" s="530"/>
      <c r="AR1244" s="530"/>
      <c r="AS1244" s="530"/>
      <c r="AT1244" s="530"/>
      <c r="AU1244" s="530"/>
      <c r="AV1244" s="530"/>
      <c r="AW1244" s="530"/>
      <c r="AX1244" s="530"/>
      <c r="AY1244" s="530"/>
      <c r="AZ1244" s="530"/>
      <c r="BA1244" s="530"/>
      <c r="BB1244" s="530"/>
      <c r="BC1244" s="530"/>
      <c r="BD1244" s="530"/>
      <c r="BE1244" s="530"/>
      <c r="BF1244" s="530"/>
      <c r="BG1244" s="530"/>
      <c r="BH1244" s="530"/>
      <c r="BI1244" s="531"/>
      <c r="BJ1244" s="546" t="s">
        <v>325</v>
      </c>
      <c r="BK1244" s="547"/>
      <c r="BL1244" s="547"/>
      <c r="BM1244" s="547"/>
      <c r="BN1244" s="547"/>
      <c r="BO1244" s="547"/>
      <c r="BP1244" s="547"/>
      <c r="BQ1244" s="547"/>
      <c r="BR1244" s="547"/>
      <c r="BS1244" s="548"/>
      <c r="BY1244" s="5"/>
      <c r="CA1244" s="1"/>
    </row>
    <row r="1245" spans="1:79" ht="12" customHeight="1" x14ac:dyDescent="0.15">
      <c r="A1245" s="4"/>
      <c r="C1245" s="1"/>
      <c r="D1245" s="541"/>
      <c r="E1245" s="541"/>
      <c r="F1245" s="541"/>
      <c r="G1245" s="541"/>
      <c r="H1245" s="541"/>
      <c r="I1245" s="541"/>
      <c r="J1245" s="541"/>
      <c r="K1245" s="541"/>
      <c r="L1245" s="541"/>
      <c r="M1245" s="541"/>
      <c r="N1245" s="541"/>
      <c r="O1245" s="602"/>
      <c r="Y1245" s="5"/>
      <c r="AA1245" s="530"/>
      <c r="AB1245" s="530"/>
      <c r="AC1245" s="530"/>
      <c r="AD1245" s="530"/>
      <c r="AE1245" s="530"/>
      <c r="AF1245" s="530"/>
      <c r="AG1245" s="530"/>
      <c r="AH1245" s="530"/>
      <c r="AI1245" s="530"/>
      <c r="AJ1245" s="530"/>
      <c r="AK1245" s="530"/>
      <c r="AL1245" s="530"/>
      <c r="AM1245" s="530"/>
      <c r="AN1245" s="530"/>
      <c r="AO1245" s="530"/>
      <c r="AP1245" s="530"/>
      <c r="AQ1245" s="530"/>
      <c r="AR1245" s="530"/>
      <c r="AS1245" s="530"/>
      <c r="AT1245" s="530"/>
      <c r="AU1245" s="530"/>
      <c r="AV1245" s="530"/>
      <c r="AW1245" s="530"/>
      <c r="AX1245" s="530"/>
      <c r="AY1245" s="530"/>
      <c r="AZ1245" s="530"/>
      <c r="BA1245" s="530"/>
      <c r="BB1245" s="530"/>
      <c r="BC1245" s="530"/>
      <c r="BD1245" s="530"/>
      <c r="BE1245" s="530"/>
      <c r="BF1245" s="530"/>
      <c r="BG1245" s="530"/>
      <c r="BH1245" s="530"/>
      <c r="BI1245" s="531"/>
      <c r="BJ1245" s="546"/>
      <c r="BK1245" s="547"/>
      <c r="BL1245" s="547"/>
      <c r="BM1245" s="547"/>
      <c r="BN1245" s="547"/>
      <c r="BO1245" s="547"/>
      <c r="BP1245" s="547"/>
      <c r="BQ1245" s="547"/>
      <c r="BR1245" s="547"/>
      <c r="BS1245" s="548"/>
      <c r="BY1245" s="5"/>
      <c r="CA1245" s="1"/>
    </row>
    <row r="1246" spans="1:79" ht="12" customHeight="1" x14ac:dyDescent="0.15">
      <c r="A1246" s="4"/>
      <c r="C1246" s="1"/>
      <c r="O1246" s="5"/>
      <c r="Y1246" s="5"/>
      <c r="Z1246" s="1" t="s">
        <v>4</v>
      </c>
      <c r="AA1246" s="528" t="s">
        <v>1382</v>
      </c>
      <c r="AB1246" s="528"/>
      <c r="AC1246" s="528"/>
      <c r="AD1246" s="528"/>
      <c r="AE1246" s="528"/>
      <c r="AF1246" s="528"/>
      <c r="AG1246" s="528"/>
      <c r="AH1246" s="528"/>
      <c r="AI1246" s="528"/>
      <c r="AJ1246" s="528"/>
      <c r="AK1246" s="528"/>
      <c r="AL1246" s="528"/>
      <c r="AM1246" s="528"/>
      <c r="AN1246" s="528"/>
      <c r="AO1246" s="528"/>
      <c r="AP1246" s="528"/>
      <c r="AQ1246" s="528"/>
      <c r="AR1246" s="528"/>
      <c r="AS1246" s="528"/>
      <c r="AT1246" s="528"/>
      <c r="AU1246" s="528"/>
      <c r="AV1246" s="528"/>
      <c r="AW1246" s="528"/>
      <c r="AX1246" s="528"/>
      <c r="AY1246" s="528"/>
      <c r="AZ1246" s="528"/>
      <c r="BA1246" s="528"/>
      <c r="BB1246" s="528"/>
      <c r="BC1246" s="528"/>
      <c r="BD1246" s="528"/>
      <c r="BE1246" s="528"/>
      <c r="BF1246" s="528"/>
      <c r="BG1246" s="528"/>
      <c r="BH1246" s="528"/>
      <c r="BI1246" s="529"/>
      <c r="BS1246" s="452"/>
      <c r="BY1246" s="5"/>
      <c r="CA1246" s="1"/>
    </row>
    <row r="1247" spans="1:79" ht="12" customHeight="1" x14ac:dyDescent="0.15">
      <c r="A1247" s="4"/>
      <c r="C1247" s="1"/>
      <c r="O1247" s="5"/>
      <c r="Y1247" s="5"/>
      <c r="Z1247" s="1"/>
      <c r="AA1247" s="528"/>
      <c r="AB1247" s="528"/>
      <c r="AC1247" s="528"/>
      <c r="AD1247" s="528"/>
      <c r="AE1247" s="528"/>
      <c r="AF1247" s="528"/>
      <c r="AG1247" s="528"/>
      <c r="AH1247" s="528"/>
      <c r="AI1247" s="528"/>
      <c r="AJ1247" s="528"/>
      <c r="AK1247" s="528"/>
      <c r="AL1247" s="528"/>
      <c r="AM1247" s="528"/>
      <c r="AN1247" s="528"/>
      <c r="AO1247" s="528"/>
      <c r="AP1247" s="528"/>
      <c r="AQ1247" s="528"/>
      <c r="AR1247" s="528"/>
      <c r="AS1247" s="528"/>
      <c r="AT1247" s="528"/>
      <c r="AU1247" s="528"/>
      <c r="AV1247" s="528"/>
      <c r="AW1247" s="528"/>
      <c r="AX1247" s="528"/>
      <c r="AY1247" s="528"/>
      <c r="AZ1247" s="528"/>
      <c r="BA1247" s="528"/>
      <c r="BB1247" s="528"/>
      <c r="BC1247" s="528"/>
      <c r="BD1247" s="528"/>
      <c r="BE1247" s="528"/>
      <c r="BF1247" s="528"/>
      <c r="BG1247" s="528"/>
      <c r="BH1247" s="528"/>
      <c r="BI1247" s="529"/>
      <c r="BS1247" s="452"/>
      <c r="BY1247" s="5"/>
      <c r="CA1247" s="1"/>
    </row>
    <row r="1248" spans="1:79" ht="5.0999999999999996" customHeight="1" x14ac:dyDescent="0.15">
      <c r="A1248" s="4"/>
      <c r="C1248" s="1"/>
      <c r="O1248" s="5"/>
      <c r="Y1248" s="5"/>
      <c r="Z1248" s="1"/>
      <c r="AA1248" s="394"/>
      <c r="AB1248" s="394"/>
      <c r="AC1248" s="394"/>
      <c r="AD1248" s="394"/>
      <c r="AE1248" s="394"/>
      <c r="AF1248" s="394"/>
      <c r="AG1248" s="394"/>
      <c r="AH1248" s="394"/>
      <c r="AI1248" s="394"/>
      <c r="AJ1248" s="394"/>
      <c r="AK1248" s="394"/>
      <c r="AL1248" s="394"/>
      <c r="AM1248" s="394"/>
      <c r="AN1248" s="394"/>
      <c r="AO1248" s="394"/>
      <c r="AP1248" s="394"/>
      <c r="AQ1248" s="394"/>
      <c r="AR1248" s="394"/>
      <c r="AS1248" s="394"/>
      <c r="AT1248" s="394"/>
      <c r="AU1248" s="394"/>
      <c r="AV1248" s="394"/>
      <c r="AW1248" s="394"/>
      <c r="AX1248" s="394"/>
      <c r="AY1248" s="394"/>
      <c r="AZ1248" s="394"/>
      <c r="BA1248" s="394"/>
      <c r="BB1248" s="394"/>
      <c r="BC1248" s="394"/>
      <c r="BD1248" s="394"/>
      <c r="BE1248" s="394"/>
      <c r="BF1248" s="394"/>
      <c r="BG1248" s="394"/>
      <c r="BH1248" s="394"/>
      <c r="BI1248" s="395"/>
      <c r="BS1248" s="452"/>
      <c r="BY1248" s="5"/>
      <c r="CA1248" s="1"/>
    </row>
    <row r="1249" spans="1:79" ht="5.0999999999999996" customHeight="1" x14ac:dyDescent="0.15">
      <c r="A1249" s="4"/>
      <c r="O1249" s="5"/>
      <c r="Y1249" s="5"/>
      <c r="Z1249" s="4"/>
      <c r="BI1249" s="5"/>
      <c r="BS1249" s="452"/>
      <c r="BY1249" s="5"/>
      <c r="CA1249" s="1"/>
    </row>
    <row r="1250" spans="1:79" ht="12" customHeight="1" x14ac:dyDescent="0.15">
      <c r="A1250" s="4"/>
      <c r="C1250" s="2" t="s">
        <v>342</v>
      </c>
      <c r="D1250" s="528" t="s">
        <v>941</v>
      </c>
      <c r="E1250" s="528"/>
      <c r="F1250" s="528"/>
      <c r="G1250" s="528"/>
      <c r="H1250" s="528"/>
      <c r="I1250" s="528"/>
      <c r="J1250" s="528"/>
      <c r="K1250" s="528"/>
      <c r="L1250" s="528"/>
      <c r="M1250" s="528"/>
      <c r="N1250" s="528"/>
      <c r="O1250" s="529"/>
      <c r="P1250" s="544"/>
      <c r="Q1250" s="545"/>
      <c r="R1250" s="567" t="s">
        <v>1631</v>
      </c>
      <c r="S1250" s="567"/>
      <c r="T1250" s="567"/>
      <c r="U1250" s="545"/>
      <c r="V1250" s="545"/>
      <c r="W1250" s="567" t="s">
        <v>1632</v>
      </c>
      <c r="X1250" s="567"/>
      <c r="Y1250" s="568"/>
      <c r="Z1250" s="10" t="s">
        <v>4</v>
      </c>
      <c r="AA1250" s="528" t="s">
        <v>54</v>
      </c>
      <c r="AB1250" s="528"/>
      <c r="AC1250" s="528"/>
      <c r="AD1250" s="528"/>
      <c r="AE1250" s="528"/>
      <c r="AF1250" s="528"/>
      <c r="AG1250" s="528"/>
      <c r="AH1250" s="528"/>
      <c r="AI1250" s="528"/>
      <c r="AJ1250" s="528"/>
      <c r="AK1250" s="528"/>
      <c r="AL1250" s="528"/>
      <c r="AM1250" s="528"/>
      <c r="AN1250" s="528"/>
      <c r="AO1250" s="528"/>
      <c r="AP1250" s="528"/>
      <c r="AQ1250" s="528"/>
      <c r="AR1250" s="528"/>
      <c r="AS1250" s="528"/>
      <c r="AT1250" s="528"/>
      <c r="AU1250" s="528"/>
      <c r="AV1250" s="528"/>
      <c r="AW1250" s="528"/>
      <c r="AX1250" s="528"/>
      <c r="AY1250" s="528"/>
      <c r="AZ1250" s="528"/>
      <c r="BA1250" s="528"/>
      <c r="BB1250" s="528"/>
      <c r="BC1250" s="528"/>
      <c r="BD1250" s="528"/>
      <c r="BE1250" s="528"/>
      <c r="BF1250" s="528"/>
      <c r="BG1250" s="528"/>
      <c r="BH1250" s="528"/>
      <c r="BI1250" s="529"/>
      <c r="BS1250" s="452"/>
      <c r="BY1250" s="5"/>
      <c r="CA1250" s="1"/>
    </row>
    <row r="1251" spans="1:79" ht="12" customHeight="1" x14ac:dyDescent="0.15">
      <c r="A1251" s="4"/>
      <c r="D1251" s="528"/>
      <c r="E1251" s="528"/>
      <c r="F1251" s="528"/>
      <c r="G1251" s="528"/>
      <c r="H1251" s="528"/>
      <c r="I1251" s="528"/>
      <c r="J1251" s="528"/>
      <c r="K1251" s="528"/>
      <c r="L1251" s="528"/>
      <c r="M1251" s="528"/>
      <c r="N1251" s="528"/>
      <c r="O1251" s="529"/>
      <c r="Y1251" s="5"/>
      <c r="AA1251" s="528"/>
      <c r="AB1251" s="528"/>
      <c r="AC1251" s="528"/>
      <c r="AD1251" s="528"/>
      <c r="AE1251" s="528"/>
      <c r="AF1251" s="528"/>
      <c r="AG1251" s="528"/>
      <c r="AH1251" s="528"/>
      <c r="AI1251" s="528"/>
      <c r="AJ1251" s="528"/>
      <c r="AK1251" s="528"/>
      <c r="AL1251" s="528"/>
      <c r="AM1251" s="528"/>
      <c r="AN1251" s="528"/>
      <c r="AO1251" s="528"/>
      <c r="AP1251" s="528"/>
      <c r="AQ1251" s="528"/>
      <c r="AR1251" s="528"/>
      <c r="AS1251" s="528"/>
      <c r="AT1251" s="528"/>
      <c r="AU1251" s="528"/>
      <c r="AV1251" s="528"/>
      <c r="AW1251" s="528"/>
      <c r="AX1251" s="528"/>
      <c r="AY1251" s="528"/>
      <c r="AZ1251" s="528"/>
      <c r="BA1251" s="528"/>
      <c r="BB1251" s="528"/>
      <c r="BC1251" s="528"/>
      <c r="BD1251" s="528"/>
      <c r="BE1251" s="528"/>
      <c r="BF1251" s="528"/>
      <c r="BG1251" s="528"/>
      <c r="BH1251" s="528"/>
      <c r="BI1251" s="529"/>
      <c r="BS1251" s="452"/>
      <c r="BY1251" s="5"/>
      <c r="CA1251" s="1"/>
    </row>
    <row r="1252" spans="1:79" ht="6" customHeight="1" x14ac:dyDescent="0.15">
      <c r="A1252" s="4"/>
      <c r="D1252" s="528"/>
      <c r="E1252" s="528"/>
      <c r="F1252" s="528"/>
      <c r="G1252" s="528"/>
      <c r="H1252" s="528"/>
      <c r="I1252" s="528"/>
      <c r="J1252" s="528"/>
      <c r="K1252" s="528"/>
      <c r="L1252" s="528"/>
      <c r="M1252" s="528"/>
      <c r="N1252" s="528"/>
      <c r="O1252" s="529"/>
      <c r="Y1252" s="5"/>
      <c r="AA1252" s="420"/>
      <c r="AB1252" s="420"/>
      <c r="AC1252" s="420"/>
      <c r="AD1252" s="420"/>
      <c r="AE1252" s="420"/>
      <c r="AF1252" s="420"/>
      <c r="AG1252" s="420"/>
      <c r="AH1252" s="420"/>
      <c r="AI1252" s="420"/>
      <c r="AJ1252" s="420"/>
      <c r="AK1252" s="420"/>
      <c r="AL1252" s="420"/>
      <c r="AM1252" s="420"/>
      <c r="AN1252" s="420"/>
      <c r="AO1252" s="420"/>
      <c r="AP1252" s="420"/>
      <c r="AQ1252" s="420"/>
      <c r="AR1252" s="420"/>
      <c r="AS1252" s="420"/>
      <c r="AT1252" s="420"/>
      <c r="AU1252" s="420"/>
      <c r="AV1252" s="420"/>
      <c r="AW1252" s="420"/>
      <c r="AX1252" s="420"/>
      <c r="AY1252" s="420"/>
      <c r="AZ1252" s="420"/>
      <c r="BA1252" s="420"/>
      <c r="BB1252" s="420"/>
      <c r="BC1252" s="420"/>
      <c r="BD1252" s="420"/>
      <c r="BE1252" s="420"/>
      <c r="BF1252" s="420"/>
      <c r="BG1252" s="420"/>
      <c r="BH1252" s="420"/>
      <c r="BI1252" s="421"/>
      <c r="BS1252" s="452"/>
      <c r="BY1252" s="5"/>
      <c r="CA1252" s="1"/>
    </row>
    <row r="1253" spans="1:79" ht="12" customHeight="1" x14ac:dyDescent="0.15">
      <c r="A1253" s="4"/>
      <c r="D1253" s="528"/>
      <c r="E1253" s="528"/>
      <c r="F1253" s="528"/>
      <c r="G1253" s="528"/>
      <c r="H1253" s="528"/>
      <c r="I1253" s="528"/>
      <c r="J1253" s="528"/>
      <c r="K1253" s="528"/>
      <c r="L1253" s="528"/>
      <c r="M1253" s="528"/>
      <c r="N1253" s="528"/>
      <c r="O1253" s="529"/>
      <c r="Y1253" s="5"/>
      <c r="Z1253" s="253" t="s">
        <v>2</v>
      </c>
      <c r="AA1253" s="252" t="s">
        <v>1992</v>
      </c>
      <c r="AB1253" s="17"/>
      <c r="AC1253" s="17"/>
      <c r="AD1253" s="17"/>
      <c r="AE1253" s="17"/>
      <c r="AO1253" s="10"/>
      <c r="AP1253" s="10"/>
      <c r="AQ1253" s="10"/>
      <c r="AR1253" s="10"/>
      <c r="AS1253" s="10"/>
      <c r="AT1253" s="10"/>
      <c r="AU1253" s="10"/>
      <c r="AV1253" s="10"/>
      <c r="AW1253" s="10"/>
      <c r="AX1253" s="10"/>
      <c r="AY1253" s="10"/>
      <c r="AZ1253" s="10"/>
      <c r="BA1253" s="10"/>
      <c r="BB1253" s="10"/>
      <c r="BI1253" s="5"/>
      <c r="BS1253" s="452"/>
      <c r="BY1253" s="5"/>
      <c r="CA1253" s="1"/>
    </row>
    <row r="1254" spans="1:79" ht="16.5" customHeight="1" x14ac:dyDescent="0.15">
      <c r="A1254" s="4"/>
      <c r="D1254" s="382"/>
      <c r="E1254" s="382"/>
      <c r="F1254" s="382"/>
      <c r="G1254" s="382"/>
      <c r="H1254" s="382"/>
      <c r="I1254" s="382"/>
      <c r="J1254" s="382"/>
      <c r="K1254" s="382"/>
      <c r="L1254" s="382"/>
      <c r="M1254" s="382"/>
      <c r="N1254" s="382"/>
      <c r="O1254" s="402"/>
      <c r="Y1254" s="5"/>
      <c r="AA1254" s="625" t="s">
        <v>940</v>
      </c>
      <c r="AB1254" s="552"/>
      <c r="AC1254" s="552"/>
      <c r="AD1254" s="552"/>
      <c r="AE1254" s="552"/>
      <c r="AF1254" s="552"/>
      <c r="AG1254" s="553"/>
      <c r="AH1254" s="569" t="s">
        <v>938</v>
      </c>
      <c r="AI1254" s="570"/>
      <c r="AJ1254" s="570"/>
      <c r="AK1254" s="570"/>
      <c r="AL1254" s="571"/>
      <c r="AM1254" s="538" t="s">
        <v>1556</v>
      </c>
      <c r="AN1254" s="539"/>
      <c r="AO1254" s="539"/>
      <c r="AP1254" s="539"/>
      <c r="AQ1254" s="539"/>
      <c r="AR1254" s="539"/>
      <c r="AS1254" s="551"/>
      <c r="AT1254" s="551"/>
      <c r="AU1254" s="551"/>
      <c r="AV1254" s="551"/>
      <c r="AW1254" s="551"/>
      <c r="AX1254" s="551"/>
      <c r="AY1254" s="551"/>
      <c r="AZ1254" s="551"/>
      <c r="BA1254" s="551"/>
      <c r="BB1254" s="551"/>
      <c r="BC1254" s="551"/>
      <c r="BD1254" s="735"/>
      <c r="BE1254" s="736"/>
      <c r="BF1254" s="7" t="s">
        <v>937</v>
      </c>
      <c r="BG1254" s="7"/>
      <c r="BH1254" s="8"/>
      <c r="BI1254" s="5"/>
      <c r="BS1254" s="452"/>
      <c r="BY1254" s="5"/>
      <c r="CA1254" s="1"/>
    </row>
    <row r="1255" spans="1:79" ht="16.5" customHeight="1" x14ac:dyDescent="0.15">
      <c r="A1255" s="4"/>
      <c r="D1255" s="382"/>
      <c r="E1255" s="382"/>
      <c r="F1255" s="382"/>
      <c r="G1255" s="382"/>
      <c r="H1255" s="382"/>
      <c r="I1255" s="382"/>
      <c r="J1255" s="382"/>
      <c r="K1255" s="382"/>
      <c r="L1255" s="382"/>
      <c r="M1255" s="382"/>
      <c r="N1255" s="382"/>
      <c r="O1255" s="402"/>
      <c r="Y1255" s="5"/>
      <c r="AA1255" s="629"/>
      <c r="AB1255" s="554"/>
      <c r="AC1255" s="554"/>
      <c r="AD1255" s="554"/>
      <c r="AE1255" s="554"/>
      <c r="AF1255" s="554"/>
      <c r="AG1255" s="555"/>
      <c r="AH1255" s="569" t="s">
        <v>939</v>
      </c>
      <c r="AI1255" s="570"/>
      <c r="AJ1255" s="570"/>
      <c r="AK1255" s="570"/>
      <c r="AL1255" s="571"/>
      <c r="AM1255" s="549"/>
      <c r="AN1255" s="550"/>
      <c r="AO1255" s="7" t="s">
        <v>701</v>
      </c>
      <c r="AP1255" s="7"/>
      <c r="AQ1255" s="7"/>
      <c r="AR1255" s="550"/>
      <c r="AS1255" s="550"/>
      <c r="AT1255" s="7" t="s">
        <v>1059</v>
      </c>
      <c r="AU1255" s="7"/>
      <c r="AV1255" s="199"/>
      <c r="AW1255" s="7"/>
      <c r="AX1255" s="7"/>
      <c r="AY1255" s="7"/>
      <c r="AZ1255" s="7"/>
      <c r="BA1255" s="7"/>
      <c r="BB1255" s="7"/>
      <c r="BC1255" s="7"/>
      <c r="BD1255" s="7"/>
      <c r="BE1255" s="7"/>
      <c r="BF1255" s="7"/>
      <c r="BG1255" s="7"/>
      <c r="BH1255" s="8"/>
      <c r="BI1255" s="5"/>
      <c r="BS1255" s="452"/>
      <c r="BY1255" s="5"/>
      <c r="CA1255" s="1"/>
    </row>
    <row r="1256" spans="1:79" ht="16.5" customHeight="1" x14ac:dyDescent="0.15">
      <c r="A1256" s="4"/>
      <c r="D1256" s="382"/>
      <c r="E1256" s="382"/>
      <c r="F1256" s="382"/>
      <c r="G1256" s="382"/>
      <c r="H1256" s="382"/>
      <c r="I1256" s="382"/>
      <c r="J1256" s="382"/>
      <c r="K1256" s="382"/>
      <c r="L1256" s="382"/>
      <c r="M1256" s="382"/>
      <c r="N1256" s="382"/>
      <c r="O1256" s="402"/>
      <c r="Y1256" s="5"/>
      <c r="AA1256" s="625" t="s">
        <v>1023</v>
      </c>
      <c r="AB1256" s="552"/>
      <c r="AC1256" s="552"/>
      <c r="AD1256" s="552"/>
      <c r="AE1256" s="552"/>
      <c r="AF1256" s="552"/>
      <c r="AG1256" s="553"/>
      <c r="AH1256" s="569" t="s">
        <v>938</v>
      </c>
      <c r="AI1256" s="570"/>
      <c r="AJ1256" s="570"/>
      <c r="AK1256" s="570"/>
      <c r="AL1256" s="571"/>
      <c r="AM1256" s="538" t="s">
        <v>1556</v>
      </c>
      <c r="AN1256" s="539"/>
      <c r="AO1256" s="539"/>
      <c r="AP1256" s="539"/>
      <c r="AQ1256" s="539"/>
      <c r="AR1256" s="539"/>
      <c r="AS1256" s="551"/>
      <c r="AT1256" s="551"/>
      <c r="AU1256" s="551"/>
      <c r="AV1256" s="551"/>
      <c r="AW1256" s="551"/>
      <c r="AX1256" s="551"/>
      <c r="AY1256" s="551"/>
      <c r="AZ1256" s="551"/>
      <c r="BA1256" s="551"/>
      <c r="BB1256" s="551"/>
      <c r="BC1256" s="551"/>
      <c r="BD1256" s="735"/>
      <c r="BE1256" s="736"/>
      <c r="BF1256" s="7" t="s">
        <v>937</v>
      </c>
      <c r="BG1256" s="7"/>
      <c r="BH1256" s="8"/>
      <c r="BI1256" s="5"/>
      <c r="BS1256" s="452"/>
      <c r="BY1256" s="5"/>
      <c r="CA1256" s="1"/>
    </row>
    <row r="1257" spans="1:79" ht="16.5" customHeight="1" x14ac:dyDescent="0.15">
      <c r="A1257" s="4"/>
      <c r="D1257" s="382"/>
      <c r="E1257" s="382"/>
      <c r="F1257" s="382"/>
      <c r="G1257" s="382"/>
      <c r="H1257" s="382"/>
      <c r="I1257" s="382"/>
      <c r="J1257" s="382"/>
      <c r="K1257" s="382"/>
      <c r="L1257" s="382"/>
      <c r="M1257" s="382"/>
      <c r="N1257" s="382"/>
      <c r="O1257" s="402"/>
      <c r="Y1257" s="5"/>
      <c r="AA1257" s="629"/>
      <c r="AB1257" s="554"/>
      <c r="AC1257" s="554"/>
      <c r="AD1257" s="554"/>
      <c r="AE1257" s="554"/>
      <c r="AF1257" s="554"/>
      <c r="AG1257" s="555"/>
      <c r="AH1257" s="569" t="s">
        <v>939</v>
      </c>
      <c r="AI1257" s="570"/>
      <c r="AJ1257" s="570"/>
      <c r="AK1257" s="570"/>
      <c r="AL1257" s="571"/>
      <c r="AM1257" s="549"/>
      <c r="AN1257" s="550"/>
      <c r="AO1257" s="7" t="s">
        <v>701</v>
      </c>
      <c r="AP1257" s="7"/>
      <c r="AQ1257" s="7"/>
      <c r="AR1257" s="550"/>
      <c r="AS1257" s="550"/>
      <c r="AT1257" s="7" t="s">
        <v>1059</v>
      </c>
      <c r="AU1257" s="7"/>
      <c r="AV1257" s="7"/>
      <c r="AW1257" s="7"/>
      <c r="AX1257" s="7"/>
      <c r="AY1257" s="7"/>
      <c r="AZ1257" s="7"/>
      <c r="BA1257" s="7"/>
      <c r="BB1257" s="7"/>
      <c r="BC1257" s="7"/>
      <c r="BD1257" s="7"/>
      <c r="BE1257" s="7"/>
      <c r="BF1257" s="7"/>
      <c r="BG1257" s="7"/>
      <c r="BH1257" s="8"/>
      <c r="BI1257" s="5"/>
      <c r="BS1257" s="452"/>
      <c r="BY1257" s="5"/>
      <c r="CA1257" s="1"/>
    </row>
    <row r="1258" spans="1:79" ht="3.95" customHeight="1" x14ac:dyDescent="0.15">
      <c r="A1258" s="4"/>
      <c r="D1258" s="361"/>
      <c r="E1258" s="361"/>
      <c r="F1258" s="361"/>
      <c r="G1258" s="361"/>
      <c r="H1258" s="361"/>
      <c r="I1258" s="361"/>
      <c r="J1258" s="361"/>
      <c r="K1258" s="361"/>
      <c r="L1258" s="361"/>
      <c r="M1258" s="361"/>
      <c r="N1258" s="361"/>
      <c r="O1258" s="362"/>
      <c r="Y1258" s="5"/>
      <c r="Z1258" s="373"/>
      <c r="AA1258" s="358"/>
      <c r="AB1258" s="358"/>
      <c r="AC1258" s="358"/>
      <c r="AD1258" s="358"/>
      <c r="AE1258" s="358"/>
      <c r="AF1258" s="358"/>
      <c r="AG1258" s="358"/>
      <c r="AH1258" s="358"/>
      <c r="AI1258" s="358"/>
      <c r="AJ1258" s="358"/>
      <c r="AK1258" s="358"/>
      <c r="AL1258" s="358"/>
      <c r="AM1258" s="358"/>
      <c r="AN1258" s="358"/>
      <c r="AO1258" s="358"/>
      <c r="AP1258" s="358"/>
      <c r="AQ1258" s="358"/>
      <c r="AR1258" s="358"/>
      <c r="AS1258" s="358"/>
      <c r="AT1258" s="358"/>
      <c r="AU1258" s="358"/>
      <c r="AV1258" s="358"/>
      <c r="AW1258" s="358"/>
      <c r="AX1258" s="358"/>
      <c r="AY1258" s="358"/>
      <c r="AZ1258" s="358"/>
      <c r="BA1258" s="358"/>
      <c r="BB1258" s="358"/>
      <c r="BC1258" s="358"/>
      <c r="BD1258" s="358"/>
      <c r="BE1258" s="358"/>
      <c r="BF1258" s="358"/>
      <c r="BG1258" s="358"/>
      <c r="BH1258" s="358"/>
      <c r="BI1258" s="396"/>
      <c r="BJ1258" s="438"/>
      <c r="BK1258" s="438"/>
      <c r="BL1258" s="438"/>
      <c r="BM1258" s="438"/>
      <c r="BN1258" s="438"/>
      <c r="BO1258" s="438"/>
      <c r="BP1258" s="438"/>
      <c r="BQ1258" s="438"/>
      <c r="BR1258" s="438"/>
      <c r="BS1258" s="439"/>
      <c r="BY1258" s="5"/>
      <c r="CA1258" s="1"/>
    </row>
    <row r="1259" spans="1:79" ht="3.95" customHeight="1" x14ac:dyDescent="0.15">
      <c r="A1259" s="4"/>
      <c r="O1259" s="5"/>
      <c r="Y1259" s="5"/>
      <c r="Z1259" s="447"/>
      <c r="BI1259" s="5"/>
      <c r="BS1259" s="452"/>
      <c r="BY1259" s="5"/>
      <c r="CA1259" s="1"/>
    </row>
    <row r="1260" spans="1:79" ht="3.95" customHeight="1" x14ac:dyDescent="0.15">
      <c r="A1260" s="4"/>
      <c r="O1260" s="5"/>
      <c r="Y1260" s="5"/>
      <c r="Z1260" s="447"/>
      <c r="BI1260" s="5"/>
      <c r="BS1260" s="452"/>
      <c r="BY1260" s="5"/>
      <c r="CA1260" s="1"/>
    </row>
    <row r="1261" spans="1:79" ht="12" customHeight="1" x14ac:dyDescent="0.15">
      <c r="A1261" s="3" t="s">
        <v>24</v>
      </c>
      <c r="C1261" s="1" t="s">
        <v>216</v>
      </c>
      <c r="O1261" s="5"/>
      <c r="Y1261" s="5"/>
      <c r="Z1261" s="447"/>
      <c r="BI1261" s="5"/>
      <c r="BS1261" s="452"/>
      <c r="BY1261" s="5"/>
      <c r="CA1261" s="1"/>
    </row>
    <row r="1262" spans="1:79" ht="12" customHeight="1" x14ac:dyDescent="0.15">
      <c r="A1262" s="4"/>
      <c r="C1262" s="2" t="s">
        <v>337</v>
      </c>
      <c r="D1262" s="530" t="s">
        <v>952</v>
      </c>
      <c r="E1262" s="530"/>
      <c r="F1262" s="530"/>
      <c r="G1262" s="530"/>
      <c r="H1262" s="530"/>
      <c r="I1262" s="530"/>
      <c r="J1262" s="530"/>
      <c r="K1262" s="530"/>
      <c r="L1262" s="530"/>
      <c r="M1262" s="530"/>
      <c r="N1262" s="530"/>
      <c r="O1262" s="531"/>
      <c r="P1262" s="544"/>
      <c r="Q1262" s="545"/>
      <c r="R1262" s="567" t="s">
        <v>1631</v>
      </c>
      <c r="S1262" s="567"/>
      <c r="T1262" s="567"/>
      <c r="U1262" s="545"/>
      <c r="V1262" s="545"/>
      <c r="W1262" s="567" t="s">
        <v>1632</v>
      </c>
      <c r="X1262" s="567"/>
      <c r="Y1262" s="568"/>
      <c r="Z1262" s="10" t="s">
        <v>4</v>
      </c>
      <c r="AA1262" s="13" t="s">
        <v>1477</v>
      </c>
      <c r="AB1262" s="13"/>
      <c r="AC1262" s="13"/>
      <c r="AD1262" s="13"/>
      <c r="AE1262" s="13"/>
      <c r="AF1262" s="13"/>
      <c r="AG1262" s="13"/>
      <c r="AH1262" s="13"/>
      <c r="AI1262" s="13"/>
      <c r="AJ1262" s="13"/>
      <c r="AK1262" s="13"/>
      <c r="AL1262" s="13"/>
      <c r="AM1262" s="13"/>
      <c r="AN1262" s="13"/>
      <c r="AO1262" s="13"/>
      <c r="AP1262" s="13"/>
      <c r="AQ1262" s="13"/>
      <c r="AR1262" s="13"/>
      <c r="AS1262" s="13"/>
      <c r="AT1262" s="13"/>
      <c r="AU1262" s="13"/>
      <c r="AV1262" s="13"/>
      <c r="AW1262" s="13"/>
      <c r="AX1262" s="13"/>
      <c r="AY1262" s="13"/>
      <c r="AZ1262" s="13"/>
      <c r="BA1262" s="13"/>
      <c r="BB1262" s="13"/>
      <c r="BC1262" s="13"/>
      <c r="BD1262" s="13"/>
      <c r="BE1262" s="13"/>
      <c r="BF1262" s="13"/>
      <c r="BG1262" s="13"/>
      <c r="BH1262" s="13"/>
      <c r="BI1262" s="436"/>
      <c r="BJ1262" s="52" t="s">
        <v>198</v>
      </c>
      <c r="BS1262" s="452"/>
      <c r="BY1262" s="5"/>
      <c r="CA1262" s="1"/>
    </row>
    <row r="1263" spans="1:79" ht="12" customHeight="1" x14ac:dyDescent="0.15">
      <c r="A1263" s="4"/>
      <c r="D1263" s="530"/>
      <c r="E1263" s="530"/>
      <c r="F1263" s="530"/>
      <c r="G1263" s="530"/>
      <c r="H1263" s="530"/>
      <c r="I1263" s="530"/>
      <c r="J1263" s="530"/>
      <c r="K1263" s="530"/>
      <c r="L1263" s="530"/>
      <c r="M1263" s="530"/>
      <c r="N1263" s="530"/>
      <c r="O1263" s="531"/>
      <c r="T1263" s="10"/>
      <c r="U1263" s="10"/>
      <c r="V1263" s="43"/>
      <c r="X1263" s="21"/>
      <c r="Y1263" s="53"/>
      <c r="AA1263" s="13"/>
      <c r="AB1263" s="13"/>
      <c r="AC1263" s="13"/>
      <c r="AD1263" s="13"/>
      <c r="AE1263" s="13"/>
      <c r="AF1263" s="13"/>
      <c r="AG1263" s="13"/>
      <c r="AH1263" s="13"/>
      <c r="AI1263" s="13"/>
      <c r="AJ1263" s="13"/>
      <c r="AK1263" s="13"/>
      <c r="AL1263" s="13"/>
      <c r="AM1263" s="13"/>
      <c r="AN1263" s="13"/>
      <c r="AO1263" s="13"/>
      <c r="AP1263" s="13"/>
      <c r="AQ1263" s="13"/>
      <c r="AR1263" s="13"/>
      <c r="AS1263" s="13"/>
      <c r="AT1263" s="13"/>
      <c r="AU1263" s="13"/>
      <c r="AV1263" s="13"/>
      <c r="AW1263" s="13"/>
      <c r="AX1263" s="13"/>
      <c r="AY1263" s="13"/>
      <c r="AZ1263" s="13"/>
      <c r="BA1263" s="13"/>
      <c r="BB1263" s="13"/>
      <c r="BC1263" s="13"/>
      <c r="BD1263" s="13"/>
      <c r="BE1263" s="13"/>
      <c r="BF1263" s="13"/>
      <c r="BG1263" s="13"/>
      <c r="BH1263" s="13"/>
      <c r="BI1263" s="436"/>
      <c r="BS1263" s="452"/>
      <c r="BY1263" s="5"/>
      <c r="CA1263" s="1"/>
    </row>
    <row r="1264" spans="1:79" ht="12" customHeight="1" x14ac:dyDescent="0.15">
      <c r="A1264" s="4"/>
      <c r="D1264" s="358"/>
      <c r="E1264" s="358"/>
      <c r="F1264" s="358"/>
      <c r="G1264" s="358"/>
      <c r="H1264" s="358"/>
      <c r="I1264" s="358"/>
      <c r="J1264" s="358"/>
      <c r="K1264" s="358"/>
      <c r="L1264" s="358"/>
      <c r="M1264" s="358"/>
      <c r="N1264" s="358"/>
      <c r="O1264" s="396"/>
      <c r="Y1264" s="5"/>
      <c r="Z1264" s="447"/>
      <c r="AA1264" s="1" t="s">
        <v>1292</v>
      </c>
      <c r="BI1264" s="5"/>
      <c r="BJ1264" s="52" t="s">
        <v>953</v>
      </c>
      <c r="BK1264" s="434"/>
      <c r="BL1264" s="434"/>
      <c r="BM1264" s="434"/>
      <c r="BN1264" s="434"/>
      <c r="BO1264" s="434"/>
      <c r="BP1264" s="434"/>
      <c r="BQ1264" s="434"/>
      <c r="BR1264" s="434"/>
      <c r="BS1264" s="435"/>
      <c r="BY1264" s="5"/>
      <c r="CA1264" s="1"/>
    </row>
    <row r="1265" spans="1:79" ht="12" customHeight="1" x14ac:dyDescent="0.15">
      <c r="A1265" s="4"/>
      <c r="O1265" s="5"/>
      <c r="Y1265" s="5"/>
      <c r="Z1265" s="447"/>
      <c r="AB1265" s="10" t="s">
        <v>3</v>
      </c>
      <c r="AC1265" s="1" t="s">
        <v>1293</v>
      </c>
      <c r="BI1265" s="5"/>
      <c r="BJ1265" s="434"/>
      <c r="BK1265" s="434"/>
      <c r="BL1265" s="434"/>
      <c r="BM1265" s="434"/>
      <c r="BN1265" s="434"/>
      <c r="BO1265" s="434"/>
      <c r="BP1265" s="434"/>
      <c r="BQ1265" s="434"/>
      <c r="BR1265" s="434"/>
      <c r="BS1265" s="435"/>
      <c r="BY1265" s="5"/>
      <c r="CA1265" s="1"/>
    </row>
    <row r="1266" spans="1:79" ht="12" customHeight="1" x14ac:dyDescent="0.15">
      <c r="A1266" s="4"/>
      <c r="O1266" s="5"/>
      <c r="Y1266" s="5"/>
      <c r="Z1266" s="447"/>
      <c r="AB1266" s="10"/>
      <c r="AC1266" s="1" t="s">
        <v>1294</v>
      </c>
      <c r="BI1266" s="5"/>
      <c r="BJ1266" s="434"/>
      <c r="BK1266" s="434"/>
      <c r="BL1266" s="434"/>
      <c r="BM1266" s="434"/>
      <c r="BN1266" s="434"/>
      <c r="BO1266" s="434"/>
      <c r="BP1266" s="434"/>
      <c r="BQ1266" s="434"/>
      <c r="BR1266" s="434"/>
      <c r="BS1266" s="435"/>
      <c r="BY1266" s="5"/>
      <c r="CA1266" s="1"/>
    </row>
    <row r="1267" spans="1:79" ht="12" customHeight="1" x14ac:dyDescent="0.15">
      <c r="A1267" s="4"/>
      <c r="O1267" s="5"/>
      <c r="Y1267" s="5"/>
      <c r="Z1267" s="447"/>
      <c r="AB1267" s="10" t="s">
        <v>3</v>
      </c>
      <c r="AC1267" s="1" t="s">
        <v>1295</v>
      </c>
      <c r="BI1267" s="5"/>
      <c r="BS1267" s="452"/>
      <c r="BY1267" s="5"/>
      <c r="CA1267" s="1"/>
    </row>
    <row r="1268" spans="1:79" ht="12" customHeight="1" x14ac:dyDescent="0.15">
      <c r="A1268" s="4"/>
      <c r="O1268" s="5"/>
      <c r="Y1268" s="5"/>
      <c r="Z1268" s="447"/>
      <c r="AB1268" s="10" t="s">
        <v>3</v>
      </c>
      <c r="AC1268" s="1" t="s">
        <v>1296</v>
      </c>
      <c r="BI1268" s="5"/>
      <c r="BS1268" s="452"/>
      <c r="BY1268" s="5"/>
      <c r="CA1268" s="1"/>
    </row>
    <row r="1269" spans="1:79" ht="12" customHeight="1" x14ac:dyDescent="0.15">
      <c r="A1269" s="4"/>
      <c r="O1269" s="5"/>
      <c r="Y1269" s="5"/>
      <c r="Z1269" s="447"/>
      <c r="AB1269" s="10" t="s">
        <v>3</v>
      </c>
      <c r="AC1269" s="1" t="s">
        <v>1297</v>
      </c>
      <c r="BI1269" s="5"/>
      <c r="BS1269" s="452"/>
      <c r="BY1269" s="5"/>
      <c r="CA1269" s="1"/>
    </row>
    <row r="1270" spans="1:79" ht="9" customHeight="1" x14ac:dyDescent="0.15">
      <c r="A1270" s="4"/>
      <c r="O1270" s="5"/>
      <c r="Y1270" s="5"/>
      <c r="Z1270" s="447"/>
      <c r="BI1270" s="5"/>
      <c r="BS1270" s="452"/>
      <c r="BY1270" s="5"/>
      <c r="CA1270" s="1"/>
    </row>
    <row r="1271" spans="1:79" ht="12" customHeight="1" x14ac:dyDescent="0.15">
      <c r="A1271" s="4"/>
      <c r="C1271" s="2" t="s">
        <v>338</v>
      </c>
      <c r="D1271" s="574" t="s">
        <v>484</v>
      </c>
      <c r="E1271" s="574"/>
      <c r="F1271" s="574"/>
      <c r="G1271" s="574"/>
      <c r="H1271" s="574"/>
      <c r="I1271" s="574"/>
      <c r="J1271" s="574"/>
      <c r="K1271" s="574"/>
      <c r="L1271" s="574"/>
      <c r="M1271" s="574"/>
      <c r="N1271" s="574"/>
      <c r="O1271" s="577"/>
      <c r="P1271" s="544"/>
      <c r="Q1271" s="545"/>
      <c r="R1271" s="567" t="s">
        <v>1631</v>
      </c>
      <c r="S1271" s="567"/>
      <c r="T1271" s="567"/>
      <c r="U1271" s="545"/>
      <c r="V1271" s="545"/>
      <c r="W1271" s="567" t="s">
        <v>1632</v>
      </c>
      <c r="X1271" s="567"/>
      <c r="Y1271" s="568"/>
      <c r="Z1271" s="447" t="s">
        <v>4</v>
      </c>
      <c r="AA1271" s="530" t="s">
        <v>1750</v>
      </c>
      <c r="AB1271" s="530"/>
      <c r="AC1271" s="530"/>
      <c r="AD1271" s="530"/>
      <c r="AE1271" s="530"/>
      <c r="AF1271" s="530"/>
      <c r="AG1271" s="530"/>
      <c r="AH1271" s="530"/>
      <c r="AI1271" s="530"/>
      <c r="AJ1271" s="530"/>
      <c r="AK1271" s="530"/>
      <c r="AL1271" s="530"/>
      <c r="AM1271" s="530"/>
      <c r="AN1271" s="530"/>
      <c r="AO1271" s="530"/>
      <c r="AP1271" s="530"/>
      <c r="AQ1271" s="530"/>
      <c r="AR1271" s="530"/>
      <c r="AS1271" s="530"/>
      <c r="AT1271" s="530"/>
      <c r="AU1271" s="530"/>
      <c r="AV1271" s="530"/>
      <c r="AW1271" s="530"/>
      <c r="AX1271" s="530"/>
      <c r="AY1271" s="530"/>
      <c r="AZ1271" s="530"/>
      <c r="BA1271" s="530"/>
      <c r="BB1271" s="530"/>
      <c r="BC1271" s="530"/>
      <c r="BD1271" s="530"/>
      <c r="BE1271" s="530"/>
      <c r="BF1271" s="530"/>
      <c r="BG1271" s="530"/>
      <c r="BH1271" s="530"/>
      <c r="BI1271" s="531"/>
      <c r="BJ1271" s="634" t="s">
        <v>788</v>
      </c>
      <c r="BK1271" s="635"/>
      <c r="BL1271" s="635"/>
      <c r="BM1271" s="635"/>
      <c r="BN1271" s="635"/>
      <c r="BO1271" s="635"/>
      <c r="BP1271" s="635"/>
      <c r="BQ1271" s="635"/>
      <c r="BR1271" s="635"/>
      <c r="BS1271" s="636"/>
      <c r="BY1271" s="5"/>
      <c r="CA1271" s="1"/>
    </row>
    <row r="1272" spans="1:79" ht="12" customHeight="1" x14ac:dyDescent="0.15">
      <c r="A1272" s="4"/>
      <c r="D1272" s="574"/>
      <c r="E1272" s="574"/>
      <c r="F1272" s="574"/>
      <c r="G1272" s="574"/>
      <c r="H1272" s="574"/>
      <c r="I1272" s="574"/>
      <c r="J1272" s="574"/>
      <c r="K1272" s="574"/>
      <c r="L1272" s="574"/>
      <c r="M1272" s="574"/>
      <c r="N1272" s="574"/>
      <c r="O1272" s="577"/>
      <c r="Y1272" s="5"/>
      <c r="Z1272" s="447"/>
      <c r="AA1272" s="530"/>
      <c r="AB1272" s="530"/>
      <c r="AC1272" s="530"/>
      <c r="AD1272" s="530"/>
      <c r="AE1272" s="530"/>
      <c r="AF1272" s="530"/>
      <c r="AG1272" s="530"/>
      <c r="AH1272" s="530"/>
      <c r="AI1272" s="530"/>
      <c r="AJ1272" s="530"/>
      <c r="AK1272" s="530"/>
      <c r="AL1272" s="530"/>
      <c r="AM1272" s="530"/>
      <c r="AN1272" s="530"/>
      <c r="AO1272" s="530"/>
      <c r="AP1272" s="530"/>
      <c r="AQ1272" s="530"/>
      <c r="AR1272" s="530"/>
      <c r="AS1272" s="530"/>
      <c r="AT1272" s="530"/>
      <c r="AU1272" s="530"/>
      <c r="AV1272" s="530"/>
      <c r="AW1272" s="530"/>
      <c r="AX1272" s="530"/>
      <c r="AY1272" s="530"/>
      <c r="AZ1272" s="530"/>
      <c r="BA1272" s="530"/>
      <c r="BB1272" s="530"/>
      <c r="BC1272" s="530"/>
      <c r="BD1272" s="530"/>
      <c r="BE1272" s="530"/>
      <c r="BF1272" s="530"/>
      <c r="BG1272" s="530"/>
      <c r="BH1272" s="530"/>
      <c r="BI1272" s="531"/>
      <c r="BJ1272" s="634"/>
      <c r="BK1272" s="635"/>
      <c r="BL1272" s="635"/>
      <c r="BM1272" s="635"/>
      <c r="BN1272" s="635"/>
      <c r="BO1272" s="635"/>
      <c r="BP1272" s="635"/>
      <c r="BQ1272" s="635"/>
      <c r="BR1272" s="635"/>
      <c r="BS1272" s="636"/>
      <c r="BY1272" s="5"/>
      <c r="CA1272" s="1"/>
    </row>
    <row r="1273" spans="1:79" ht="12" customHeight="1" x14ac:dyDescent="0.15">
      <c r="A1273" s="4"/>
      <c r="D1273" s="574"/>
      <c r="E1273" s="574"/>
      <c r="F1273" s="574"/>
      <c r="G1273" s="574"/>
      <c r="H1273" s="574"/>
      <c r="I1273" s="574"/>
      <c r="J1273" s="574"/>
      <c r="K1273" s="574"/>
      <c r="L1273" s="574"/>
      <c r="M1273" s="574"/>
      <c r="N1273" s="574"/>
      <c r="O1273" s="577"/>
      <c r="Y1273" s="5"/>
      <c r="Z1273" s="447"/>
      <c r="AA1273" s="530"/>
      <c r="AB1273" s="530"/>
      <c r="AC1273" s="530"/>
      <c r="AD1273" s="530"/>
      <c r="AE1273" s="530"/>
      <c r="AF1273" s="530"/>
      <c r="AG1273" s="530"/>
      <c r="AH1273" s="530"/>
      <c r="AI1273" s="530"/>
      <c r="AJ1273" s="530"/>
      <c r="AK1273" s="530"/>
      <c r="AL1273" s="530"/>
      <c r="AM1273" s="530"/>
      <c r="AN1273" s="530"/>
      <c r="AO1273" s="530"/>
      <c r="AP1273" s="530"/>
      <c r="AQ1273" s="530"/>
      <c r="AR1273" s="530"/>
      <c r="AS1273" s="530"/>
      <c r="AT1273" s="530"/>
      <c r="AU1273" s="530"/>
      <c r="AV1273" s="530"/>
      <c r="AW1273" s="530"/>
      <c r="AX1273" s="530"/>
      <c r="AY1273" s="530"/>
      <c r="AZ1273" s="530"/>
      <c r="BA1273" s="530"/>
      <c r="BB1273" s="530"/>
      <c r="BC1273" s="530"/>
      <c r="BD1273" s="530"/>
      <c r="BE1273" s="530"/>
      <c r="BF1273" s="530"/>
      <c r="BG1273" s="530"/>
      <c r="BH1273" s="530"/>
      <c r="BI1273" s="531"/>
      <c r="BS1273" s="452"/>
      <c r="BY1273" s="5"/>
      <c r="CA1273" s="1"/>
    </row>
    <row r="1274" spans="1:79" ht="12" customHeight="1" x14ac:dyDescent="0.15">
      <c r="A1274" s="4"/>
      <c r="O1274" s="5"/>
      <c r="Y1274" s="5"/>
      <c r="Z1274" s="447" t="s">
        <v>4</v>
      </c>
      <c r="AA1274" s="13" t="s">
        <v>1298</v>
      </c>
      <c r="AB1274" s="13"/>
      <c r="AC1274" s="13"/>
      <c r="AD1274" s="13"/>
      <c r="AE1274" s="13"/>
      <c r="AF1274" s="13"/>
      <c r="AG1274" s="13"/>
      <c r="AH1274" s="13"/>
      <c r="AI1274" s="13"/>
      <c r="AJ1274" s="13"/>
      <c r="AK1274" s="13"/>
      <c r="AL1274" s="13"/>
      <c r="AM1274" s="13"/>
      <c r="AN1274" s="13"/>
      <c r="AO1274" s="13"/>
      <c r="AP1274" s="13"/>
      <c r="AQ1274" s="13"/>
      <c r="AR1274" s="13"/>
      <c r="AS1274" s="13"/>
      <c r="AT1274" s="13"/>
      <c r="AU1274" s="13"/>
      <c r="AV1274" s="13"/>
      <c r="AW1274" s="13"/>
      <c r="AX1274" s="13"/>
      <c r="AY1274" s="13"/>
      <c r="AZ1274" s="13"/>
      <c r="BA1274" s="13"/>
      <c r="BB1274" s="13"/>
      <c r="BC1274" s="13"/>
      <c r="BD1274" s="13"/>
      <c r="BE1274" s="13"/>
      <c r="BF1274" s="13"/>
      <c r="BG1274" s="13"/>
      <c r="BH1274" s="13"/>
      <c r="BI1274" s="436"/>
      <c r="BJ1274" s="52" t="s">
        <v>1369</v>
      </c>
      <c r="BS1274" s="452"/>
      <c r="BY1274" s="5"/>
      <c r="CA1274" s="1"/>
    </row>
    <row r="1275" spans="1:79" ht="12" customHeight="1" x14ac:dyDescent="0.15">
      <c r="A1275" s="4"/>
      <c r="O1275" s="5"/>
      <c r="Y1275" s="5"/>
      <c r="Z1275" s="447"/>
      <c r="AA1275" s="13"/>
      <c r="AB1275" s="13"/>
      <c r="AC1275" s="13"/>
      <c r="AD1275" s="13"/>
      <c r="AE1275" s="13"/>
      <c r="AF1275" s="13"/>
      <c r="AG1275" s="13"/>
      <c r="AH1275" s="13"/>
      <c r="AI1275" s="13"/>
      <c r="AJ1275" s="13"/>
      <c r="AK1275" s="13"/>
      <c r="AL1275" s="13"/>
      <c r="AM1275" s="13"/>
      <c r="AN1275" s="13"/>
      <c r="AO1275" s="13"/>
      <c r="AP1275" s="13"/>
      <c r="AQ1275" s="13"/>
      <c r="AR1275" s="13"/>
      <c r="AS1275" s="13"/>
      <c r="AT1275" s="13"/>
      <c r="AU1275" s="13"/>
      <c r="AV1275" s="13"/>
      <c r="AW1275" s="13"/>
      <c r="AX1275" s="13"/>
      <c r="AY1275" s="13"/>
      <c r="AZ1275" s="13"/>
      <c r="BA1275" s="13"/>
      <c r="BB1275" s="13"/>
      <c r="BC1275" s="13"/>
      <c r="BD1275" s="13"/>
      <c r="BE1275" s="13"/>
      <c r="BF1275" s="13"/>
      <c r="BG1275" s="13"/>
      <c r="BH1275" s="13"/>
      <c r="BI1275" s="436"/>
      <c r="BS1275" s="452"/>
      <c r="BY1275" s="5"/>
      <c r="CA1275" s="1"/>
    </row>
    <row r="1276" spans="1:79" ht="12" customHeight="1" x14ac:dyDescent="0.15">
      <c r="A1276" s="3" t="s">
        <v>25</v>
      </c>
      <c r="B1276" s="1"/>
      <c r="C1276" s="1" t="s">
        <v>486</v>
      </c>
      <c r="O1276" s="5"/>
      <c r="Y1276" s="5"/>
      <c r="Z1276" s="447"/>
      <c r="BI1276" s="5"/>
      <c r="BS1276" s="452"/>
      <c r="BY1276" s="5"/>
      <c r="CA1276" s="1"/>
    </row>
    <row r="1277" spans="1:79" ht="12" customHeight="1" x14ac:dyDescent="0.15">
      <c r="A1277" s="4"/>
      <c r="C1277" s="530" t="s">
        <v>487</v>
      </c>
      <c r="D1277" s="530"/>
      <c r="E1277" s="530"/>
      <c r="F1277" s="530"/>
      <c r="G1277" s="530"/>
      <c r="H1277" s="530"/>
      <c r="I1277" s="530"/>
      <c r="J1277" s="530"/>
      <c r="K1277" s="530"/>
      <c r="L1277" s="530"/>
      <c r="M1277" s="530"/>
      <c r="N1277" s="530"/>
      <c r="O1277" s="531"/>
      <c r="P1277" s="544"/>
      <c r="Q1277" s="545"/>
      <c r="R1277" s="567" t="s">
        <v>1631</v>
      </c>
      <c r="S1277" s="567"/>
      <c r="T1277" s="567"/>
      <c r="U1277" s="545"/>
      <c r="V1277" s="545"/>
      <c r="W1277" s="567" t="s">
        <v>1632</v>
      </c>
      <c r="X1277" s="567"/>
      <c r="Y1277" s="568"/>
      <c r="Z1277" s="10" t="s">
        <v>4</v>
      </c>
      <c r="AA1277" s="530" t="s">
        <v>789</v>
      </c>
      <c r="AB1277" s="530"/>
      <c r="AC1277" s="530"/>
      <c r="AD1277" s="530"/>
      <c r="AE1277" s="530"/>
      <c r="AF1277" s="530"/>
      <c r="AG1277" s="530"/>
      <c r="AH1277" s="530"/>
      <c r="AI1277" s="530"/>
      <c r="AJ1277" s="530"/>
      <c r="AK1277" s="530"/>
      <c r="AL1277" s="530"/>
      <c r="AM1277" s="530"/>
      <c r="AN1277" s="530"/>
      <c r="AO1277" s="530"/>
      <c r="AP1277" s="530"/>
      <c r="AQ1277" s="530"/>
      <c r="AR1277" s="530"/>
      <c r="AS1277" s="530"/>
      <c r="AT1277" s="530"/>
      <c r="AU1277" s="530"/>
      <c r="AV1277" s="530"/>
      <c r="AW1277" s="530"/>
      <c r="AX1277" s="530"/>
      <c r="AY1277" s="530"/>
      <c r="AZ1277" s="530"/>
      <c r="BA1277" s="530"/>
      <c r="BB1277" s="530"/>
      <c r="BC1277" s="530"/>
      <c r="BD1277" s="530"/>
      <c r="BE1277" s="530"/>
      <c r="BF1277" s="530"/>
      <c r="BG1277" s="530"/>
      <c r="BH1277" s="530"/>
      <c r="BI1277" s="531"/>
      <c r="BJ1277" s="525" t="s">
        <v>488</v>
      </c>
      <c r="BK1277" s="526"/>
      <c r="BL1277" s="526"/>
      <c r="BM1277" s="526"/>
      <c r="BN1277" s="526"/>
      <c r="BO1277" s="526"/>
      <c r="BP1277" s="526"/>
      <c r="BQ1277" s="526"/>
      <c r="BR1277" s="526"/>
      <c r="BS1277" s="527"/>
      <c r="BY1277" s="5"/>
      <c r="CA1277" s="1"/>
    </row>
    <row r="1278" spans="1:79" ht="12" customHeight="1" x14ac:dyDescent="0.15">
      <c r="A1278" s="4"/>
      <c r="C1278" s="530"/>
      <c r="D1278" s="530"/>
      <c r="E1278" s="530"/>
      <c r="F1278" s="530"/>
      <c r="G1278" s="530"/>
      <c r="H1278" s="530"/>
      <c r="I1278" s="530"/>
      <c r="J1278" s="530"/>
      <c r="K1278" s="530"/>
      <c r="L1278" s="530"/>
      <c r="M1278" s="530"/>
      <c r="N1278" s="530"/>
      <c r="O1278" s="531"/>
      <c r="Y1278" s="5"/>
      <c r="AA1278" s="530"/>
      <c r="AB1278" s="530"/>
      <c r="AC1278" s="530"/>
      <c r="AD1278" s="530"/>
      <c r="AE1278" s="530"/>
      <c r="AF1278" s="530"/>
      <c r="AG1278" s="530"/>
      <c r="AH1278" s="530"/>
      <c r="AI1278" s="530"/>
      <c r="AJ1278" s="530"/>
      <c r="AK1278" s="530"/>
      <c r="AL1278" s="530"/>
      <c r="AM1278" s="530"/>
      <c r="AN1278" s="530"/>
      <c r="AO1278" s="530"/>
      <c r="AP1278" s="530"/>
      <c r="AQ1278" s="530"/>
      <c r="AR1278" s="530"/>
      <c r="AS1278" s="530"/>
      <c r="AT1278" s="530"/>
      <c r="AU1278" s="530"/>
      <c r="AV1278" s="530"/>
      <c r="AW1278" s="530"/>
      <c r="AX1278" s="530"/>
      <c r="AY1278" s="530"/>
      <c r="AZ1278" s="530"/>
      <c r="BA1278" s="530"/>
      <c r="BB1278" s="530"/>
      <c r="BC1278" s="530"/>
      <c r="BD1278" s="530"/>
      <c r="BE1278" s="530"/>
      <c r="BF1278" s="530"/>
      <c r="BG1278" s="530"/>
      <c r="BH1278" s="530"/>
      <c r="BI1278" s="531"/>
      <c r="BJ1278" s="525"/>
      <c r="BK1278" s="526"/>
      <c r="BL1278" s="526"/>
      <c r="BM1278" s="526"/>
      <c r="BN1278" s="526"/>
      <c r="BO1278" s="526"/>
      <c r="BP1278" s="526"/>
      <c r="BQ1278" s="526"/>
      <c r="BR1278" s="526"/>
      <c r="BS1278" s="527"/>
      <c r="BY1278" s="5"/>
      <c r="CA1278" s="1"/>
    </row>
    <row r="1279" spans="1:79" ht="12" customHeight="1" x14ac:dyDescent="0.15">
      <c r="A1279" s="4"/>
      <c r="O1279" s="5"/>
      <c r="Y1279" s="5"/>
      <c r="Z1279" s="10" t="s">
        <v>4</v>
      </c>
      <c r="AA1279" s="530" t="s">
        <v>1309</v>
      </c>
      <c r="AB1279" s="530"/>
      <c r="AC1279" s="530"/>
      <c r="AD1279" s="530"/>
      <c r="AE1279" s="530"/>
      <c r="AF1279" s="530"/>
      <c r="AG1279" s="530"/>
      <c r="AH1279" s="530"/>
      <c r="AI1279" s="530"/>
      <c r="AJ1279" s="530"/>
      <c r="AK1279" s="530"/>
      <c r="AL1279" s="530"/>
      <c r="AM1279" s="530"/>
      <c r="AN1279" s="530"/>
      <c r="AO1279" s="530"/>
      <c r="AP1279" s="530"/>
      <c r="AQ1279" s="530"/>
      <c r="AR1279" s="530"/>
      <c r="AS1279" s="530"/>
      <c r="AT1279" s="530"/>
      <c r="AU1279" s="530"/>
      <c r="AV1279" s="530"/>
      <c r="AW1279" s="530"/>
      <c r="AX1279" s="530"/>
      <c r="AY1279" s="530"/>
      <c r="AZ1279" s="530"/>
      <c r="BA1279" s="530"/>
      <c r="BB1279" s="530"/>
      <c r="BC1279" s="530"/>
      <c r="BD1279" s="530"/>
      <c r="BE1279" s="530"/>
      <c r="BF1279" s="530"/>
      <c r="BG1279" s="530"/>
      <c r="BH1279" s="530"/>
      <c r="BI1279" s="531"/>
      <c r="BJ1279" s="52" t="s">
        <v>790</v>
      </c>
      <c r="BS1279" s="452"/>
      <c r="BY1279" s="5"/>
      <c r="CA1279" s="1"/>
    </row>
    <row r="1280" spans="1:79" ht="12" customHeight="1" x14ac:dyDescent="0.15">
      <c r="A1280" s="4"/>
      <c r="O1280" s="5"/>
      <c r="Y1280" s="5"/>
      <c r="AA1280" s="530"/>
      <c r="AB1280" s="530"/>
      <c r="AC1280" s="530"/>
      <c r="AD1280" s="530"/>
      <c r="AE1280" s="530"/>
      <c r="AF1280" s="530"/>
      <c r="AG1280" s="530"/>
      <c r="AH1280" s="530"/>
      <c r="AI1280" s="530"/>
      <c r="AJ1280" s="530"/>
      <c r="AK1280" s="530"/>
      <c r="AL1280" s="530"/>
      <c r="AM1280" s="530"/>
      <c r="AN1280" s="530"/>
      <c r="AO1280" s="530"/>
      <c r="AP1280" s="530"/>
      <c r="AQ1280" s="530"/>
      <c r="AR1280" s="530"/>
      <c r="AS1280" s="530"/>
      <c r="AT1280" s="530"/>
      <c r="AU1280" s="530"/>
      <c r="AV1280" s="530"/>
      <c r="AW1280" s="530"/>
      <c r="AX1280" s="530"/>
      <c r="AY1280" s="530"/>
      <c r="AZ1280" s="530"/>
      <c r="BA1280" s="530"/>
      <c r="BB1280" s="530"/>
      <c r="BC1280" s="530"/>
      <c r="BD1280" s="530"/>
      <c r="BE1280" s="530"/>
      <c r="BF1280" s="530"/>
      <c r="BG1280" s="530"/>
      <c r="BH1280" s="530"/>
      <c r="BI1280" s="531"/>
      <c r="BS1280" s="452"/>
      <c r="BY1280" s="5"/>
      <c r="CA1280" s="1"/>
    </row>
    <row r="1281" spans="1:79" ht="12" customHeight="1" x14ac:dyDescent="0.15">
      <c r="A1281" s="4"/>
      <c r="O1281" s="5"/>
      <c r="Y1281" s="5"/>
      <c r="AA1281" s="530"/>
      <c r="AB1281" s="530"/>
      <c r="AC1281" s="530"/>
      <c r="AD1281" s="530"/>
      <c r="AE1281" s="530"/>
      <c r="AF1281" s="530"/>
      <c r="AG1281" s="530"/>
      <c r="AH1281" s="530"/>
      <c r="AI1281" s="530"/>
      <c r="AJ1281" s="530"/>
      <c r="AK1281" s="530"/>
      <c r="AL1281" s="530"/>
      <c r="AM1281" s="530"/>
      <c r="AN1281" s="530"/>
      <c r="AO1281" s="530"/>
      <c r="AP1281" s="530"/>
      <c r="AQ1281" s="530"/>
      <c r="AR1281" s="530"/>
      <c r="AS1281" s="530"/>
      <c r="AT1281" s="530"/>
      <c r="AU1281" s="530"/>
      <c r="AV1281" s="530"/>
      <c r="AW1281" s="530"/>
      <c r="AX1281" s="530"/>
      <c r="AY1281" s="530"/>
      <c r="AZ1281" s="530"/>
      <c r="BA1281" s="530"/>
      <c r="BB1281" s="530"/>
      <c r="BC1281" s="530"/>
      <c r="BD1281" s="530"/>
      <c r="BE1281" s="530"/>
      <c r="BF1281" s="530"/>
      <c r="BG1281" s="530"/>
      <c r="BH1281" s="530"/>
      <c r="BI1281" s="531"/>
      <c r="BS1281" s="452"/>
      <c r="BY1281" s="5"/>
      <c r="CA1281" s="1"/>
    </row>
    <row r="1282" spans="1:79" ht="8.25" customHeight="1" x14ac:dyDescent="0.15">
      <c r="A1282" s="4"/>
      <c r="O1282" s="5"/>
      <c r="Y1282" s="5"/>
      <c r="AA1282" s="384"/>
      <c r="AB1282" s="384"/>
      <c r="AC1282" s="384"/>
      <c r="AD1282" s="384"/>
      <c r="AE1282" s="384"/>
      <c r="AF1282" s="384"/>
      <c r="AG1282" s="384"/>
      <c r="AH1282" s="384"/>
      <c r="AI1282" s="384"/>
      <c r="AJ1282" s="384"/>
      <c r="AK1282" s="384"/>
      <c r="AL1282" s="384"/>
      <c r="AM1282" s="384"/>
      <c r="AN1282" s="384"/>
      <c r="AO1282" s="384"/>
      <c r="AP1282" s="384"/>
      <c r="AQ1282" s="384"/>
      <c r="AR1282" s="384"/>
      <c r="AS1282" s="384"/>
      <c r="AT1282" s="384"/>
      <c r="AU1282" s="384"/>
      <c r="AV1282" s="384"/>
      <c r="AW1282" s="384"/>
      <c r="AX1282" s="384"/>
      <c r="AY1282" s="384"/>
      <c r="AZ1282" s="384"/>
      <c r="BA1282" s="384"/>
      <c r="BB1282" s="384"/>
      <c r="BC1282" s="384"/>
      <c r="BD1282" s="384"/>
      <c r="BE1282" s="384"/>
      <c r="BF1282" s="384"/>
      <c r="BG1282" s="384"/>
      <c r="BH1282" s="384"/>
      <c r="BI1282" s="387"/>
      <c r="BS1282" s="452"/>
      <c r="BY1282" s="5"/>
      <c r="CA1282" s="1"/>
    </row>
    <row r="1283" spans="1:79" ht="12" customHeight="1" x14ac:dyDescent="0.15">
      <c r="A1283" s="4"/>
      <c r="O1283" s="5"/>
      <c r="Y1283" s="5"/>
      <c r="Z1283" s="253" t="s">
        <v>2</v>
      </c>
      <c r="AA1283" s="252" t="s">
        <v>1557</v>
      </c>
      <c r="AB1283" s="384"/>
      <c r="AC1283" s="384"/>
      <c r="AD1283" s="384"/>
      <c r="AE1283" s="384"/>
      <c r="AF1283" s="384"/>
      <c r="AG1283" s="384"/>
      <c r="AH1283" s="384"/>
      <c r="AI1283" s="384"/>
      <c r="AJ1283" s="384"/>
      <c r="AK1283" s="384"/>
      <c r="AL1283" s="384"/>
      <c r="AM1283" s="384"/>
      <c r="AN1283" s="384"/>
      <c r="AO1283" s="384"/>
      <c r="AP1283" s="384"/>
      <c r="AQ1283" s="384"/>
      <c r="AR1283" s="384"/>
      <c r="AS1283" s="384"/>
      <c r="AT1283" s="384"/>
      <c r="AU1283" s="384"/>
      <c r="AV1283" s="384"/>
      <c r="AW1283" s="384"/>
      <c r="AX1283" s="384"/>
      <c r="AY1283" s="384"/>
      <c r="AZ1283" s="384"/>
      <c r="BA1283" s="384"/>
      <c r="BB1283" s="384"/>
      <c r="BC1283" s="384"/>
      <c r="BD1283" s="384"/>
      <c r="BE1283" s="384"/>
      <c r="BF1283" s="384"/>
      <c r="BG1283" s="384"/>
      <c r="BH1283" s="384"/>
      <c r="BI1283" s="387"/>
      <c r="BS1283" s="452"/>
      <c r="BY1283" s="5"/>
      <c r="CA1283" s="1"/>
    </row>
    <row r="1284" spans="1:79" ht="6.75" customHeight="1" x14ac:dyDescent="0.15">
      <c r="A1284" s="4"/>
      <c r="O1284" s="5"/>
      <c r="Y1284" s="5"/>
      <c r="Z1284" s="49"/>
      <c r="AA1284" s="17"/>
      <c r="AB1284" s="384"/>
      <c r="AC1284" s="384"/>
      <c r="AD1284" s="384"/>
      <c r="AE1284" s="384"/>
      <c r="AF1284" s="384"/>
      <c r="AG1284" s="384"/>
      <c r="AH1284" s="384"/>
      <c r="AI1284" s="384"/>
      <c r="AJ1284" s="384"/>
      <c r="AK1284" s="384"/>
      <c r="AL1284" s="384"/>
      <c r="AM1284" s="384"/>
      <c r="AN1284" s="384"/>
      <c r="AO1284" s="384"/>
      <c r="AP1284" s="384"/>
      <c r="AQ1284" s="384"/>
      <c r="AR1284" s="384"/>
      <c r="AS1284" s="384"/>
      <c r="AT1284" s="384"/>
      <c r="AU1284" s="384"/>
      <c r="AV1284" s="384"/>
      <c r="AW1284" s="384"/>
      <c r="AX1284" s="384"/>
      <c r="AY1284" s="384"/>
      <c r="AZ1284" s="384"/>
      <c r="BA1284" s="384"/>
      <c r="BB1284" s="384"/>
      <c r="BC1284" s="384"/>
      <c r="BD1284" s="384"/>
      <c r="BE1284" s="384"/>
      <c r="BF1284" s="384"/>
      <c r="BG1284" s="384"/>
      <c r="BH1284" s="384"/>
      <c r="BI1284" s="387"/>
      <c r="BS1284" s="452"/>
      <c r="BY1284" s="5"/>
      <c r="CA1284" s="1"/>
    </row>
    <row r="1285" spans="1:79" ht="12" customHeight="1" x14ac:dyDescent="0.15">
      <c r="A1285" s="3" t="s">
        <v>485</v>
      </c>
      <c r="B1285" s="1"/>
      <c r="C1285" s="1" t="s">
        <v>888</v>
      </c>
      <c r="O1285" s="5"/>
      <c r="P1285" s="4"/>
      <c r="Y1285" s="5"/>
      <c r="Z1285" s="4"/>
      <c r="BJ1285" s="451"/>
      <c r="BS1285" s="452"/>
      <c r="BT1285" s="4"/>
      <c r="BY1285" s="5"/>
      <c r="CA1285" s="1"/>
    </row>
    <row r="1286" spans="1:79" ht="12" customHeight="1" x14ac:dyDescent="0.15">
      <c r="A1286" s="56"/>
      <c r="B1286" s="1"/>
      <c r="C1286" s="1" t="s">
        <v>337</v>
      </c>
      <c r="D1286" s="528" t="s">
        <v>889</v>
      </c>
      <c r="E1286" s="528"/>
      <c r="F1286" s="528"/>
      <c r="G1286" s="528"/>
      <c r="H1286" s="528"/>
      <c r="I1286" s="528"/>
      <c r="J1286" s="528"/>
      <c r="K1286" s="528"/>
      <c r="L1286" s="528"/>
      <c r="M1286" s="528"/>
      <c r="N1286" s="528"/>
      <c r="O1286" s="529"/>
      <c r="P1286" s="544"/>
      <c r="Q1286" s="545"/>
      <c r="R1286" s="567" t="s">
        <v>1631</v>
      </c>
      <c r="S1286" s="567"/>
      <c r="T1286" s="567"/>
      <c r="U1286" s="545"/>
      <c r="V1286" s="545"/>
      <c r="W1286" s="567" t="s">
        <v>1632</v>
      </c>
      <c r="X1286" s="567"/>
      <c r="Y1286" s="568"/>
      <c r="Z1286" s="447" t="s">
        <v>4</v>
      </c>
      <c r="AA1286" s="530" t="s">
        <v>1751</v>
      </c>
      <c r="AB1286" s="530"/>
      <c r="AC1286" s="530"/>
      <c r="AD1286" s="530"/>
      <c r="AE1286" s="530"/>
      <c r="AF1286" s="530"/>
      <c r="AG1286" s="530"/>
      <c r="AH1286" s="530"/>
      <c r="AI1286" s="530"/>
      <c r="AJ1286" s="530"/>
      <c r="AK1286" s="530"/>
      <c r="AL1286" s="530"/>
      <c r="AM1286" s="530"/>
      <c r="AN1286" s="530"/>
      <c r="AO1286" s="530"/>
      <c r="AP1286" s="530"/>
      <c r="AQ1286" s="530"/>
      <c r="AR1286" s="530"/>
      <c r="AS1286" s="530"/>
      <c r="AT1286" s="530"/>
      <c r="AU1286" s="530"/>
      <c r="AV1286" s="530"/>
      <c r="AW1286" s="530"/>
      <c r="AX1286" s="530"/>
      <c r="AY1286" s="530"/>
      <c r="AZ1286" s="530"/>
      <c r="BA1286" s="530"/>
      <c r="BB1286" s="530"/>
      <c r="BC1286" s="530"/>
      <c r="BD1286" s="530"/>
      <c r="BE1286" s="530"/>
      <c r="BF1286" s="530"/>
      <c r="BG1286" s="530"/>
      <c r="BH1286" s="530"/>
      <c r="BI1286" s="531"/>
      <c r="BJ1286" s="525" t="s">
        <v>890</v>
      </c>
      <c r="BK1286" s="526"/>
      <c r="BL1286" s="526"/>
      <c r="BM1286" s="526"/>
      <c r="BN1286" s="526"/>
      <c r="BO1286" s="526"/>
      <c r="BP1286" s="526"/>
      <c r="BQ1286" s="526"/>
      <c r="BR1286" s="526"/>
      <c r="BS1286" s="527"/>
      <c r="BT1286" s="4"/>
      <c r="BY1286" s="5"/>
      <c r="CA1286" s="1"/>
    </row>
    <row r="1287" spans="1:79" ht="12" customHeight="1" x14ac:dyDescent="0.15">
      <c r="A1287" s="56"/>
      <c r="B1287" s="1"/>
      <c r="C1287" s="13"/>
      <c r="D1287" s="528"/>
      <c r="E1287" s="528"/>
      <c r="F1287" s="528"/>
      <c r="G1287" s="528"/>
      <c r="H1287" s="528"/>
      <c r="I1287" s="528"/>
      <c r="J1287" s="528"/>
      <c r="K1287" s="528"/>
      <c r="L1287" s="528"/>
      <c r="M1287" s="528"/>
      <c r="N1287" s="528"/>
      <c r="O1287" s="529"/>
      <c r="P1287" s="4"/>
      <c r="Y1287" s="5"/>
      <c r="Z1287" s="4"/>
      <c r="AA1287" s="530"/>
      <c r="AB1287" s="530"/>
      <c r="AC1287" s="530"/>
      <c r="AD1287" s="530"/>
      <c r="AE1287" s="530"/>
      <c r="AF1287" s="530"/>
      <c r="AG1287" s="530"/>
      <c r="AH1287" s="530"/>
      <c r="AI1287" s="530"/>
      <c r="AJ1287" s="530"/>
      <c r="AK1287" s="530"/>
      <c r="AL1287" s="530"/>
      <c r="AM1287" s="530"/>
      <c r="AN1287" s="530"/>
      <c r="AO1287" s="530"/>
      <c r="AP1287" s="530"/>
      <c r="AQ1287" s="530"/>
      <c r="AR1287" s="530"/>
      <c r="AS1287" s="530"/>
      <c r="AT1287" s="530"/>
      <c r="AU1287" s="530"/>
      <c r="AV1287" s="530"/>
      <c r="AW1287" s="530"/>
      <c r="AX1287" s="530"/>
      <c r="AY1287" s="530"/>
      <c r="AZ1287" s="530"/>
      <c r="BA1287" s="530"/>
      <c r="BB1287" s="530"/>
      <c r="BC1287" s="530"/>
      <c r="BD1287" s="530"/>
      <c r="BE1287" s="530"/>
      <c r="BF1287" s="530"/>
      <c r="BG1287" s="530"/>
      <c r="BH1287" s="530"/>
      <c r="BI1287" s="531"/>
      <c r="BJ1287" s="525"/>
      <c r="BK1287" s="526"/>
      <c r="BL1287" s="526"/>
      <c r="BM1287" s="526"/>
      <c r="BN1287" s="526"/>
      <c r="BO1287" s="526"/>
      <c r="BP1287" s="526"/>
      <c r="BQ1287" s="526"/>
      <c r="BR1287" s="526"/>
      <c r="BS1287" s="527"/>
      <c r="BT1287" s="4"/>
      <c r="BY1287" s="5"/>
      <c r="CA1287" s="1"/>
    </row>
    <row r="1288" spans="1:79" ht="12" customHeight="1" x14ac:dyDescent="0.15">
      <c r="A1288" s="56"/>
      <c r="B1288" s="1"/>
      <c r="C1288" s="13"/>
      <c r="D1288" s="528"/>
      <c r="E1288" s="528"/>
      <c r="F1288" s="528"/>
      <c r="G1288" s="528"/>
      <c r="H1288" s="528"/>
      <c r="I1288" s="528"/>
      <c r="J1288" s="528"/>
      <c r="K1288" s="528"/>
      <c r="L1288" s="528"/>
      <c r="M1288" s="528"/>
      <c r="N1288" s="528"/>
      <c r="O1288" s="529"/>
      <c r="P1288" s="4"/>
      <c r="Y1288" s="5"/>
      <c r="Z1288" s="4"/>
      <c r="AA1288" s="530"/>
      <c r="AB1288" s="530"/>
      <c r="AC1288" s="530"/>
      <c r="AD1288" s="530"/>
      <c r="AE1288" s="530"/>
      <c r="AF1288" s="530"/>
      <c r="AG1288" s="530"/>
      <c r="AH1288" s="530"/>
      <c r="AI1288" s="530"/>
      <c r="AJ1288" s="530"/>
      <c r="AK1288" s="530"/>
      <c r="AL1288" s="530"/>
      <c r="AM1288" s="530"/>
      <c r="AN1288" s="530"/>
      <c r="AO1288" s="530"/>
      <c r="AP1288" s="530"/>
      <c r="AQ1288" s="530"/>
      <c r="AR1288" s="530"/>
      <c r="AS1288" s="530"/>
      <c r="AT1288" s="530"/>
      <c r="AU1288" s="530"/>
      <c r="AV1288" s="530"/>
      <c r="AW1288" s="530"/>
      <c r="AX1288" s="530"/>
      <c r="AY1288" s="530"/>
      <c r="AZ1288" s="530"/>
      <c r="BA1288" s="530"/>
      <c r="BB1288" s="530"/>
      <c r="BC1288" s="530"/>
      <c r="BD1288" s="530"/>
      <c r="BE1288" s="530"/>
      <c r="BF1288" s="530"/>
      <c r="BG1288" s="530"/>
      <c r="BH1288" s="530"/>
      <c r="BI1288" s="531"/>
      <c r="BJ1288" s="451"/>
      <c r="BS1288" s="452"/>
      <c r="BT1288" s="4"/>
      <c r="BY1288" s="5"/>
      <c r="CA1288" s="1"/>
    </row>
    <row r="1289" spans="1:79" ht="12" customHeight="1" x14ac:dyDescent="0.15">
      <c r="A1289" s="56"/>
      <c r="B1289" s="1"/>
      <c r="C1289" s="13"/>
      <c r="D1289" s="420"/>
      <c r="E1289" s="420"/>
      <c r="F1289" s="420"/>
      <c r="G1289" s="420"/>
      <c r="H1289" s="420"/>
      <c r="I1289" s="420"/>
      <c r="J1289" s="420"/>
      <c r="K1289" s="420"/>
      <c r="L1289" s="420"/>
      <c r="M1289" s="420"/>
      <c r="N1289" s="420"/>
      <c r="O1289" s="421"/>
      <c r="P1289" s="4"/>
      <c r="Y1289" s="5"/>
      <c r="Z1289" s="4"/>
      <c r="AA1289" s="530"/>
      <c r="AB1289" s="530"/>
      <c r="AC1289" s="530"/>
      <c r="AD1289" s="530"/>
      <c r="AE1289" s="530"/>
      <c r="AF1289" s="530"/>
      <c r="AG1289" s="530"/>
      <c r="AH1289" s="530"/>
      <c r="AI1289" s="530"/>
      <c r="AJ1289" s="530"/>
      <c r="AK1289" s="530"/>
      <c r="AL1289" s="530"/>
      <c r="AM1289" s="530"/>
      <c r="AN1289" s="530"/>
      <c r="AO1289" s="530"/>
      <c r="AP1289" s="530"/>
      <c r="AQ1289" s="530"/>
      <c r="AR1289" s="530"/>
      <c r="AS1289" s="530"/>
      <c r="AT1289" s="530"/>
      <c r="AU1289" s="530"/>
      <c r="AV1289" s="530"/>
      <c r="AW1289" s="530"/>
      <c r="AX1289" s="530"/>
      <c r="AY1289" s="530"/>
      <c r="AZ1289" s="530"/>
      <c r="BA1289" s="530"/>
      <c r="BB1289" s="530"/>
      <c r="BC1289" s="530"/>
      <c r="BD1289" s="530"/>
      <c r="BE1289" s="530"/>
      <c r="BF1289" s="530"/>
      <c r="BG1289" s="530"/>
      <c r="BH1289" s="530"/>
      <c r="BI1289" s="531"/>
      <c r="BJ1289" s="451"/>
      <c r="BS1289" s="452"/>
      <c r="BT1289" s="4"/>
      <c r="BY1289" s="5"/>
      <c r="CA1289" s="1"/>
    </row>
    <row r="1290" spans="1:79" ht="9.9499999999999993" customHeight="1" x14ac:dyDescent="0.15">
      <c r="A1290" s="56"/>
      <c r="B1290" s="1"/>
      <c r="C1290" s="13"/>
      <c r="D1290" s="420"/>
      <c r="E1290" s="420"/>
      <c r="F1290" s="420"/>
      <c r="G1290" s="420"/>
      <c r="H1290" s="420"/>
      <c r="I1290" s="420"/>
      <c r="J1290" s="420"/>
      <c r="K1290" s="420"/>
      <c r="L1290" s="420"/>
      <c r="M1290" s="420"/>
      <c r="N1290" s="420"/>
      <c r="O1290" s="421"/>
      <c r="P1290" s="4"/>
      <c r="Y1290" s="5"/>
      <c r="Z1290" s="4"/>
      <c r="AA1290" s="384"/>
      <c r="AB1290" s="384"/>
      <c r="AC1290" s="384"/>
      <c r="AD1290" s="384"/>
      <c r="AE1290" s="384"/>
      <c r="AF1290" s="384"/>
      <c r="AG1290" s="384"/>
      <c r="AH1290" s="384"/>
      <c r="AI1290" s="384"/>
      <c r="AJ1290" s="384"/>
      <c r="AK1290" s="384"/>
      <c r="AL1290" s="384"/>
      <c r="AM1290" s="384"/>
      <c r="AN1290" s="384"/>
      <c r="AO1290" s="384"/>
      <c r="AP1290" s="384"/>
      <c r="AQ1290" s="384"/>
      <c r="AR1290" s="384"/>
      <c r="AS1290" s="384"/>
      <c r="AT1290" s="384"/>
      <c r="AU1290" s="384"/>
      <c r="AV1290" s="384"/>
      <c r="AW1290" s="384"/>
      <c r="AX1290" s="384"/>
      <c r="AY1290" s="384"/>
      <c r="AZ1290" s="384"/>
      <c r="BA1290" s="384"/>
      <c r="BB1290" s="384"/>
      <c r="BC1290" s="384"/>
      <c r="BD1290" s="384"/>
      <c r="BE1290" s="384"/>
      <c r="BF1290" s="384"/>
      <c r="BG1290" s="384"/>
      <c r="BH1290" s="384"/>
      <c r="BI1290" s="384"/>
      <c r="BJ1290" s="451"/>
      <c r="BS1290" s="452"/>
      <c r="BT1290" s="4"/>
      <c r="BY1290" s="5"/>
      <c r="CA1290" s="1"/>
    </row>
    <row r="1291" spans="1:79" ht="9.9499999999999993" customHeight="1" x14ac:dyDescent="0.15">
      <c r="A1291" s="56"/>
      <c r="B1291" s="1"/>
      <c r="C1291" s="13"/>
      <c r="D1291" s="420"/>
      <c r="E1291" s="420"/>
      <c r="F1291" s="420"/>
      <c r="G1291" s="420"/>
      <c r="H1291" s="420"/>
      <c r="I1291" s="420"/>
      <c r="J1291" s="420"/>
      <c r="K1291" s="420"/>
      <c r="L1291" s="420"/>
      <c r="M1291" s="420"/>
      <c r="N1291" s="420"/>
      <c r="O1291" s="421"/>
      <c r="P1291" s="4"/>
      <c r="Y1291" s="5"/>
      <c r="Z1291" s="4"/>
      <c r="AA1291" s="384"/>
      <c r="AB1291" s="384"/>
      <c r="AC1291" s="384"/>
      <c r="AD1291" s="384"/>
      <c r="AE1291" s="384"/>
      <c r="AF1291" s="384"/>
      <c r="AG1291" s="384"/>
      <c r="AH1291" s="384"/>
      <c r="AI1291" s="384"/>
      <c r="AJ1291" s="384"/>
      <c r="AK1291" s="384"/>
      <c r="AL1291" s="384"/>
      <c r="AM1291" s="384"/>
      <c r="AN1291" s="384"/>
      <c r="AO1291" s="384"/>
      <c r="AP1291" s="384"/>
      <c r="AQ1291" s="384"/>
      <c r="AR1291" s="384"/>
      <c r="AS1291" s="384"/>
      <c r="AT1291" s="384"/>
      <c r="AU1291" s="384"/>
      <c r="AV1291" s="384"/>
      <c r="AW1291" s="384"/>
      <c r="AX1291" s="384"/>
      <c r="AY1291" s="384"/>
      <c r="AZ1291" s="384"/>
      <c r="BA1291" s="384"/>
      <c r="BB1291" s="384"/>
      <c r="BC1291" s="384"/>
      <c r="BD1291" s="384"/>
      <c r="BE1291" s="384"/>
      <c r="BF1291" s="384"/>
      <c r="BG1291" s="384"/>
      <c r="BH1291" s="384"/>
      <c r="BI1291" s="384"/>
      <c r="BJ1291" s="451"/>
      <c r="BS1291" s="452"/>
      <c r="BT1291" s="4"/>
      <c r="BY1291" s="5"/>
      <c r="CA1291" s="1"/>
    </row>
    <row r="1292" spans="1:79" ht="12" customHeight="1" x14ac:dyDescent="0.15">
      <c r="A1292" s="56"/>
      <c r="B1292" s="1"/>
      <c r="C1292" s="1" t="s">
        <v>338</v>
      </c>
      <c r="D1292" s="528" t="s">
        <v>1478</v>
      </c>
      <c r="E1292" s="528"/>
      <c r="F1292" s="528"/>
      <c r="G1292" s="528"/>
      <c r="H1292" s="528"/>
      <c r="I1292" s="528"/>
      <c r="J1292" s="528"/>
      <c r="K1292" s="528"/>
      <c r="L1292" s="528"/>
      <c r="M1292" s="528"/>
      <c r="N1292" s="528"/>
      <c r="O1292" s="529"/>
      <c r="P1292" s="544"/>
      <c r="Q1292" s="545"/>
      <c r="R1292" s="567" t="s">
        <v>1631</v>
      </c>
      <c r="S1292" s="567"/>
      <c r="T1292" s="567"/>
      <c r="U1292" s="545"/>
      <c r="V1292" s="545"/>
      <c r="W1292" s="567" t="s">
        <v>1632</v>
      </c>
      <c r="X1292" s="567"/>
      <c r="Y1292" s="568"/>
      <c r="Z1292" s="447" t="s">
        <v>4</v>
      </c>
      <c r="AA1292" s="530" t="s">
        <v>1752</v>
      </c>
      <c r="AB1292" s="530"/>
      <c r="AC1292" s="530"/>
      <c r="AD1292" s="530"/>
      <c r="AE1292" s="530"/>
      <c r="AF1292" s="530"/>
      <c r="AG1292" s="530"/>
      <c r="AH1292" s="530"/>
      <c r="AI1292" s="530"/>
      <c r="AJ1292" s="530"/>
      <c r="AK1292" s="530"/>
      <c r="AL1292" s="530"/>
      <c r="AM1292" s="530"/>
      <c r="AN1292" s="530"/>
      <c r="AO1292" s="530"/>
      <c r="AP1292" s="530"/>
      <c r="AQ1292" s="530"/>
      <c r="AR1292" s="530"/>
      <c r="AS1292" s="530"/>
      <c r="AT1292" s="530"/>
      <c r="AU1292" s="530"/>
      <c r="AV1292" s="530"/>
      <c r="AW1292" s="530"/>
      <c r="AX1292" s="530"/>
      <c r="AY1292" s="530"/>
      <c r="AZ1292" s="530"/>
      <c r="BA1292" s="530"/>
      <c r="BB1292" s="530"/>
      <c r="BC1292" s="530"/>
      <c r="BD1292" s="530"/>
      <c r="BE1292" s="530"/>
      <c r="BF1292" s="530"/>
      <c r="BG1292" s="530"/>
      <c r="BH1292" s="530"/>
      <c r="BI1292" s="531"/>
      <c r="BJ1292" s="525" t="s">
        <v>891</v>
      </c>
      <c r="BK1292" s="526"/>
      <c r="BL1292" s="526"/>
      <c r="BM1292" s="526"/>
      <c r="BN1292" s="526"/>
      <c r="BO1292" s="526"/>
      <c r="BP1292" s="526"/>
      <c r="BQ1292" s="526"/>
      <c r="BR1292" s="526"/>
      <c r="BS1292" s="527"/>
      <c r="BT1292" s="4"/>
      <c r="BY1292" s="5"/>
      <c r="CA1292" s="1"/>
    </row>
    <row r="1293" spans="1:79" ht="12" customHeight="1" x14ac:dyDescent="0.15">
      <c r="A1293" s="56"/>
      <c r="B1293" s="1"/>
      <c r="C1293" s="13"/>
      <c r="D1293" s="528"/>
      <c r="E1293" s="528"/>
      <c r="F1293" s="528"/>
      <c r="G1293" s="528"/>
      <c r="H1293" s="528"/>
      <c r="I1293" s="528"/>
      <c r="J1293" s="528"/>
      <c r="K1293" s="528"/>
      <c r="L1293" s="528"/>
      <c r="M1293" s="528"/>
      <c r="N1293" s="528"/>
      <c r="O1293" s="529"/>
      <c r="P1293" s="544"/>
      <c r="Q1293" s="545"/>
      <c r="R1293" s="1" t="s">
        <v>1637</v>
      </c>
      <c r="Y1293" s="5"/>
      <c r="Z1293" s="4"/>
      <c r="AA1293" s="530"/>
      <c r="AB1293" s="530"/>
      <c r="AC1293" s="530"/>
      <c r="AD1293" s="530"/>
      <c r="AE1293" s="530"/>
      <c r="AF1293" s="530"/>
      <c r="AG1293" s="530"/>
      <c r="AH1293" s="530"/>
      <c r="AI1293" s="530"/>
      <c r="AJ1293" s="530"/>
      <c r="AK1293" s="530"/>
      <c r="AL1293" s="530"/>
      <c r="AM1293" s="530"/>
      <c r="AN1293" s="530"/>
      <c r="AO1293" s="530"/>
      <c r="AP1293" s="530"/>
      <c r="AQ1293" s="530"/>
      <c r="AR1293" s="530"/>
      <c r="AS1293" s="530"/>
      <c r="AT1293" s="530"/>
      <c r="AU1293" s="530"/>
      <c r="AV1293" s="530"/>
      <c r="AW1293" s="530"/>
      <c r="AX1293" s="530"/>
      <c r="AY1293" s="530"/>
      <c r="AZ1293" s="530"/>
      <c r="BA1293" s="530"/>
      <c r="BB1293" s="530"/>
      <c r="BC1293" s="530"/>
      <c r="BD1293" s="530"/>
      <c r="BE1293" s="530"/>
      <c r="BF1293" s="530"/>
      <c r="BG1293" s="530"/>
      <c r="BH1293" s="530"/>
      <c r="BI1293" s="531"/>
      <c r="BJ1293" s="525"/>
      <c r="BK1293" s="526"/>
      <c r="BL1293" s="526"/>
      <c r="BM1293" s="526"/>
      <c r="BN1293" s="526"/>
      <c r="BO1293" s="526"/>
      <c r="BP1293" s="526"/>
      <c r="BQ1293" s="526"/>
      <c r="BR1293" s="526"/>
      <c r="BS1293" s="527"/>
      <c r="BT1293" s="4"/>
      <c r="BY1293" s="5"/>
      <c r="CA1293" s="1"/>
    </row>
    <row r="1294" spans="1:79" ht="12" customHeight="1" x14ac:dyDescent="0.15">
      <c r="A1294" s="56"/>
      <c r="B1294" s="1"/>
      <c r="C1294" s="13"/>
      <c r="D1294" s="528"/>
      <c r="E1294" s="528"/>
      <c r="F1294" s="528"/>
      <c r="G1294" s="528"/>
      <c r="H1294" s="528"/>
      <c r="I1294" s="528"/>
      <c r="J1294" s="528"/>
      <c r="K1294" s="528"/>
      <c r="L1294" s="528"/>
      <c r="M1294" s="528"/>
      <c r="N1294" s="528"/>
      <c r="O1294" s="529"/>
      <c r="P1294" s="4"/>
      <c r="Y1294" s="5"/>
      <c r="Z1294" s="4"/>
      <c r="AA1294" s="530"/>
      <c r="AB1294" s="530"/>
      <c r="AC1294" s="530"/>
      <c r="AD1294" s="530"/>
      <c r="AE1294" s="530"/>
      <c r="AF1294" s="530"/>
      <c r="AG1294" s="530"/>
      <c r="AH1294" s="530"/>
      <c r="AI1294" s="530"/>
      <c r="AJ1294" s="530"/>
      <c r="AK1294" s="530"/>
      <c r="AL1294" s="530"/>
      <c r="AM1294" s="530"/>
      <c r="AN1294" s="530"/>
      <c r="AO1294" s="530"/>
      <c r="AP1294" s="530"/>
      <c r="AQ1294" s="530"/>
      <c r="AR1294" s="530"/>
      <c r="AS1294" s="530"/>
      <c r="AT1294" s="530"/>
      <c r="AU1294" s="530"/>
      <c r="AV1294" s="530"/>
      <c r="AW1294" s="530"/>
      <c r="AX1294" s="530"/>
      <c r="AY1294" s="530"/>
      <c r="AZ1294" s="530"/>
      <c r="BA1294" s="530"/>
      <c r="BB1294" s="530"/>
      <c r="BC1294" s="530"/>
      <c r="BD1294" s="530"/>
      <c r="BE1294" s="530"/>
      <c r="BF1294" s="530"/>
      <c r="BG1294" s="530"/>
      <c r="BH1294" s="530"/>
      <c r="BI1294" s="531"/>
      <c r="BJ1294" s="451"/>
      <c r="BS1294" s="452"/>
      <c r="BT1294" s="4"/>
      <c r="BY1294" s="5"/>
      <c r="CA1294" s="1"/>
    </row>
    <row r="1295" spans="1:79" ht="9.9499999999999993" customHeight="1" x14ac:dyDescent="0.15">
      <c r="A1295" s="56"/>
      <c r="B1295" s="1"/>
      <c r="C1295" s="13"/>
      <c r="D1295" s="394"/>
      <c r="E1295" s="394"/>
      <c r="F1295" s="394"/>
      <c r="G1295" s="394"/>
      <c r="H1295" s="394"/>
      <c r="I1295" s="394"/>
      <c r="J1295" s="394"/>
      <c r="K1295" s="394"/>
      <c r="L1295" s="394"/>
      <c r="M1295" s="394"/>
      <c r="N1295" s="394"/>
      <c r="O1295" s="395"/>
      <c r="P1295" s="4"/>
      <c r="Y1295" s="5"/>
      <c r="Z1295" s="4"/>
      <c r="BJ1295" s="451"/>
      <c r="BS1295" s="452"/>
      <c r="BT1295" s="4"/>
      <c r="BY1295" s="5"/>
      <c r="CA1295" s="1"/>
    </row>
    <row r="1296" spans="1:79" ht="12" customHeight="1" x14ac:dyDescent="0.15">
      <c r="A1296" s="56"/>
      <c r="B1296" s="1"/>
      <c r="C1296" s="1" t="s">
        <v>342</v>
      </c>
      <c r="D1296" s="528" t="s">
        <v>892</v>
      </c>
      <c r="E1296" s="528"/>
      <c r="F1296" s="528"/>
      <c r="G1296" s="528"/>
      <c r="H1296" s="528"/>
      <c r="I1296" s="528"/>
      <c r="J1296" s="528"/>
      <c r="K1296" s="528"/>
      <c r="L1296" s="528"/>
      <c r="M1296" s="528"/>
      <c r="N1296" s="528"/>
      <c r="O1296" s="529"/>
      <c r="P1296" s="544"/>
      <c r="Q1296" s="545"/>
      <c r="R1296" s="567" t="s">
        <v>1631</v>
      </c>
      <c r="S1296" s="567"/>
      <c r="T1296" s="567"/>
      <c r="U1296" s="545"/>
      <c r="V1296" s="545"/>
      <c r="W1296" s="567" t="s">
        <v>1632</v>
      </c>
      <c r="X1296" s="567"/>
      <c r="Y1296" s="568"/>
      <c r="Z1296" s="447" t="s">
        <v>4</v>
      </c>
      <c r="AA1296" s="530" t="s">
        <v>1753</v>
      </c>
      <c r="AB1296" s="530"/>
      <c r="AC1296" s="530"/>
      <c r="AD1296" s="530"/>
      <c r="AE1296" s="530"/>
      <c r="AF1296" s="530"/>
      <c r="AG1296" s="530"/>
      <c r="AH1296" s="530"/>
      <c r="AI1296" s="530"/>
      <c r="AJ1296" s="530"/>
      <c r="AK1296" s="530"/>
      <c r="AL1296" s="530"/>
      <c r="AM1296" s="530"/>
      <c r="AN1296" s="530"/>
      <c r="AO1296" s="530"/>
      <c r="AP1296" s="530"/>
      <c r="AQ1296" s="530"/>
      <c r="AR1296" s="530"/>
      <c r="AS1296" s="530"/>
      <c r="AT1296" s="530"/>
      <c r="AU1296" s="530"/>
      <c r="AV1296" s="530"/>
      <c r="AW1296" s="530"/>
      <c r="AX1296" s="530"/>
      <c r="AY1296" s="530"/>
      <c r="AZ1296" s="530"/>
      <c r="BA1296" s="530"/>
      <c r="BB1296" s="530"/>
      <c r="BC1296" s="530"/>
      <c r="BD1296" s="530"/>
      <c r="BE1296" s="530"/>
      <c r="BF1296" s="530"/>
      <c r="BG1296" s="530"/>
      <c r="BH1296" s="530"/>
      <c r="BI1296" s="531"/>
      <c r="BJ1296" s="525" t="s">
        <v>893</v>
      </c>
      <c r="BK1296" s="526"/>
      <c r="BL1296" s="526"/>
      <c r="BM1296" s="526"/>
      <c r="BN1296" s="526"/>
      <c r="BO1296" s="526"/>
      <c r="BP1296" s="526"/>
      <c r="BQ1296" s="526"/>
      <c r="BR1296" s="526"/>
      <c r="BS1296" s="527"/>
      <c r="BT1296" s="4"/>
      <c r="BY1296" s="5"/>
      <c r="CA1296" s="1"/>
    </row>
    <row r="1297" spans="1:79" ht="12" customHeight="1" x14ac:dyDescent="0.15">
      <c r="A1297" s="56"/>
      <c r="B1297" s="1"/>
      <c r="C1297" s="13"/>
      <c r="D1297" s="528"/>
      <c r="E1297" s="528"/>
      <c r="F1297" s="528"/>
      <c r="G1297" s="528"/>
      <c r="H1297" s="528"/>
      <c r="I1297" s="528"/>
      <c r="J1297" s="528"/>
      <c r="K1297" s="528"/>
      <c r="L1297" s="528"/>
      <c r="M1297" s="528"/>
      <c r="N1297" s="528"/>
      <c r="O1297" s="529"/>
      <c r="P1297" s="4"/>
      <c r="Y1297" s="5"/>
      <c r="Z1297" s="4"/>
      <c r="AA1297" s="530"/>
      <c r="AB1297" s="530"/>
      <c r="AC1297" s="530"/>
      <c r="AD1297" s="530"/>
      <c r="AE1297" s="530"/>
      <c r="AF1297" s="530"/>
      <c r="AG1297" s="530"/>
      <c r="AH1297" s="530"/>
      <c r="AI1297" s="530"/>
      <c r="AJ1297" s="530"/>
      <c r="AK1297" s="530"/>
      <c r="AL1297" s="530"/>
      <c r="AM1297" s="530"/>
      <c r="AN1297" s="530"/>
      <c r="AO1297" s="530"/>
      <c r="AP1297" s="530"/>
      <c r="AQ1297" s="530"/>
      <c r="AR1297" s="530"/>
      <c r="AS1297" s="530"/>
      <c r="AT1297" s="530"/>
      <c r="AU1297" s="530"/>
      <c r="AV1297" s="530"/>
      <c r="AW1297" s="530"/>
      <c r="AX1297" s="530"/>
      <c r="AY1297" s="530"/>
      <c r="AZ1297" s="530"/>
      <c r="BA1297" s="530"/>
      <c r="BB1297" s="530"/>
      <c r="BC1297" s="530"/>
      <c r="BD1297" s="530"/>
      <c r="BE1297" s="530"/>
      <c r="BF1297" s="530"/>
      <c r="BG1297" s="530"/>
      <c r="BH1297" s="530"/>
      <c r="BI1297" s="531"/>
      <c r="BJ1297" s="525"/>
      <c r="BK1297" s="526"/>
      <c r="BL1297" s="526"/>
      <c r="BM1297" s="526"/>
      <c r="BN1297" s="526"/>
      <c r="BO1297" s="526"/>
      <c r="BP1297" s="526"/>
      <c r="BQ1297" s="526"/>
      <c r="BR1297" s="526"/>
      <c r="BS1297" s="527"/>
      <c r="BT1297" s="4"/>
      <c r="BY1297" s="5"/>
      <c r="CA1297" s="1"/>
    </row>
    <row r="1298" spans="1:79" ht="6" customHeight="1" x14ac:dyDescent="0.15">
      <c r="A1298" s="56"/>
      <c r="B1298" s="1"/>
      <c r="C1298" s="13"/>
      <c r="D1298" s="528"/>
      <c r="E1298" s="528"/>
      <c r="F1298" s="528"/>
      <c r="G1298" s="528"/>
      <c r="H1298" s="528"/>
      <c r="I1298" s="528"/>
      <c r="J1298" s="528"/>
      <c r="K1298" s="528"/>
      <c r="L1298" s="528"/>
      <c r="M1298" s="528"/>
      <c r="N1298" s="528"/>
      <c r="O1298" s="529"/>
      <c r="P1298" s="4"/>
      <c r="Y1298" s="5"/>
      <c r="Z1298" s="4"/>
      <c r="BJ1298" s="451"/>
      <c r="BS1298" s="452"/>
      <c r="BT1298" s="4"/>
      <c r="BY1298" s="5"/>
      <c r="CA1298" s="1"/>
    </row>
    <row r="1299" spans="1:79" ht="12" customHeight="1" x14ac:dyDescent="0.15">
      <c r="A1299" s="56"/>
      <c r="B1299" s="1"/>
      <c r="C1299" s="13"/>
      <c r="D1299" s="528"/>
      <c r="E1299" s="528"/>
      <c r="F1299" s="528"/>
      <c r="G1299" s="528"/>
      <c r="H1299" s="528"/>
      <c r="I1299" s="528"/>
      <c r="J1299" s="528"/>
      <c r="K1299" s="528"/>
      <c r="L1299" s="528"/>
      <c r="M1299" s="528"/>
      <c r="N1299" s="528"/>
      <c r="O1299" s="529"/>
      <c r="P1299" s="4"/>
      <c r="Y1299" s="5"/>
      <c r="Z1299" s="264" t="s">
        <v>2</v>
      </c>
      <c r="AA1299" s="265" t="s">
        <v>894</v>
      </c>
      <c r="AB1299" s="384"/>
      <c r="AC1299" s="384"/>
      <c r="AD1299" s="384"/>
      <c r="AE1299" s="384"/>
      <c r="AF1299" s="384"/>
      <c r="AG1299" s="384"/>
      <c r="AH1299" s="384"/>
      <c r="BJ1299" s="451"/>
      <c r="BS1299" s="452"/>
      <c r="BT1299" s="4"/>
      <c r="BY1299" s="5"/>
      <c r="CA1299" s="1"/>
    </row>
    <row r="1300" spans="1:79" ht="12" customHeight="1" x14ac:dyDescent="0.15">
      <c r="A1300" s="56"/>
      <c r="B1300" s="1"/>
      <c r="C1300" s="13"/>
      <c r="D1300" s="394"/>
      <c r="E1300" s="394"/>
      <c r="F1300" s="394"/>
      <c r="G1300" s="394"/>
      <c r="H1300" s="394"/>
      <c r="I1300" s="394"/>
      <c r="J1300" s="394"/>
      <c r="K1300" s="394"/>
      <c r="L1300" s="394"/>
      <c r="M1300" s="394"/>
      <c r="N1300" s="394"/>
      <c r="O1300" s="395"/>
      <c r="P1300" s="4"/>
      <c r="Y1300" s="5"/>
      <c r="Z1300" s="4"/>
      <c r="AA1300" s="764" t="s">
        <v>192</v>
      </c>
      <c r="AB1300" s="765"/>
      <c r="AC1300" s="768" t="s">
        <v>1761</v>
      </c>
      <c r="AD1300" s="768"/>
      <c r="AE1300" s="768"/>
      <c r="AF1300" s="768"/>
      <c r="AG1300" s="768"/>
      <c r="AH1300" s="768"/>
      <c r="AI1300" s="768"/>
      <c r="AJ1300" s="768"/>
      <c r="AK1300" s="768"/>
      <c r="AL1300" s="768"/>
      <c r="AM1300" s="768"/>
      <c r="AN1300" s="768"/>
      <c r="AO1300" s="768"/>
      <c r="AP1300" s="768"/>
      <c r="AQ1300" s="768"/>
      <c r="AR1300" s="768"/>
      <c r="AS1300" s="768"/>
      <c r="AT1300" s="768"/>
      <c r="AU1300" s="768"/>
      <c r="AV1300" s="768"/>
      <c r="AW1300" s="768"/>
      <c r="AX1300" s="768"/>
      <c r="AY1300" s="768"/>
      <c r="AZ1300" s="768"/>
      <c r="BA1300" s="768"/>
      <c r="BB1300" s="805"/>
      <c r="BC1300" s="750"/>
      <c r="BD1300" s="644" t="s">
        <v>51</v>
      </c>
      <c r="BE1300" s="750"/>
      <c r="BF1300" s="750"/>
      <c r="BG1300" s="644" t="s">
        <v>160</v>
      </c>
      <c r="BH1300" s="6"/>
      <c r="BI1300" s="5"/>
      <c r="BS1300" s="452"/>
      <c r="BT1300" s="4"/>
      <c r="BY1300" s="5"/>
      <c r="CA1300" s="1"/>
    </row>
    <row r="1301" spans="1:79" ht="12" customHeight="1" x14ac:dyDescent="0.15">
      <c r="A1301" s="56"/>
      <c r="B1301" s="1"/>
      <c r="C1301" s="13"/>
      <c r="D1301" s="394"/>
      <c r="E1301" s="394"/>
      <c r="F1301" s="394"/>
      <c r="G1301" s="394"/>
      <c r="H1301" s="394"/>
      <c r="I1301" s="394"/>
      <c r="J1301" s="394"/>
      <c r="K1301" s="394"/>
      <c r="L1301" s="394"/>
      <c r="M1301" s="394"/>
      <c r="N1301" s="394"/>
      <c r="O1301" s="395"/>
      <c r="P1301" s="4"/>
      <c r="Y1301" s="5"/>
      <c r="Z1301" s="4"/>
      <c r="AA1301" s="766"/>
      <c r="AB1301" s="767"/>
      <c r="AC1301" s="768"/>
      <c r="AD1301" s="768"/>
      <c r="AE1301" s="768"/>
      <c r="AF1301" s="768"/>
      <c r="AG1301" s="768"/>
      <c r="AH1301" s="768"/>
      <c r="AI1301" s="768"/>
      <c r="AJ1301" s="768"/>
      <c r="AK1301" s="768"/>
      <c r="AL1301" s="768"/>
      <c r="AM1301" s="768"/>
      <c r="AN1301" s="768"/>
      <c r="AO1301" s="768"/>
      <c r="AP1301" s="768"/>
      <c r="AQ1301" s="768"/>
      <c r="AR1301" s="768"/>
      <c r="AS1301" s="768"/>
      <c r="AT1301" s="768"/>
      <c r="AU1301" s="768"/>
      <c r="AV1301" s="768"/>
      <c r="AW1301" s="768"/>
      <c r="AX1301" s="768"/>
      <c r="AY1301" s="768"/>
      <c r="AZ1301" s="768"/>
      <c r="BA1301" s="768"/>
      <c r="BB1301" s="772"/>
      <c r="BC1301" s="751"/>
      <c r="BD1301" s="790"/>
      <c r="BE1301" s="751"/>
      <c r="BF1301" s="751"/>
      <c r="BG1301" s="790"/>
      <c r="BH1301" s="197"/>
      <c r="BI1301" s="5"/>
      <c r="BS1301" s="452"/>
      <c r="BT1301" s="4"/>
      <c r="BY1301" s="5"/>
      <c r="CA1301" s="1"/>
    </row>
    <row r="1302" spans="1:79" ht="12" customHeight="1" x14ac:dyDescent="0.15">
      <c r="A1302" s="56"/>
      <c r="B1302" s="1"/>
      <c r="C1302" s="13"/>
      <c r="D1302" s="394"/>
      <c r="E1302" s="394"/>
      <c r="F1302" s="394"/>
      <c r="G1302" s="394"/>
      <c r="H1302" s="394"/>
      <c r="I1302" s="394"/>
      <c r="J1302" s="394"/>
      <c r="K1302" s="394"/>
      <c r="L1302" s="394"/>
      <c r="M1302" s="394"/>
      <c r="N1302" s="394"/>
      <c r="O1302" s="395"/>
      <c r="P1302" s="4"/>
      <c r="Y1302" s="5"/>
      <c r="Z1302" s="4"/>
      <c r="AA1302" s="764" t="s">
        <v>244</v>
      </c>
      <c r="AB1302" s="765"/>
      <c r="AC1302" s="769" t="s">
        <v>1762</v>
      </c>
      <c r="AD1302" s="769"/>
      <c r="AE1302" s="769"/>
      <c r="AF1302" s="769"/>
      <c r="AG1302" s="769"/>
      <c r="AH1302" s="769"/>
      <c r="AI1302" s="769"/>
      <c r="AJ1302" s="769"/>
      <c r="AK1302" s="769"/>
      <c r="AL1302" s="769"/>
      <c r="AM1302" s="769"/>
      <c r="AN1302" s="769"/>
      <c r="AO1302" s="769"/>
      <c r="AP1302" s="769"/>
      <c r="AQ1302" s="769"/>
      <c r="AR1302" s="769"/>
      <c r="AS1302" s="769"/>
      <c r="AT1302" s="769"/>
      <c r="AU1302" s="769"/>
      <c r="AV1302" s="769"/>
      <c r="AW1302" s="769"/>
      <c r="AX1302" s="769"/>
      <c r="AY1302" s="769"/>
      <c r="AZ1302" s="769"/>
      <c r="BA1302" s="769"/>
      <c r="BB1302" s="770"/>
      <c r="BC1302" s="771"/>
      <c r="BD1302" s="644" t="s">
        <v>51</v>
      </c>
      <c r="BE1302" s="750"/>
      <c r="BF1302" s="750"/>
      <c r="BG1302" s="644" t="s">
        <v>160</v>
      </c>
      <c r="BH1302" s="6"/>
      <c r="BI1302" s="5"/>
      <c r="BS1302" s="452"/>
      <c r="BT1302" s="4"/>
      <c r="BY1302" s="5"/>
      <c r="CA1302" s="1"/>
    </row>
    <row r="1303" spans="1:79" ht="12" customHeight="1" x14ac:dyDescent="0.15">
      <c r="A1303" s="56"/>
      <c r="B1303" s="1"/>
      <c r="C1303" s="13"/>
      <c r="D1303" s="394"/>
      <c r="E1303" s="394"/>
      <c r="F1303" s="394"/>
      <c r="G1303" s="394"/>
      <c r="H1303" s="394"/>
      <c r="I1303" s="394"/>
      <c r="J1303" s="394"/>
      <c r="K1303" s="394"/>
      <c r="L1303" s="394"/>
      <c r="M1303" s="394"/>
      <c r="N1303" s="394"/>
      <c r="O1303" s="395"/>
      <c r="P1303" s="4"/>
      <c r="Y1303" s="5"/>
      <c r="Z1303" s="4"/>
      <c r="AA1303" s="766"/>
      <c r="AB1303" s="767"/>
      <c r="AC1303" s="769"/>
      <c r="AD1303" s="769"/>
      <c r="AE1303" s="769"/>
      <c r="AF1303" s="769"/>
      <c r="AG1303" s="769"/>
      <c r="AH1303" s="769"/>
      <c r="AI1303" s="769"/>
      <c r="AJ1303" s="769"/>
      <c r="AK1303" s="769"/>
      <c r="AL1303" s="769"/>
      <c r="AM1303" s="769"/>
      <c r="AN1303" s="769"/>
      <c r="AO1303" s="769"/>
      <c r="AP1303" s="769"/>
      <c r="AQ1303" s="769"/>
      <c r="AR1303" s="769"/>
      <c r="AS1303" s="769"/>
      <c r="AT1303" s="769"/>
      <c r="AU1303" s="769"/>
      <c r="AV1303" s="769"/>
      <c r="AW1303" s="769"/>
      <c r="AX1303" s="769"/>
      <c r="AY1303" s="769"/>
      <c r="AZ1303" s="769"/>
      <c r="BA1303" s="769"/>
      <c r="BB1303" s="772"/>
      <c r="BC1303" s="751"/>
      <c r="BD1303" s="752"/>
      <c r="BE1303" s="751"/>
      <c r="BF1303" s="751"/>
      <c r="BG1303" s="752"/>
      <c r="BH1303" s="319"/>
      <c r="BI1303" s="5"/>
      <c r="BS1303" s="452"/>
      <c r="BT1303" s="4"/>
      <c r="BY1303" s="5"/>
      <c r="CA1303" s="1"/>
    </row>
    <row r="1304" spans="1:79" ht="12" customHeight="1" x14ac:dyDescent="0.15">
      <c r="A1304" s="56"/>
      <c r="B1304" s="1"/>
      <c r="C1304" s="13"/>
      <c r="D1304" s="394"/>
      <c r="E1304" s="394"/>
      <c r="F1304" s="394"/>
      <c r="G1304" s="394"/>
      <c r="H1304" s="394"/>
      <c r="I1304" s="394"/>
      <c r="J1304" s="394"/>
      <c r="K1304" s="394"/>
      <c r="L1304" s="394"/>
      <c r="M1304" s="394"/>
      <c r="N1304" s="394"/>
      <c r="O1304" s="395"/>
      <c r="P1304" s="4"/>
      <c r="Y1304" s="5"/>
      <c r="Z1304" s="4"/>
      <c r="AA1304" s="764" t="s">
        <v>273</v>
      </c>
      <c r="AB1304" s="765"/>
      <c r="AC1304" s="806" t="s">
        <v>1711</v>
      </c>
      <c r="AD1304" s="806"/>
      <c r="AE1304" s="806"/>
      <c r="AF1304" s="806"/>
      <c r="AG1304" s="806"/>
      <c r="AH1304" s="806"/>
      <c r="AI1304" s="806"/>
      <c r="AJ1304" s="806"/>
      <c r="AK1304" s="806"/>
      <c r="AL1304" s="806"/>
      <c r="AM1304" s="806"/>
      <c r="AN1304" s="806"/>
      <c r="AO1304" s="806"/>
      <c r="AP1304" s="806"/>
      <c r="AQ1304" s="806"/>
      <c r="AR1304" s="806"/>
      <c r="AS1304" s="806"/>
      <c r="AT1304" s="806"/>
      <c r="AU1304" s="806"/>
      <c r="AV1304" s="806"/>
      <c r="AW1304" s="806"/>
      <c r="AX1304" s="806"/>
      <c r="AY1304" s="806"/>
      <c r="AZ1304" s="806"/>
      <c r="BA1304" s="806"/>
      <c r="BB1304" s="770"/>
      <c r="BC1304" s="771"/>
      <c r="BD1304" s="644" t="s">
        <v>51</v>
      </c>
      <c r="BE1304" s="750"/>
      <c r="BF1304" s="750"/>
      <c r="BG1304" s="644" t="s">
        <v>160</v>
      </c>
      <c r="BH1304" s="6"/>
      <c r="BI1304" s="5"/>
      <c r="BS1304" s="452"/>
      <c r="BT1304" s="4"/>
      <c r="BY1304" s="5"/>
    </row>
    <row r="1305" spans="1:79" ht="12" customHeight="1" x14ac:dyDescent="0.15">
      <c r="A1305" s="56"/>
      <c r="B1305" s="1"/>
      <c r="C1305" s="13"/>
      <c r="D1305" s="394"/>
      <c r="E1305" s="394"/>
      <c r="F1305" s="394"/>
      <c r="G1305" s="394"/>
      <c r="H1305" s="394"/>
      <c r="I1305" s="394"/>
      <c r="J1305" s="394"/>
      <c r="K1305" s="394"/>
      <c r="L1305" s="394"/>
      <c r="M1305" s="394"/>
      <c r="N1305" s="394"/>
      <c r="O1305" s="395"/>
      <c r="P1305" s="4"/>
      <c r="Y1305" s="5"/>
      <c r="Z1305" s="4"/>
      <c r="AA1305" s="808"/>
      <c r="AB1305" s="809"/>
      <c r="AC1305" s="806"/>
      <c r="AD1305" s="806"/>
      <c r="AE1305" s="806"/>
      <c r="AF1305" s="806"/>
      <c r="AG1305" s="806"/>
      <c r="AH1305" s="806"/>
      <c r="AI1305" s="806"/>
      <c r="AJ1305" s="806"/>
      <c r="AK1305" s="806"/>
      <c r="AL1305" s="806"/>
      <c r="AM1305" s="806"/>
      <c r="AN1305" s="806"/>
      <c r="AO1305" s="806"/>
      <c r="AP1305" s="806"/>
      <c r="AQ1305" s="806"/>
      <c r="AR1305" s="806"/>
      <c r="AS1305" s="806"/>
      <c r="AT1305" s="806"/>
      <c r="AU1305" s="806"/>
      <c r="AV1305" s="806"/>
      <c r="AW1305" s="806"/>
      <c r="AX1305" s="806"/>
      <c r="AY1305" s="806"/>
      <c r="AZ1305" s="806"/>
      <c r="BA1305" s="806"/>
      <c r="BB1305" s="770"/>
      <c r="BC1305" s="771"/>
      <c r="BD1305" s="752"/>
      <c r="BE1305" s="771"/>
      <c r="BF1305" s="771"/>
      <c r="BG1305" s="752"/>
      <c r="BH1305" s="5"/>
      <c r="BI1305" s="5"/>
      <c r="BS1305" s="452"/>
      <c r="BT1305" s="4"/>
      <c r="BY1305" s="5"/>
    </row>
    <row r="1306" spans="1:79" ht="12" customHeight="1" x14ac:dyDescent="0.15">
      <c r="A1306" s="56"/>
      <c r="B1306" s="1"/>
      <c r="C1306" s="13"/>
      <c r="D1306" s="394"/>
      <c r="E1306" s="394"/>
      <c r="F1306" s="394"/>
      <c r="G1306" s="394"/>
      <c r="H1306" s="394"/>
      <c r="I1306" s="394"/>
      <c r="J1306" s="394"/>
      <c r="K1306" s="394"/>
      <c r="L1306" s="394"/>
      <c r="M1306" s="394"/>
      <c r="N1306" s="394"/>
      <c r="O1306" s="395"/>
      <c r="P1306" s="4"/>
      <c r="Y1306" s="5"/>
      <c r="Z1306" s="4"/>
      <c r="AA1306" s="766"/>
      <c r="AB1306" s="767"/>
      <c r="AC1306" s="806"/>
      <c r="AD1306" s="806"/>
      <c r="AE1306" s="806"/>
      <c r="AF1306" s="806"/>
      <c r="AG1306" s="806"/>
      <c r="AH1306" s="806"/>
      <c r="AI1306" s="806"/>
      <c r="AJ1306" s="806"/>
      <c r="AK1306" s="806"/>
      <c r="AL1306" s="806"/>
      <c r="AM1306" s="806"/>
      <c r="AN1306" s="806"/>
      <c r="AO1306" s="806"/>
      <c r="AP1306" s="806"/>
      <c r="AQ1306" s="806"/>
      <c r="AR1306" s="806"/>
      <c r="AS1306" s="806"/>
      <c r="AT1306" s="806"/>
      <c r="AU1306" s="806"/>
      <c r="AV1306" s="806"/>
      <c r="AW1306" s="806"/>
      <c r="AX1306" s="806"/>
      <c r="AY1306" s="806"/>
      <c r="AZ1306" s="806"/>
      <c r="BA1306" s="806"/>
      <c r="BB1306" s="772"/>
      <c r="BC1306" s="751"/>
      <c r="BD1306" s="790"/>
      <c r="BE1306" s="751"/>
      <c r="BF1306" s="751"/>
      <c r="BG1306" s="790"/>
      <c r="BH1306" s="31"/>
      <c r="BI1306" s="5"/>
      <c r="BS1306" s="452"/>
      <c r="BT1306" s="4"/>
      <c r="BY1306" s="5"/>
    </row>
    <row r="1307" spans="1:79" ht="12" customHeight="1" x14ac:dyDescent="0.15">
      <c r="A1307" s="56"/>
      <c r="B1307" s="1"/>
      <c r="C1307" s="13"/>
      <c r="D1307" s="394"/>
      <c r="E1307" s="394"/>
      <c r="F1307" s="394"/>
      <c r="G1307" s="394"/>
      <c r="H1307" s="394"/>
      <c r="I1307" s="394"/>
      <c r="J1307" s="394"/>
      <c r="K1307" s="394"/>
      <c r="L1307" s="394"/>
      <c r="M1307" s="394"/>
      <c r="N1307" s="394"/>
      <c r="O1307" s="395"/>
      <c r="P1307" s="4"/>
      <c r="Y1307" s="5"/>
      <c r="Z1307" s="4"/>
      <c r="AA1307" s="764" t="s">
        <v>246</v>
      </c>
      <c r="AB1307" s="765"/>
      <c r="AC1307" s="807" t="s">
        <v>1763</v>
      </c>
      <c r="AD1307" s="807"/>
      <c r="AE1307" s="807"/>
      <c r="AF1307" s="807"/>
      <c r="AG1307" s="807"/>
      <c r="AH1307" s="807"/>
      <c r="AI1307" s="807"/>
      <c r="AJ1307" s="807"/>
      <c r="AK1307" s="807"/>
      <c r="AL1307" s="807"/>
      <c r="AM1307" s="807"/>
      <c r="AN1307" s="807"/>
      <c r="AO1307" s="807"/>
      <c r="AP1307" s="807"/>
      <c r="AQ1307" s="807"/>
      <c r="AR1307" s="807"/>
      <c r="AS1307" s="807"/>
      <c r="AT1307" s="807"/>
      <c r="AU1307" s="807"/>
      <c r="AV1307" s="807"/>
      <c r="AW1307" s="807"/>
      <c r="AX1307" s="807"/>
      <c r="AY1307" s="807"/>
      <c r="AZ1307" s="807"/>
      <c r="BA1307" s="807"/>
      <c r="BB1307" s="770"/>
      <c r="BC1307" s="771"/>
      <c r="BD1307" s="644" t="s">
        <v>51</v>
      </c>
      <c r="BE1307" s="750"/>
      <c r="BF1307" s="750"/>
      <c r="BG1307" s="644" t="s">
        <v>160</v>
      </c>
      <c r="BH1307" s="6"/>
      <c r="BI1307" s="5"/>
      <c r="BS1307" s="452"/>
      <c r="BT1307" s="4"/>
      <c r="BY1307" s="5"/>
    </row>
    <row r="1308" spans="1:79" ht="12" customHeight="1" x14ac:dyDescent="0.15">
      <c r="A1308" s="56"/>
      <c r="B1308" s="1"/>
      <c r="C1308" s="13"/>
      <c r="D1308" s="394"/>
      <c r="E1308" s="394"/>
      <c r="F1308" s="394"/>
      <c r="G1308" s="394"/>
      <c r="H1308" s="394"/>
      <c r="I1308" s="394"/>
      <c r="J1308" s="394"/>
      <c r="K1308" s="394"/>
      <c r="L1308" s="394"/>
      <c r="M1308" s="394"/>
      <c r="N1308" s="394"/>
      <c r="O1308" s="395"/>
      <c r="P1308" s="4"/>
      <c r="Y1308" s="5"/>
      <c r="Z1308" s="4"/>
      <c r="AA1308" s="766"/>
      <c r="AB1308" s="767"/>
      <c r="AC1308" s="807"/>
      <c r="AD1308" s="807"/>
      <c r="AE1308" s="807"/>
      <c r="AF1308" s="807"/>
      <c r="AG1308" s="807"/>
      <c r="AH1308" s="807"/>
      <c r="AI1308" s="807"/>
      <c r="AJ1308" s="807"/>
      <c r="AK1308" s="807"/>
      <c r="AL1308" s="807"/>
      <c r="AM1308" s="807"/>
      <c r="AN1308" s="807"/>
      <c r="AO1308" s="807"/>
      <c r="AP1308" s="807"/>
      <c r="AQ1308" s="807"/>
      <c r="AR1308" s="807"/>
      <c r="AS1308" s="807"/>
      <c r="AT1308" s="807"/>
      <c r="AU1308" s="807"/>
      <c r="AV1308" s="807"/>
      <c r="AW1308" s="807"/>
      <c r="AX1308" s="807"/>
      <c r="AY1308" s="807"/>
      <c r="AZ1308" s="807"/>
      <c r="BA1308" s="807"/>
      <c r="BB1308" s="772"/>
      <c r="BC1308" s="751"/>
      <c r="BD1308" s="752"/>
      <c r="BE1308" s="751"/>
      <c r="BF1308" s="751"/>
      <c r="BG1308" s="752"/>
      <c r="BH1308" s="319"/>
      <c r="BI1308" s="5"/>
      <c r="BS1308" s="452"/>
      <c r="BT1308" s="4"/>
      <c r="BY1308" s="5"/>
    </row>
    <row r="1309" spans="1:79" ht="12" customHeight="1" x14ac:dyDescent="0.15">
      <c r="A1309" s="56"/>
      <c r="B1309" s="1"/>
      <c r="C1309" s="13"/>
      <c r="D1309" s="394"/>
      <c r="E1309" s="394"/>
      <c r="F1309" s="394"/>
      <c r="G1309" s="394"/>
      <c r="H1309" s="394"/>
      <c r="I1309" s="394"/>
      <c r="J1309" s="394"/>
      <c r="K1309" s="394"/>
      <c r="L1309" s="394"/>
      <c r="M1309" s="394"/>
      <c r="N1309" s="394"/>
      <c r="O1309" s="395"/>
      <c r="P1309" s="4"/>
      <c r="Y1309" s="5"/>
      <c r="Z1309" s="4"/>
      <c r="AA1309" s="795" t="s">
        <v>294</v>
      </c>
      <c r="AB1309" s="796"/>
      <c r="AC1309" s="687" t="s">
        <v>1764</v>
      </c>
      <c r="AD1309" s="687"/>
      <c r="AE1309" s="687"/>
      <c r="AF1309" s="687"/>
      <c r="AG1309" s="687"/>
      <c r="AH1309" s="687"/>
      <c r="AI1309" s="687"/>
      <c r="AJ1309" s="687"/>
      <c r="AK1309" s="687"/>
      <c r="AL1309" s="687"/>
      <c r="AM1309" s="687"/>
      <c r="AN1309" s="687"/>
      <c r="AO1309" s="687"/>
      <c r="AP1309" s="687"/>
      <c r="AQ1309" s="687"/>
      <c r="AR1309" s="687"/>
      <c r="AS1309" s="687"/>
      <c r="AT1309" s="687"/>
      <c r="AU1309" s="687"/>
      <c r="AV1309" s="687"/>
      <c r="AW1309" s="687"/>
      <c r="AX1309" s="687"/>
      <c r="AY1309" s="687"/>
      <c r="AZ1309" s="687"/>
      <c r="BA1309" s="687"/>
      <c r="BB1309" s="805"/>
      <c r="BC1309" s="750"/>
      <c r="BD1309" s="644" t="s">
        <v>51</v>
      </c>
      <c r="BE1309" s="750"/>
      <c r="BF1309" s="750"/>
      <c r="BG1309" s="644" t="s">
        <v>160</v>
      </c>
      <c r="BH1309" s="6"/>
      <c r="BI1309" s="5"/>
      <c r="BS1309" s="452"/>
      <c r="BT1309" s="4"/>
      <c r="BY1309" s="5"/>
    </row>
    <row r="1310" spans="1:79" ht="12" customHeight="1" x14ac:dyDescent="0.15">
      <c r="A1310" s="56"/>
      <c r="B1310" s="1"/>
      <c r="C1310" s="13"/>
      <c r="D1310" s="394"/>
      <c r="E1310" s="394"/>
      <c r="F1310" s="394"/>
      <c r="G1310" s="394"/>
      <c r="H1310" s="394"/>
      <c r="I1310" s="394"/>
      <c r="J1310" s="394"/>
      <c r="K1310" s="394"/>
      <c r="L1310" s="394"/>
      <c r="M1310" s="394"/>
      <c r="N1310" s="394"/>
      <c r="O1310" s="395"/>
      <c r="P1310" s="4"/>
      <c r="Y1310" s="5"/>
      <c r="Z1310" s="4"/>
      <c r="AA1310" s="795"/>
      <c r="AB1310" s="796"/>
      <c r="AC1310" s="687"/>
      <c r="AD1310" s="687"/>
      <c r="AE1310" s="687"/>
      <c r="AF1310" s="687"/>
      <c r="AG1310" s="687"/>
      <c r="AH1310" s="687"/>
      <c r="AI1310" s="687"/>
      <c r="AJ1310" s="687"/>
      <c r="AK1310" s="687"/>
      <c r="AL1310" s="687"/>
      <c r="AM1310" s="687"/>
      <c r="AN1310" s="687"/>
      <c r="AO1310" s="687"/>
      <c r="AP1310" s="687"/>
      <c r="AQ1310" s="687"/>
      <c r="AR1310" s="687"/>
      <c r="AS1310" s="687"/>
      <c r="AT1310" s="687"/>
      <c r="AU1310" s="687"/>
      <c r="AV1310" s="687"/>
      <c r="AW1310" s="687"/>
      <c r="AX1310" s="687"/>
      <c r="AY1310" s="687"/>
      <c r="AZ1310" s="687"/>
      <c r="BA1310" s="687"/>
      <c r="BB1310" s="770"/>
      <c r="BC1310" s="771"/>
      <c r="BD1310" s="752"/>
      <c r="BE1310" s="771"/>
      <c r="BF1310" s="771"/>
      <c r="BG1310" s="752"/>
      <c r="BH1310" s="319"/>
      <c r="BI1310" s="5"/>
      <c r="BS1310" s="452"/>
      <c r="BT1310" s="4"/>
      <c r="BY1310" s="5"/>
      <c r="CA1310" s="1"/>
    </row>
    <row r="1311" spans="1:79" ht="12" customHeight="1" x14ac:dyDescent="0.15">
      <c r="A1311" s="56"/>
      <c r="B1311" s="1"/>
      <c r="C1311" s="13"/>
      <c r="D1311" s="394"/>
      <c r="E1311" s="394"/>
      <c r="F1311" s="394"/>
      <c r="G1311" s="394"/>
      <c r="H1311" s="394"/>
      <c r="I1311" s="394"/>
      <c r="J1311" s="394"/>
      <c r="K1311" s="394"/>
      <c r="L1311" s="394"/>
      <c r="M1311" s="394"/>
      <c r="N1311" s="394"/>
      <c r="O1311" s="395"/>
      <c r="P1311" s="4"/>
      <c r="Y1311" s="5"/>
      <c r="Z1311" s="4"/>
      <c r="AA1311" s="795"/>
      <c r="AB1311" s="796"/>
      <c r="AC1311" s="687"/>
      <c r="AD1311" s="687"/>
      <c r="AE1311" s="687"/>
      <c r="AF1311" s="687"/>
      <c r="AG1311" s="687"/>
      <c r="AH1311" s="687"/>
      <c r="AI1311" s="687"/>
      <c r="AJ1311" s="687"/>
      <c r="AK1311" s="687"/>
      <c r="AL1311" s="687"/>
      <c r="AM1311" s="687"/>
      <c r="AN1311" s="687"/>
      <c r="AO1311" s="687"/>
      <c r="AP1311" s="687"/>
      <c r="AQ1311" s="687"/>
      <c r="AR1311" s="687"/>
      <c r="AS1311" s="687"/>
      <c r="AT1311" s="687"/>
      <c r="AU1311" s="687"/>
      <c r="AV1311" s="687"/>
      <c r="AW1311" s="687"/>
      <c r="AX1311" s="687"/>
      <c r="AY1311" s="687"/>
      <c r="AZ1311" s="687"/>
      <c r="BA1311" s="687"/>
      <c r="BB1311" s="770"/>
      <c r="BC1311" s="771"/>
      <c r="BD1311" s="752"/>
      <c r="BE1311" s="771"/>
      <c r="BF1311" s="771"/>
      <c r="BG1311" s="752"/>
      <c r="BH1311" s="319"/>
      <c r="BI1311" s="5"/>
      <c r="BS1311" s="452"/>
      <c r="BT1311" s="4"/>
      <c r="BY1311" s="5"/>
      <c r="CA1311" s="1"/>
    </row>
    <row r="1312" spans="1:79" ht="12" customHeight="1" x14ac:dyDescent="0.15">
      <c r="A1312" s="56"/>
      <c r="B1312" s="1"/>
      <c r="C1312" s="13"/>
      <c r="D1312" s="394"/>
      <c r="E1312" s="394"/>
      <c r="F1312" s="394"/>
      <c r="G1312" s="394"/>
      <c r="H1312" s="394"/>
      <c r="I1312" s="394"/>
      <c r="J1312" s="394"/>
      <c r="K1312" s="394"/>
      <c r="L1312" s="394"/>
      <c r="M1312" s="394"/>
      <c r="N1312" s="394"/>
      <c r="O1312" s="395"/>
      <c r="P1312" s="4"/>
      <c r="Y1312" s="5"/>
      <c r="Z1312" s="4"/>
      <c r="AA1312" s="795"/>
      <c r="AB1312" s="796"/>
      <c r="AC1312" s="687"/>
      <c r="AD1312" s="687"/>
      <c r="AE1312" s="687"/>
      <c r="AF1312" s="687"/>
      <c r="AG1312" s="687"/>
      <c r="AH1312" s="687"/>
      <c r="AI1312" s="687"/>
      <c r="AJ1312" s="687"/>
      <c r="AK1312" s="687"/>
      <c r="AL1312" s="687"/>
      <c r="AM1312" s="687"/>
      <c r="AN1312" s="687"/>
      <c r="AO1312" s="687"/>
      <c r="AP1312" s="687"/>
      <c r="AQ1312" s="687"/>
      <c r="AR1312" s="687"/>
      <c r="AS1312" s="687"/>
      <c r="AT1312" s="687"/>
      <c r="AU1312" s="687"/>
      <c r="AV1312" s="687"/>
      <c r="AW1312" s="687"/>
      <c r="AX1312" s="687"/>
      <c r="AY1312" s="687"/>
      <c r="AZ1312" s="687"/>
      <c r="BA1312" s="687"/>
      <c r="BB1312" s="770"/>
      <c r="BC1312" s="771"/>
      <c r="BD1312" s="752"/>
      <c r="BE1312" s="771"/>
      <c r="BF1312" s="771"/>
      <c r="BG1312" s="752"/>
      <c r="BH1312" s="319"/>
      <c r="BI1312" s="5"/>
      <c r="BS1312" s="452"/>
      <c r="BT1312" s="4"/>
      <c r="BY1312" s="5"/>
      <c r="CA1312" s="1"/>
    </row>
    <row r="1313" spans="1:79" ht="6" customHeight="1" x14ac:dyDescent="0.15">
      <c r="A1313" s="56"/>
      <c r="B1313" s="1"/>
      <c r="C1313" s="13"/>
      <c r="D1313" s="394"/>
      <c r="E1313" s="394"/>
      <c r="F1313" s="394"/>
      <c r="G1313" s="394"/>
      <c r="H1313" s="394"/>
      <c r="I1313" s="394"/>
      <c r="J1313" s="394"/>
      <c r="K1313" s="394"/>
      <c r="L1313" s="394"/>
      <c r="M1313" s="394"/>
      <c r="N1313" s="394"/>
      <c r="O1313" s="395"/>
      <c r="P1313" s="4"/>
      <c r="Y1313" s="5"/>
      <c r="Z1313" s="4"/>
      <c r="AA1313" s="795"/>
      <c r="AB1313" s="796"/>
      <c r="AC1313" s="687"/>
      <c r="AD1313" s="687"/>
      <c r="AE1313" s="687"/>
      <c r="AF1313" s="687"/>
      <c r="AG1313" s="687"/>
      <c r="AH1313" s="687"/>
      <c r="AI1313" s="687"/>
      <c r="AJ1313" s="687"/>
      <c r="AK1313" s="687"/>
      <c r="AL1313" s="687"/>
      <c r="AM1313" s="687"/>
      <c r="AN1313" s="687"/>
      <c r="AO1313" s="687"/>
      <c r="AP1313" s="687"/>
      <c r="AQ1313" s="687"/>
      <c r="AR1313" s="687"/>
      <c r="AS1313" s="687"/>
      <c r="AT1313" s="687"/>
      <c r="AU1313" s="687"/>
      <c r="AV1313" s="687"/>
      <c r="AW1313" s="687"/>
      <c r="AX1313" s="687"/>
      <c r="AY1313" s="687"/>
      <c r="AZ1313" s="687"/>
      <c r="BA1313" s="687"/>
      <c r="BB1313" s="772"/>
      <c r="BC1313" s="751"/>
      <c r="BD1313" s="790"/>
      <c r="BE1313" s="751"/>
      <c r="BF1313" s="751"/>
      <c r="BG1313" s="790"/>
      <c r="BH1313" s="147"/>
      <c r="BI1313" s="5"/>
      <c r="BS1313" s="452"/>
      <c r="BT1313" s="4"/>
      <c r="BY1313" s="5"/>
      <c r="CA1313" s="1"/>
    </row>
    <row r="1314" spans="1:79" ht="12" customHeight="1" x14ac:dyDescent="0.15">
      <c r="A1314" s="56"/>
      <c r="B1314" s="1"/>
      <c r="C1314" s="13"/>
      <c r="D1314" s="394"/>
      <c r="E1314" s="394"/>
      <c r="F1314" s="394"/>
      <c r="G1314" s="394"/>
      <c r="H1314" s="394"/>
      <c r="I1314" s="394"/>
      <c r="J1314" s="394"/>
      <c r="K1314" s="394"/>
      <c r="L1314" s="394"/>
      <c r="M1314" s="394"/>
      <c r="N1314" s="394"/>
      <c r="O1314" s="395"/>
      <c r="P1314" s="4"/>
      <c r="Y1314" s="5"/>
      <c r="Z1314" s="264" t="s">
        <v>2</v>
      </c>
      <c r="AA1314" s="265" t="s">
        <v>1125</v>
      </c>
      <c r="AB1314" s="384"/>
      <c r="AC1314" s="384"/>
      <c r="AD1314" s="384"/>
      <c r="AE1314" s="384"/>
      <c r="AF1314" s="384"/>
      <c r="BI1314" s="5"/>
      <c r="BS1314" s="452"/>
      <c r="BT1314" s="4"/>
      <c r="BY1314" s="5"/>
      <c r="CA1314" s="1"/>
    </row>
    <row r="1315" spans="1:79" ht="12" customHeight="1" x14ac:dyDescent="0.15">
      <c r="A1315" s="56"/>
      <c r="B1315" s="1"/>
      <c r="C1315" s="13"/>
      <c r="D1315" s="394"/>
      <c r="E1315" s="394"/>
      <c r="F1315" s="394"/>
      <c r="G1315" s="394"/>
      <c r="H1315" s="394"/>
      <c r="I1315" s="394"/>
      <c r="J1315" s="394"/>
      <c r="K1315" s="394"/>
      <c r="L1315" s="394"/>
      <c r="M1315" s="394"/>
      <c r="N1315" s="394"/>
      <c r="O1315" s="395"/>
      <c r="P1315" s="4"/>
      <c r="Y1315" s="5"/>
      <c r="Z1315" s="4"/>
      <c r="AA1315" s="784"/>
      <c r="AB1315" s="785"/>
      <c r="AC1315" s="785"/>
      <c r="AD1315" s="785"/>
      <c r="AE1315" s="785"/>
      <c r="AF1315" s="785"/>
      <c r="AG1315" s="785"/>
      <c r="AH1315" s="785"/>
      <c r="AI1315" s="785"/>
      <c r="AJ1315" s="785"/>
      <c r="AK1315" s="785"/>
      <c r="AL1315" s="785"/>
      <c r="AM1315" s="785"/>
      <c r="AN1315" s="785"/>
      <c r="AO1315" s="785"/>
      <c r="AP1315" s="785"/>
      <c r="AQ1315" s="785"/>
      <c r="AR1315" s="785"/>
      <c r="AS1315" s="785"/>
      <c r="AT1315" s="785"/>
      <c r="AU1315" s="785"/>
      <c r="AV1315" s="785"/>
      <c r="AW1315" s="785"/>
      <c r="AX1315" s="785"/>
      <c r="AY1315" s="785"/>
      <c r="AZ1315" s="785"/>
      <c r="BA1315" s="785"/>
      <c r="BB1315" s="785"/>
      <c r="BC1315" s="785"/>
      <c r="BD1315" s="785"/>
      <c r="BE1315" s="785"/>
      <c r="BF1315" s="785"/>
      <c r="BG1315" s="785"/>
      <c r="BH1315" s="786"/>
      <c r="BI1315" s="5"/>
      <c r="BS1315" s="452"/>
      <c r="BT1315" s="4"/>
      <c r="BY1315" s="5"/>
      <c r="CA1315" s="1"/>
    </row>
    <row r="1316" spans="1:79" ht="6" customHeight="1" x14ac:dyDescent="0.15">
      <c r="A1316" s="56"/>
      <c r="B1316" s="1"/>
      <c r="C1316" s="13"/>
      <c r="D1316" s="394"/>
      <c r="E1316" s="394"/>
      <c r="F1316" s="394"/>
      <c r="G1316" s="394"/>
      <c r="H1316" s="394"/>
      <c r="I1316" s="394"/>
      <c r="J1316" s="394"/>
      <c r="K1316" s="394"/>
      <c r="L1316" s="394"/>
      <c r="M1316" s="394"/>
      <c r="N1316" s="394"/>
      <c r="O1316" s="395"/>
      <c r="P1316" s="4"/>
      <c r="Y1316" s="5"/>
      <c r="Z1316" s="4"/>
      <c r="AA1316" s="787"/>
      <c r="AB1316" s="788"/>
      <c r="AC1316" s="788"/>
      <c r="AD1316" s="788"/>
      <c r="AE1316" s="788"/>
      <c r="AF1316" s="788"/>
      <c r="AG1316" s="788"/>
      <c r="AH1316" s="788"/>
      <c r="AI1316" s="788"/>
      <c r="AJ1316" s="788"/>
      <c r="AK1316" s="788"/>
      <c r="AL1316" s="788"/>
      <c r="AM1316" s="788"/>
      <c r="AN1316" s="788"/>
      <c r="AO1316" s="788"/>
      <c r="AP1316" s="788"/>
      <c r="AQ1316" s="788"/>
      <c r="AR1316" s="788"/>
      <c r="AS1316" s="788"/>
      <c r="AT1316" s="788"/>
      <c r="AU1316" s="788"/>
      <c r="AV1316" s="788"/>
      <c r="AW1316" s="788"/>
      <c r="AX1316" s="788"/>
      <c r="AY1316" s="788"/>
      <c r="AZ1316" s="788"/>
      <c r="BA1316" s="788"/>
      <c r="BB1316" s="788"/>
      <c r="BC1316" s="788"/>
      <c r="BD1316" s="788"/>
      <c r="BE1316" s="788"/>
      <c r="BF1316" s="788"/>
      <c r="BG1316" s="788"/>
      <c r="BH1316" s="789"/>
      <c r="BI1316" s="5"/>
      <c r="BS1316" s="452"/>
      <c r="BT1316" s="4"/>
      <c r="BY1316" s="5"/>
      <c r="CA1316" s="1"/>
    </row>
    <row r="1317" spans="1:79" ht="9.9499999999999993" customHeight="1" x14ac:dyDescent="0.15">
      <c r="A1317" s="56"/>
      <c r="B1317" s="1"/>
      <c r="C1317" s="13"/>
      <c r="D1317" s="394"/>
      <c r="E1317" s="394"/>
      <c r="F1317" s="394"/>
      <c r="G1317" s="394"/>
      <c r="H1317" s="394"/>
      <c r="I1317" s="394"/>
      <c r="J1317" s="394"/>
      <c r="K1317" s="394"/>
      <c r="L1317" s="394"/>
      <c r="M1317" s="394"/>
      <c r="N1317" s="394"/>
      <c r="O1317" s="395"/>
      <c r="P1317" s="4"/>
      <c r="Y1317" s="5"/>
      <c r="Z1317" s="4"/>
      <c r="AA1317" s="151"/>
      <c r="AB1317" s="151"/>
      <c r="AC1317" s="151"/>
      <c r="AD1317" s="151"/>
      <c r="AE1317" s="151"/>
      <c r="AF1317" s="151"/>
      <c r="AG1317" s="151"/>
      <c r="AH1317" s="151"/>
      <c r="AI1317" s="151"/>
      <c r="AJ1317" s="151"/>
      <c r="AK1317" s="151"/>
      <c r="AL1317" s="151"/>
      <c r="AM1317" s="151"/>
      <c r="AN1317" s="151"/>
      <c r="AO1317" s="151"/>
      <c r="AP1317" s="151"/>
      <c r="AQ1317" s="151"/>
      <c r="AR1317" s="151"/>
      <c r="AS1317" s="151"/>
      <c r="AT1317" s="151"/>
      <c r="AU1317" s="151"/>
      <c r="AV1317" s="151"/>
      <c r="AW1317" s="151"/>
      <c r="AX1317" s="151"/>
      <c r="AY1317" s="151"/>
      <c r="AZ1317" s="151"/>
      <c r="BA1317" s="151"/>
      <c r="BB1317" s="151"/>
      <c r="BC1317" s="151"/>
      <c r="BD1317" s="151"/>
      <c r="BE1317" s="151"/>
      <c r="BF1317" s="151"/>
      <c r="BG1317" s="151"/>
      <c r="BH1317" s="151"/>
      <c r="BI1317" s="5"/>
      <c r="BS1317" s="452"/>
      <c r="BT1317" s="4"/>
      <c r="BY1317" s="5"/>
      <c r="CA1317" s="1"/>
    </row>
    <row r="1318" spans="1:79" ht="9.9499999999999993" customHeight="1" x14ac:dyDescent="0.15">
      <c r="A1318" s="56"/>
      <c r="B1318" s="1"/>
      <c r="C1318" s="13"/>
      <c r="D1318" s="394"/>
      <c r="E1318" s="394"/>
      <c r="F1318" s="394"/>
      <c r="G1318" s="394"/>
      <c r="H1318" s="394"/>
      <c r="I1318" s="394"/>
      <c r="J1318" s="394"/>
      <c r="K1318" s="394"/>
      <c r="L1318" s="394"/>
      <c r="M1318" s="394"/>
      <c r="N1318" s="394"/>
      <c r="O1318" s="395"/>
      <c r="P1318" s="4"/>
      <c r="Y1318" s="5"/>
      <c r="Z1318" s="4"/>
      <c r="AA1318" s="151"/>
      <c r="AB1318" s="151"/>
      <c r="AC1318" s="151"/>
      <c r="AD1318" s="151"/>
      <c r="AE1318" s="151"/>
      <c r="AF1318" s="151"/>
      <c r="AG1318" s="151"/>
      <c r="AH1318" s="151"/>
      <c r="AI1318" s="151"/>
      <c r="AJ1318" s="151"/>
      <c r="AK1318" s="151"/>
      <c r="AL1318" s="151"/>
      <c r="AM1318" s="151"/>
      <c r="AN1318" s="151"/>
      <c r="AO1318" s="151"/>
      <c r="AP1318" s="151"/>
      <c r="AQ1318" s="151"/>
      <c r="AR1318" s="151"/>
      <c r="AS1318" s="151"/>
      <c r="AT1318" s="151"/>
      <c r="AU1318" s="151"/>
      <c r="AV1318" s="151"/>
      <c r="AW1318" s="151"/>
      <c r="AX1318" s="151"/>
      <c r="AY1318" s="151"/>
      <c r="AZ1318" s="151"/>
      <c r="BA1318" s="151"/>
      <c r="BB1318" s="151"/>
      <c r="BC1318" s="151"/>
      <c r="BD1318" s="151"/>
      <c r="BE1318" s="151"/>
      <c r="BF1318" s="151"/>
      <c r="BG1318" s="151"/>
      <c r="BH1318" s="151"/>
      <c r="BI1318" s="5"/>
      <c r="BS1318" s="452"/>
      <c r="BT1318" s="4"/>
      <c r="BY1318" s="5"/>
      <c r="CA1318" s="1"/>
    </row>
    <row r="1319" spans="1:79" ht="12" customHeight="1" x14ac:dyDescent="0.15">
      <c r="A1319" s="56"/>
      <c r="B1319" s="1"/>
      <c r="C1319" s="1" t="s">
        <v>349</v>
      </c>
      <c r="D1319" s="528" t="s">
        <v>1126</v>
      </c>
      <c r="E1319" s="528"/>
      <c r="F1319" s="528"/>
      <c r="G1319" s="528"/>
      <c r="H1319" s="528"/>
      <c r="I1319" s="528"/>
      <c r="J1319" s="528"/>
      <c r="K1319" s="528"/>
      <c r="L1319" s="528"/>
      <c r="M1319" s="528"/>
      <c r="N1319" s="528"/>
      <c r="O1319" s="529"/>
      <c r="P1319" s="544"/>
      <c r="Q1319" s="545"/>
      <c r="R1319" s="567" t="s">
        <v>1631</v>
      </c>
      <c r="S1319" s="567"/>
      <c r="T1319" s="567"/>
      <c r="U1319" s="545"/>
      <c r="V1319" s="545"/>
      <c r="W1319" s="567" t="s">
        <v>1632</v>
      </c>
      <c r="X1319" s="567"/>
      <c r="Y1319" s="568"/>
      <c r="Z1319" s="4" t="s">
        <v>4</v>
      </c>
      <c r="AA1319" s="530" t="s">
        <v>1754</v>
      </c>
      <c r="AB1319" s="530"/>
      <c r="AC1319" s="530"/>
      <c r="AD1319" s="530"/>
      <c r="AE1319" s="530"/>
      <c r="AF1319" s="530"/>
      <c r="AG1319" s="530"/>
      <c r="AH1319" s="530"/>
      <c r="AI1319" s="530"/>
      <c r="AJ1319" s="530"/>
      <c r="AK1319" s="530"/>
      <c r="AL1319" s="530"/>
      <c r="AM1319" s="530"/>
      <c r="AN1319" s="530"/>
      <c r="AO1319" s="530"/>
      <c r="AP1319" s="530"/>
      <c r="AQ1319" s="530"/>
      <c r="AR1319" s="530"/>
      <c r="AS1319" s="530"/>
      <c r="AT1319" s="530"/>
      <c r="AU1319" s="530"/>
      <c r="AV1319" s="530"/>
      <c r="AW1319" s="530"/>
      <c r="AX1319" s="530"/>
      <c r="AY1319" s="530"/>
      <c r="AZ1319" s="530"/>
      <c r="BA1319" s="530"/>
      <c r="BB1319" s="530"/>
      <c r="BC1319" s="530"/>
      <c r="BD1319" s="530"/>
      <c r="BE1319" s="530"/>
      <c r="BF1319" s="530"/>
      <c r="BG1319" s="530"/>
      <c r="BH1319" s="530"/>
      <c r="BI1319" s="531"/>
      <c r="BJ1319" s="525" t="s">
        <v>891</v>
      </c>
      <c r="BK1319" s="526"/>
      <c r="BL1319" s="526"/>
      <c r="BM1319" s="526"/>
      <c r="BN1319" s="526"/>
      <c r="BO1319" s="526"/>
      <c r="BP1319" s="526"/>
      <c r="BQ1319" s="526"/>
      <c r="BR1319" s="526"/>
      <c r="BS1319" s="527"/>
      <c r="BT1319" s="4"/>
      <c r="BY1319" s="5"/>
      <c r="CA1319" s="1"/>
    </row>
    <row r="1320" spans="1:79" ht="12" customHeight="1" x14ac:dyDescent="0.15">
      <c r="A1320" s="56"/>
      <c r="B1320" s="1"/>
      <c r="C1320" s="13"/>
      <c r="D1320" s="528"/>
      <c r="E1320" s="528"/>
      <c r="F1320" s="528"/>
      <c r="G1320" s="528"/>
      <c r="H1320" s="528"/>
      <c r="I1320" s="528"/>
      <c r="J1320" s="528"/>
      <c r="K1320" s="528"/>
      <c r="L1320" s="528"/>
      <c r="M1320" s="528"/>
      <c r="N1320" s="528"/>
      <c r="O1320" s="529"/>
      <c r="P1320" s="544"/>
      <c r="Q1320" s="545"/>
      <c r="R1320" s="1" t="s">
        <v>1637</v>
      </c>
      <c r="Y1320" s="5"/>
      <c r="Z1320" s="4"/>
      <c r="AA1320" s="530"/>
      <c r="AB1320" s="530"/>
      <c r="AC1320" s="530"/>
      <c r="AD1320" s="530"/>
      <c r="AE1320" s="530"/>
      <c r="AF1320" s="530"/>
      <c r="AG1320" s="530"/>
      <c r="AH1320" s="530"/>
      <c r="AI1320" s="530"/>
      <c r="AJ1320" s="530"/>
      <c r="AK1320" s="530"/>
      <c r="AL1320" s="530"/>
      <c r="AM1320" s="530"/>
      <c r="AN1320" s="530"/>
      <c r="AO1320" s="530"/>
      <c r="AP1320" s="530"/>
      <c r="AQ1320" s="530"/>
      <c r="AR1320" s="530"/>
      <c r="AS1320" s="530"/>
      <c r="AT1320" s="530"/>
      <c r="AU1320" s="530"/>
      <c r="AV1320" s="530"/>
      <c r="AW1320" s="530"/>
      <c r="AX1320" s="530"/>
      <c r="AY1320" s="530"/>
      <c r="AZ1320" s="530"/>
      <c r="BA1320" s="530"/>
      <c r="BB1320" s="530"/>
      <c r="BC1320" s="530"/>
      <c r="BD1320" s="530"/>
      <c r="BE1320" s="530"/>
      <c r="BF1320" s="530"/>
      <c r="BG1320" s="530"/>
      <c r="BH1320" s="530"/>
      <c r="BI1320" s="531"/>
      <c r="BJ1320" s="525"/>
      <c r="BK1320" s="526"/>
      <c r="BL1320" s="526"/>
      <c r="BM1320" s="526"/>
      <c r="BN1320" s="526"/>
      <c r="BO1320" s="526"/>
      <c r="BP1320" s="526"/>
      <c r="BQ1320" s="526"/>
      <c r="BR1320" s="526"/>
      <c r="BS1320" s="527"/>
      <c r="BT1320" s="4"/>
      <c r="BY1320" s="5"/>
      <c r="CA1320" s="1"/>
    </row>
    <row r="1321" spans="1:79" ht="12" customHeight="1" x14ac:dyDescent="0.15">
      <c r="A1321" s="56"/>
      <c r="B1321" s="1"/>
      <c r="C1321" s="13"/>
      <c r="D1321" s="528"/>
      <c r="E1321" s="528"/>
      <c r="F1321" s="528"/>
      <c r="G1321" s="528"/>
      <c r="H1321" s="528"/>
      <c r="I1321" s="528"/>
      <c r="J1321" s="528"/>
      <c r="K1321" s="528"/>
      <c r="L1321" s="528"/>
      <c r="M1321" s="528"/>
      <c r="N1321" s="528"/>
      <c r="O1321" s="529"/>
      <c r="P1321" s="4"/>
      <c r="Y1321" s="5"/>
      <c r="Z1321" s="4"/>
      <c r="AA1321" s="530"/>
      <c r="AB1321" s="530"/>
      <c r="AC1321" s="530"/>
      <c r="AD1321" s="530"/>
      <c r="AE1321" s="530"/>
      <c r="AF1321" s="530"/>
      <c r="AG1321" s="530"/>
      <c r="AH1321" s="530"/>
      <c r="AI1321" s="530"/>
      <c r="AJ1321" s="530"/>
      <c r="AK1321" s="530"/>
      <c r="AL1321" s="530"/>
      <c r="AM1321" s="530"/>
      <c r="AN1321" s="530"/>
      <c r="AO1321" s="530"/>
      <c r="AP1321" s="530"/>
      <c r="AQ1321" s="530"/>
      <c r="AR1321" s="530"/>
      <c r="AS1321" s="530"/>
      <c r="AT1321" s="530"/>
      <c r="AU1321" s="530"/>
      <c r="AV1321" s="530"/>
      <c r="AW1321" s="530"/>
      <c r="AX1321" s="530"/>
      <c r="AY1321" s="530"/>
      <c r="AZ1321" s="530"/>
      <c r="BA1321" s="530"/>
      <c r="BB1321" s="530"/>
      <c r="BC1321" s="530"/>
      <c r="BD1321" s="530"/>
      <c r="BE1321" s="530"/>
      <c r="BF1321" s="530"/>
      <c r="BG1321" s="530"/>
      <c r="BH1321" s="530"/>
      <c r="BI1321" s="531"/>
      <c r="BS1321" s="452"/>
      <c r="BT1321" s="4"/>
      <c r="BY1321" s="5"/>
      <c r="CA1321" s="1"/>
    </row>
    <row r="1322" spans="1:79" ht="9.9499999999999993" customHeight="1" x14ac:dyDescent="0.15">
      <c r="A1322" s="56"/>
      <c r="B1322" s="1"/>
      <c r="C1322" s="13"/>
      <c r="D1322" s="382"/>
      <c r="E1322" s="382"/>
      <c r="F1322" s="382"/>
      <c r="G1322" s="382"/>
      <c r="H1322" s="382"/>
      <c r="I1322" s="382"/>
      <c r="J1322" s="382"/>
      <c r="K1322" s="382"/>
      <c r="L1322" s="382"/>
      <c r="M1322" s="382"/>
      <c r="N1322" s="382"/>
      <c r="O1322" s="402"/>
      <c r="P1322" s="4"/>
      <c r="Y1322" s="5"/>
      <c r="Z1322" s="4"/>
      <c r="AA1322" s="305"/>
      <c r="AB1322" s="305"/>
      <c r="AC1322" s="305"/>
      <c r="AD1322" s="305"/>
      <c r="AE1322" s="305"/>
      <c r="AF1322" s="305"/>
      <c r="AG1322" s="305"/>
      <c r="AH1322" s="305"/>
      <c r="AI1322" s="305"/>
      <c r="AJ1322" s="305"/>
      <c r="AK1322" s="305"/>
      <c r="AL1322" s="305"/>
      <c r="AM1322" s="305"/>
      <c r="AN1322" s="305"/>
      <c r="AO1322" s="305"/>
      <c r="AP1322" s="305"/>
      <c r="AQ1322" s="305"/>
      <c r="AR1322" s="305"/>
      <c r="AS1322" s="305"/>
      <c r="AT1322" s="305"/>
      <c r="AU1322" s="305"/>
      <c r="AV1322" s="305"/>
      <c r="AW1322" s="305"/>
      <c r="AX1322" s="305"/>
      <c r="AY1322" s="305"/>
      <c r="AZ1322" s="305"/>
      <c r="BA1322" s="305"/>
      <c r="BB1322" s="305"/>
      <c r="BC1322" s="305"/>
      <c r="BD1322" s="305"/>
      <c r="BE1322" s="305"/>
      <c r="BF1322" s="305"/>
      <c r="BI1322" s="5"/>
      <c r="BS1322" s="452"/>
      <c r="BT1322" s="4"/>
      <c r="BY1322" s="5"/>
      <c r="CA1322" s="1"/>
    </row>
    <row r="1323" spans="1:79" ht="9.9499999999999993" customHeight="1" x14ac:dyDescent="0.15">
      <c r="A1323" s="56"/>
      <c r="B1323" s="1"/>
      <c r="C1323" s="13"/>
      <c r="D1323" s="382"/>
      <c r="E1323" s="382"/>
      <c r="F1323" s="382"/>
      <c r="G1323" s="382"/>
      <c r="H1323" s="382"/>
      <c r="I1323" s="382"/>
      <c r="J1323" s="382"/>
      <c r="K1323" s="382"/>
      <c r="L1323" s="382"/>
      <c r="M1323" s="382"/>
      <c r="N1323" s="382"/>
      <c r="O1323" s="402"/>
      <c r="P1323" s="4"/>
      <c r="Y1323" s="5"/>
      <c r="Z1323" s="4"/>
      <c r="AA1323" s="305"/>
      <c r="AB1323" s="305"/>
      <c r="AC1323" s="305"/>
      <c r="AD1323" s="305"/>
      <c r="AE1323" s="305"/>
      <c r="AF1323" s="305"/>
      <c r="AG1323" s="305"/>
      <c r="AH1323" s="305"/>
      <c r="AI1323" s="305"/>
      <c r="AJ1323" s="305"/>
      <c r="AK1323" s="305"/>
      <c r="AL1323" s="305"/>
      <c r="AM1323" s="305"/>
      <c r="AN1323" s="305"/>
      <c r="AO1323" s="305"/>
      <c r="AP1323" s="305"/>
      <c r="AQ1323" s="305"/>
      <c r="AR1323" s="305"/>
      <c r="AS1323" s="305"/>
      <c r="AT1323" s="305"/>
      <c r="AU1323" s="305"/>
      <c r="AV1323" s="305"/>
      <c r="AW1323" s="305"/>
      <c r="AX1323" s="305"/>
      <c r="AY1323" s="305"/>
      <c r="AZ1323" s="305"/>
      <c r="BA1323" s="305"/>
      <c r="BB1323" s="305"/>
      <c r="BC1323" s="305"/>
      <c r="BD1323" s="305"/>
      <c r="BE1323" s="305"/>
      <c r="BF1323" s="305"/>
      <c r="BI1323" s="5"/>
      <c r="BS1323" s="452"/>
      <c r="BT1323" s="4"/>
      <c r="BY1323" s="5"/>
      <c r="CA1323" s="1"/>
    </row>
    <row r="1324" spans="1:79" ht="12" customHeight="1" x14ac:dyDescent="0.15">
      <c r="A1324" s="56"/>
      <c r="B1324" s="1"/>
      <c r="C1324" s="1" t="s">
        <v>354</v>
      </c>
      <c r="D1324" s="528" t="s">
        <v>1959</v>
      </c>
      <c r="E1324" s="528"/>
      <c r="F1324" s="528"/>
      <c r="G1324" s="528"/>
      <c r="H1324" s="528"/>
      <c r="I1324" s="528"/>
      <c r="J1324" s="528"/>
      <c r="K1324" s="528"/>
      <c r="L1324" s="528"/>
      <c r="M1324" s="528"/>
      <c r="N1324" s="528"/>
      <c r="O1324" s="529"/>
      <c r="P1324" s="544"/>
      <c r="Q1324" s="545"/>
      <c r="R1324" s="567" t="s">
        <v>1631</v>
      </c>
      <c r="S1324" s="567"/>
      <c r="T1324" s="567"/>
      <c r="U1324" s="545"/>
      <c r="V1324" s="545"/>
      <c r="W1324" s="567" t="s">
        <v>1632</v>
      </c>
      <c r="X1324" s="567"/>
      <c r="Y1324" s="568"/>
      <c r="Z1324" s="4" t="s">
        <v>4</v>
      </c>
      <c r="AA1324" s="530" t="s">
        <v>1958</v>
      </c>
      <c r="AB1324" s="530"/>
      <c r="AC1324" s="530"/>
      <c r="AD1324" s="530"/>
      <c r="AE1324" s="530"/>
      <c r="AF1324" s="530"/>
      <c r="AG1324" s="530"/>
      <c r="AH1324" s="530"/>
      <c r="AI1324" s="530"/>
      <c r="AJ1324" s="530"/>
      <c r="AK1324" s="530"/>
      <c r="AL1324" s="530"/>
      <c r="AM1324" s="530"/>
      <c r="AN1324" s="530"/>
      <c r="AO1324" s="530"/>
      <c r="AP1324" s="530"/>
      <c r="AQ1324" s="530"/>
      <c r="AR1324" s="530"/>
      <c r="AS1324" s="530"/>
      <c r="AT1324" s="530"/>
      <c r="AU1324" s="530"/>
      <c r="AV1324" s="530"/>
      <c r="AW1324" s="530"/>
      <c r="AX1324" s="530"/>
      <c r="AY1324" s="530"/>
      <c r="AZ1324" s="530"/>
      <c r="BA1324" s="530"/>
      <c r="BB1324" s="530"/>
      <c r="BC1324" s="530"/>
      <c r="BD1324" s="530"/>
      <c r="BE1324" s="530"/>
      <c r="BF1324" s="530"/>
      <c r="BG1324" s="530"/>
      <c r="BH1324" s="530"/>
      <c r="BI1324" s="531"/>
      <c r="BJ1324" s="525" t="s">
        <v>896</v>
      </c>
      <c r="BK1324" s="526"/>
      <c r="BL1324" s="526"/>
      <c r="BM1324" s="526"/>
      <c r="BN1324" s="526"/>
      <c r="BO1324" s="526"/>
      <c r="BP1324" s="526"/>
      <c r="BQ1324" s="526"/>
      <c r="BR1324" s="526"/>
      <c r="BS1324" s="527"/>
      <c r="BT1324" s="4"/>
      <c r="BY1324" s="5"/>
      <c r="CA1324" s="1"/>
    </row>
    <row r="1325" spans="1:79" ht="12" customHeight="1" x14ac:dyDescent="0.15">
      <c r="A1325" s="56"/>
      <c r="B1325" s="1"/>
      <c r="C1325" s="13"/>
      <c r="D1325" s="528"/>
      <c r="E1325" s="528"/>
      <c r="F1325" s="528"/>
      <c r="G1325" s="528"/>
      <c r="H1325" s="528"/>
      <c r="I1325" s="528"/>
      <c r="J1325" s="528"/>
      <c r="K1325" s="528"/>
      <c r="L1325" s="528"/>
      <c r="M1325" s="528"/>
      <c r="N1325" s="528"/>
      <c r="O1325" s="529"/>
      <c r="P1325" s="4"/>
      <c r="Y1325" s="5"/>
      <c r="Z1325" s="4"/>
      <c r="AA1325" s="530"/>
      <c r="AB1325" s="530"/>
      <c r="AC1325" s="530"/>
      <c r="AD1325" s="530"/>
      <c r="AE1325" s="530"/>
      <c r="AF1325" s="530"/>
      <c r="AG1325" s="530"/>
      <c r="AH1325" s="530"/>
      <c r="AI1325" s="530"/>
      <c r="AJ1325" s="530"/>
      <c r="AK1325" s="530"/>
      <c r="AL1325" s="530"/>
      <c r="AM1325" s="530"/>
      <c r="AN1325" s="530"/>
      <c r="AO1325" s="530"/>
      <c r="AP1325" s="530"/>
      <c r="AQ1325" s="530"/>
      <c r="AR1325" s="530"/>
      <c r="AS1325" s="530"/>
      <c r="AT1325" s="530"/>
      <c r="AU1325" s="530"/>
      <c r="AV1325" s="530"/>
      <c r="AW1325" s="530"/>
      <c r="AX1325" s="530"/>
      <c r="AY1325" s="530"/>
      <c r="AZ1325" s="530"/>
      <c r="BA1325" s="530"/>
      <c r="BB1325" s="530"/>
      <c r="BC1325" s="530"/>
      <c r="BD1325" s="530"/>
      <c r="BE1325" s="530"/>
      <c r="BF1325" s="530"/>
      <c r="BG1325" s="530"/>
      <c r="BH1325" s="530"/>
      <c r="BI1325" s="531"/>
      <c r="BJ1325" s="525"/>
      <c r="BK1325" s="526"/>
      <c r="BL1325" s="526"/>
      <c r="BM1325" s="526"/>
      <c r="BN1325" s="526"/>
      <c r="BO1325" s="526"/>
      <c r="BP1325" s="526"/>
      <c r="BQ1325" s="526"/>
      <c r="BR1325" s="526"/>
      <c r="BS1325" s="527"/>
      <c r="BT1325" s="4"/>
      <c r="BY1325" s="5"/>
      <c r="CA1325" s="1"/>
    </row>
    <row r="1326" spans="1:79" ht="12" customHeight="1" x14ac:dyDescent="0.15">
      <c r="A1326" s="56"/>
      <c r="B1326" s="1"/>
      <c r="C1326" s="13"/>
      <c r="D1326" s="528"/>
      <c r="E1326" s="528"/>
      <c r="F1326" s="528"/>
      <c r="G1326" s="528"/>
      <c r="H1326" s="528"/>
      <c r="I1326" s="528"/>
      <c r="J1326" s="528"/>
      <c r="K1326" s="528"/>
      <c r="L1326" s="528"/>
      <c r="M1326" s="528"/>
      <c r="N1326" s="528"/>
      <c r="O1326" s="529"/>
      <c r="P1326" s="4"/>
      <c r="Y1326" s="5"/>
      <c r="Z1326" s="4"/>
      <c r="AA1326" s="152"/>
      <c r="AB1326" s="152"/>
      <c r="AC1326" s="152"/>
      <c r="AD1326" s="152"/>
      <c r="AE1326" s="152"/>
      <c r="AF1326" s="152"/>
      <c r="AG1326" s="152"/>
      <c r="AH1326" s="152"/>
      <c r="AI1326" s="152"/>
      <c r="AJ1326" s="152"/>
      <c r="AK1326" s="152"/>
      <c r="AL1326" s="152"/>
      <c r="AM1326" s="152"/>
      <c r="AN1326" s="152"/>
      <c r="AO1326" s="152"/>
      <c r="AP1326" s="152"/>
      <c r="AQ1326" s="152"/>
      <c r="AR1326" s="152"/>
      <c r="AS1326" s="152"/>
      <c r="AT1326" s="152"/>
      <c r="AU1326" s="152"/>
      <c r="AV1326" s="152"/>
      <c r="AW1326" s="152"/>
      <c r="AX1326" s="152"/>
      <c r="AY1326" s="152"/>
      <c r="AZ1326" s="152"/>
      <c r="BA1326" s="152"/>
      <c r="BB1326" s="152"/>
      <c r="BC1326" s="152"/>
      <c r="BD1326" s="152"/>
      <c r="BE1326" s="152"/>
      <c r="BF1326" s="152"/>
      <c r="BI1326" s="5"/>
      <c r="BS1326" s="452"/>
      <c r="BT1326" s="4"/>
      <c r="BY1326" s="5"/>
      <c r="CA1326" s="1"/>
    </row>
    <row r="1327" spans="1:79" ht="12" customHeight="1" x14ac:dyDescent="0.15">
      <c r="A1327" s="56"/>
      <c r="B1327" s="1"/>
      <c r="C1327" s="13"/>
      <c r="D1327" s="394"/>
      <c r="E1327" s="394"/>
      <c r="F1327" s="394"/>
      <c r="G1327" s="394"/>
      <c r="H1327" s="394"/>
      <c r="I1327" s="394"/>
      <c r="J1327" s="394"/>
      <c r="K1327" s="394"/>
      <c r="L1327" s="394"/>
      <c r="M1327" s="394"/>
      <c r="N1327" s="394"/>
      <c r="O1327" s="395"/>
      <c r="P1327" s="4"/>
      <c r="Y1327" s="5"/>
      <c r="Z1327" s="4"/>
      <c r="AA1327" s="152"/>
      <c r="AB1327" s="152"/>
      <c r="AC1327" s="152"/>
      <c r="AD1327" s="152"/>
      <c r="AE1327" s="152"/>
      <c r="AF1327" s="152"/>
      <c r="AG1327" s="152"/>
      <c r="AH1327" s="152"/>
      <c r="AI1327" s="152"/>
      <c r="AJ1327" s="152"/>
      <c r="AK1327" s="152"/>
      <c r="AL1327" s="152"/>
      <c r="AM1327" s="152"/>
      <c r="AN1327" s="152"/>
      <c r="AO1327" s="152"/>
      <c r="AP1327" s="152"/>
      <c r="AQ1327" s="152"/>
      <c r="AR1327" s="152"/>
      <c r="AS1327" s="152"/>
      <c r="AT1327" s="152"/>
      <c r="AU1327" s="152"/>
      <c r="AV1327" s="152"/>
      <c r="AW1327" s="152"/>
      <c r="AX1327" s="152"/>
      <c r="AY1327" s="152"/>
      <c r="AZ1327" s="152"/>
      <c r="BA1327" s="152"/>
      <c r="BB1327" s="152"/>
      <c r="BC1327" s="152"/>
      <c r="BD1327" s="152"/>
      <c r="BE1327" s="152"/>
      <c r="BF1327" s="152"/>
      <c r="BI1327" s="5"/>
      <c r="BS1327" s="452"/>
      <c r="BT1327" s="4"/>
      <c r="BY1327" s="5"/>
      <c r="CA1327" s="1"/>
    </row>
    <row r="1328" spans="1:79" ht="12" customHeight="1" x14ac:dyDescent="0.15">
      <c r="A1328" s="56"/>
      <c r="B1328" s="1"/>
      <c r="C1328" s="1" t="s">
        <v>355</v>
      </c>
      <c r="D1328" s="541" t="s">
        <v>897</v>
      </c>
      <c r="E1328" s="541"/>
      <c r="F1328" s="541"/>
      <c r="G1328" s="541"/>
      <c r="H1328" s="541"/>
      <c r="I1328" s="541"/>
      <c r="J1328" s="541"/>
      <c r="K1328" s="541"/>
      <c r="L1328" s="541"/>
      <c r="M1328" s="541"/>
      <c r="N1328" s="541"/>
      <c r="O1328" s="602"/>
      <c r="P1328" s="544"/>
      <c r="Q1328" s="545"/>
      <c r="R1328" s="567" t="s">
        <v>1631</v>
      </c>
      <c r="S1328" s="567"/>
      <c r="T1328" s="567"/>
      <c r="U1328" s="545"/>
      <c r="V1328" s="545"/>
      <c r="W1328" s="567" t="s">
        <v>1632</v>
      </c>
      <c r="X1328" s="567"/>
      <c r="Y1328" s="568"/>
      <c r="Z1328" s="447" t="s">
        <v>4</v>
      </c>
      <c r="AA1328" s="528" t="s">
        <v>898</v>
      </c>
      <c r="AB1328" s="528"/>
      <c r="AC1328" s="528"/>
      <c r="AD1328" s="528"/>
      <c r="AE1328" s="528"/>
      <c r="AF1328" s="528"/>
      <c r="AG1328" s="528"/>
      <c r="AH1328" s="528"/>
      <c r="AI1328" s="528"/>
      <c r="AJ1328" s="528"/>
      <c r="AK1328" s="528"/>
      <c r="AL1328" s="528"/>
      <c r="AM1328" s="528"/>
      <c r="AN1328" s="528"/>
      <c r="AO1328" s="528"/>
      <c r="AP1328" s="528"/>
      <c r="AQ1328" s="528"/>
      <c r="AR1328" s="528"/>
      <c r="AS1328" s="528"/>
      <c r="AT1328" s="528"/>
      <c r="AU1328" s="528"/>
      <c r="AV1328" s="528"/>
      <c r="AW1328" s="528"/>
      <c r="AX1328" s="528"/>
      <c r="AY1328" s="528"/>
      <c r="AZ1328" s="528"/>
      <c r="BA1328" s="528"/>
      <c r="BB1328" s="528"/>
      <c r="BC1328" s="528"/>
      <c r="BD1328" s="528"/>
      <c r="BE1328" s="528"/>
      <c r="BF1328" s="528"/>
      <c r="BG1328" s="528"/>
      <c r="BH1328" s="528"/>
      <c r="BI1328" s="529"/>
      <c r="BS1328" s="452"/>
      <c r="BT1328" s="4"/>
      <c r="BY1328" s="5"/>
      <c r="CA1328" s="1"/>
    </row>
    <row r="1329" spans="1:79" ht="12" customHeight="1" x14ac:dyDescent="0.15">
      <c r="A1329" s="56"/>
      <c r="B1329" s="1"/>
      <c r="C1329" s="13"/>
      <c r="D1329" s="541"/>
      <c r="E1329" s="541"/>
      <c r="F1329" s="541"/>
      <c r="G1329" s="541"/>
      <c r="H1329" s="541"/>
      <c r="I1329" s="541"/>
      <c r="J1329" s="541"/>
      <c r="K1329" s="541"/>
      <c r="L1329" s="541"/>
      <c r="M1329" s="541"/>
      <c r="N1329" s="541"/>
      <c r="O1329" s="602"/>
      <c r="P1329" s="544"/>
      <c r="Q1329" s="545"/>
      <c r="R1329" s="1" t="s">
        <v>1637</v>
      </c>
      <c r="Y1329" s="5"/>
      <c r="Z1329" s="447"/>
      <c r="AA1329" s="528"/>
      <c r="AB1329" s="528"/>
      <c r="AC1329" s="528"/>
      <c r="AD1329" s="528"/>
      <c r="AE1329" s="528"/>
      <c r="AF1329" s="528"/>
      <c r="AG1329" s="528"/>
      <c r="AH1329" s="528"/>
      <c r="AI1329" s="528"/>
      <c r="AJ1329" s="528"/>
      <c r="AK1329" s="528"/>
      <c r="AL1329" s="528"/>
      <c r="AM1329" s="528"/>
      <c r="AN1329" s="528"/>
      <c r="AO1329" s="528"/>
      <c r="AP1329" s="528"/>
      <c r="AQ1329" s="528"/>
      <c r="AR1329" s="528"/>
      <c r="AS1329" s="528"/>
      <c r="AT1329" s="528"/>
      <c r="AU1329" s="528"/>
      <c r="AV1329" s="528"/>
      <c r="AW1329" s="528"/>
      <c r="AX1329" s="528"/>
      <c r="AY1329" s="528"/>
      <c r="AZ1329" s="528"/>
      <c r="BA1329" s="528"/>
      <c r="BB1329" s="528"/>
      <c r="BC1329" s="528"/>
      <c r="BD1329" s="528"/>
      <c r="BE1329" s="528"/>
      <c r="BF1329" s="528"/>
      <c r="BG1329" s="528"/>
      <c r="BH1329" s="528"/>
      <c r="BI1329" s="529"/>
      <c r="BS1329" s="452"/>
      <c r="BT1329" s="4"/>
      <c r="BY1329" s="5"/>
      <c r="CA1329" s="1"/>
    </row>
    <row r="1330" spans="1:79" ht="12" customHeight="1" x14ac:dyDescent="0.15">
      <c r="A1330" s="56"/>
      <c r="B1330" s="1"/>
      <c r="C1330" s="384"/>
      <c r="D1330" s="541"/>
      <c r="E1330" s="541"/>
      <c r="F1330" s="541"/>
      <c r="G1330" s="541"/>
      <c r="H1330" s="541"/>
      <c r="I1330" s="541"/>
      <c r="J1330" s="541"/>
      <c r="K1330" s="541"/>
      <c r="L1330" s="541"/>
      <c r="M1330" s="541"/>
      <c r="N1330" s="541"/>
      <c r="O1330" s="602"/>
      <c r="P1330" s="4"/>
      <c r="T1330" s="10"/>
      <c r="U1330" s="10"/>
      <c r="Y1330" s="5"/>
      <c r="Z1330" s="447" t="s">
        <v>4</v>
      </c>
      <c r="AA1330" s="528" t="s">
        <v>899</v>
      </c>
      <c r="AB1330" s="528"/>
      <c r="AC1330" s="528"/>
      <c r="AD1330" s="528"/>
      <c r="AE1330" s="528"/>
      <c r="AF1330" s="528"/>
      <c r="AG1330" s="528"/>
      <c r="AH1330" s="528"/>
      <c r="AI1330" s="528"/>
      <c r="AJ1330" s="528"/>
      <c r="AK1330" s="528"/>
      <c r="AL1330" s="528"/>
      <c r="AM1330" s="528"/>
      <c r="AN1330" s="528"/>
      <c r="AO1330" s="528"/>
      <c r="AP1330" s="528"/>
      <c r="AQ1330" s="528"/>
      <c r="AR1330" s="528"/>
      <c r="AS1330" s="528"/>
      <c r="AT1330" s="528"/>
      <c r="AU1330" s="528"/>
      <c r="AV1330" s="528"/>
      <c r="AW1330" s="528"/>
      <c r="AX1330" s="528"/>
      <c r="AY1330" s="528"/>
      <c r="AZ1330" s="528"/>
      <c r="BA1330" s="528"/>
      <c r="BB1330" s="528"/>
      <c r="BC1330" s="528"/>
      <c r="BD1330" s="528"/>
      <c r="BE1330" s="528"/>
      <c r="BF1330" s="528"/>
      <c r="BG1330" s="528"/>
      <c r="BH1330" s="528"/>
      <c r="BI1330" s="529"/>
      <c r="BS1330" s="452"/>
      <c r="BT1330" s="4"/>
      <c r="BY1330" s="5"/>
      <c r="CA1330" s="1"/>
    </row>
    <row r="1331" spans="1:79" ht="12" customHeight="1" x14ac:dyDescent="0.15">
      <c r="A1331" s="56"/>
      <c r="B1331" s="1"/>
      <c r="C1331" s="1"/>
      <c r="D1331" s="541"/>
      <c r="E1331" s="541"/>
      <c r="F1331" s="541"/>
      <c r="G1331" s="541"/>
      <c r="H1331" s="541"/>
      <c r="I1331" s="541"/>
      <c r="J1331" s="541"/>
      <c r="K1331" s="541"/>
      <c r="L1331" s="541"/>
      <c r="M1331" s="541"/>
      <c r="N1331" s="541"/>
      <c r="O1331" s="602"/>
      <c r="P1331" s="4"/>
      <c r="T1331" s="10"/>
      <c r="U1331" s="10"/>
      <c r="V1331" s="43"/>
      <c r="Y1331" s="5"/>
      <c r="Z1331" s="447"/>
      <c r="AA1331" s="528"/>
      <c r="AB1331" s="528"/>
      <c r="AC1331" s="528"/>
      <c r="AD1331" s="528"/>
      <c r="AE1331" s="528"/>
      <c r="AF1331" s="528"/>
      <c r="AG1331" s="528"/>
      <c r="AH1331" s="528"/>
      <c r="AI1331" s="528"/>
      <c r="AJ1331" s="528"/>
      <c r="AK1331" s="528"/>
      <c r="AL1331" s="528"/>
      <c r="AM1331" s="528"/>
      <c r="AN1331" s="528"/>
      <c r="AO1331" s="528"/>
      <c r="AP1331" s="528"/>
      <c r="AQ1331" s="528"/>
      <c r="AR1331" s="528"/>
      <c r="AS1331" s="528"/>
      <c r="AT1331" s="528"/>
      <c r="AU1331" s="528"/>
      <c r="AV1331" s="528"/>
      <c r="AW1331" s="528"/>
      <c r="AX1331" s="528"/>
      <c r="AY1331" s="528"/>
      <c r="AZ1331" s="528"/>
      <c r="BA1331" s="528"/>
      <c r="BB1331" s="528"/>
      <c r="BC1331" s="528"/>
      <c r="BD1331" s="528"/>
      <c r="BE1331" s="528"/>
      <c r="BF1331" s="528"/>
      <c r="BG1331" s="528"/>
      <c r="BH1331" s="528"/>
      <c r="BI1331" s="529"/>
      <c r="BS1331" s="452"/>
      <c r="BT1331" s="4"/>
      <c r="BY1331" s="5"/>
      <c r="CA1331" s="1"/>
    </row>
    <row r="1332" spans="1:79" ht="12" customHeight="1" x14ac:dyDescent="0.15">
      <c r="A1332" s="56"/>
      <c r="B1332" s="1"/>
      <c r="C1332" s="13"/>
      <c r="D1332" s="528" t="s">
        <v>900</v>
      </c>
      <c r="E1332" s="528"/>
      <c r="F1332" s="528"/>
      <c r="G1332" s="528"/>
      <c r="H1332" s="528"/>
      <c r="I1332" s="528"/>
      <c r="J1332" s="528"/>
      <c r="K1332" s="528"/>
      <c r="L1332" s="528"/>
      <c r="M1332" s="528"/>
      <c r="N1332" s="528"/>
      <c r="O1332" s="529"/>
      <c r="P1332" s="4"/>
      <c r="T1332" s="10"/>
      <c r="U1332" s="10"/>
      <c r="Y1332" s="5"/>
      <c r="Z1332" s="447"/>
      <c r="AA1332" s="528"/>
      <c r="AB1332" s="528"/>
      <c r="AC1332" s="528"/>
      <c r="AD1332" s="528"/>
      <c r="AE1332" s="528"/>
      <c r="AF1332" s="528"/>
      <c r="AG1332" s="528"/>
      <c r="AH1332" s="528"/>
      <c r="AI1332" s="528"/>
      <c r="AJ1332" s="528"/>
      <c r="AK1332" s="528"/>
      <c r="AL1332" s="528"/>
      <c r="AM1332" s="528"/>
      <c r="AN1332" s="528"/>
      <c r="AO1332" s="528"/>
      <c r="AP1332" s="528"/>
      <c r="AQ1332" s="528"/>
      <c r="AR1332" s="528"/>
      <c r="AS1332" s="528"/>
      <c r="AT1332" s="528"/>
      <c r="AU1332" s="528"/>
      <c r="AV1332" s="528"/>
      <c r="AW1332" s="528"/>
      <c r="AX1332" s="528"/>
      <c r="AY1332" s="528"/>
      <c r="AZ1332" s="528"/>
      <c r="BA1332" s="528"/>
      <c r="BB1332" s="528"/>
      <c r="BC1332" s="528"/>
      <c r="BD1332" s="528"/>
      <c r="BE1332" s="528"/>
      <c r="BF1332" s="528"/>
      <c r="BG1332" s="528"/>
      <c r="BH1332" s="528"/>
      <c r="BI1332" s="529"/>
      <c r="BS1332" s="452"/>
      <c r="BT1332" s="4"/>
      <c r="BY1332" s="5"/>
      <c r="CA1332" s="1"/>
    </row>
    <row r="1333" spans="1:79" ht="12" customHeight="1" x14ac:dyDescent="0.15">
      <c r="A1333" s="56"/>
      <c r="B1333" s="1"/>
      <c r="C1333" s="13"/>
      <c r="D1333" s="528"/>
      <c r="E1333" s="528"/>
      <c r="F1333" s="528"/>
      <c r="G1333" s="528"/>
      <c r="H1333" s="528"/>
      <c r="I1333" s="528"/>
      <c r="J1333" s="528"/>
      <c r="K1333" s="528"/>
      <c r="L1333" s="528"/>
      <c r="M1333" s="528"/>
      <c r="N1333" s="528"/>
      <c r="O1333" s="529"/>
      <c r="P1333" s="4"/>
      <c r="Y1333" s="5"/>
      <c r="Z1333" s="447"/>
      <c r="AA1333" s="528"/>
      <c r="AB1333" s="528"/>
      <c r="AC1333" s="528"/>
      <c r="AD1333" s="528"/>
      <c r="AE1333" s="528"/>
      <c r="AF1333" s="528"/>
      <c r="AG1333" s="528"/>
      <c r="AH1333" s="528"/>
      <c r="AI1333" s="528"/>
      <c r="AJ1333" s="528"/>
      <c r="AK1333" s="528"/>
      <c r="AL1333" s="528"/>
      <c r="AM1333" s="528"/>
      <c r="AN1333" s="528"/>
      <c r="AO1333" s="528"/>
      <c r="AP1333" s="528"/>
      <c r="AQ1333" s="528"/>
      <c r="AR1333" s="528"/>
      <c r="AS1333" s="528"/>
      <c r="AT1333" s="528"/>
      <c r="AU1333" s="528"/>
      <c r="AV1333" s="528"/>
      <c r="AW1333" s="528"/>
      <c r="AX1333" s="528"/>
      <c r="AY1333" s="528"/>
      <c r="AZ1333" s="528"/>
      <c r="BA1333" s="528"/>
      <c r="BB1333" s="528"/>
      <c r="BC1333" s="528"/>
      <c r="BD1333" s="528"/>
      <c r="BE1333" s="528"/>
      <c r="BF1333" s="528"/>
      <c r="BG1333" s="528"/>
      <c r="BH1333" s="528"/>
      <c r="BI1333" s="529"/>
      <c r="BS1333" s="452"/>
      <c r="BT1333" s="4"/>
      <c r="BY1333" s="5"/>
      <c r="CA1333" s="1"/>
    </row>
    <row r="1334" spans="1:79" ht="12" customHeight="1" x14ac:dyDescent="0.15">
      <c r="A1334" s="56"/>
      <c r="B1334" s="1"/>
      <c r="C1334" s="13"/>
      <c r="D1334" s="528"/>
      <c r="E1334" s="528"/>
      <c r="F1334" s="528"/>
      <c r="G1334" s="528"/>
      <c r="H1334" s="528"/>
      <c r="I1334" s="528"/>
      <c r="J1334" s="528"/>
      <c r="K1334" s="528"/>
      <c r="L1334" s="528"/>
      <c r="M1334" s="528"/>
      <c r="N1334" s="528"/>
      <c r="O1334" s="529"/>
      <c r="P1334" s="4"/>
      <c r="Y1334" s="5"/>
      <c r="Z1334" s="447"/>
      <c r="AA1334" s="528"/>
      <c r="AB1334" s="528"/>
      <c r="AC1334" s="528"/>
      <c r="AD1334" s="528"/>
      <c r="AE1334" s="528"/>
      <c r="AF1334" s="528"/>
      <c r="AG1334" s="528"/>
      <c r="AH1334" s="528"/>
      <c r="AI1334" s="528"/>
      <c r="AJ1334" s="528"/>
      <c r="AK1334" s="528"/>
      <c r="AL1334" s="528"/>
      <c r="AM1334" s="528"/>
      <c r="AN1334" s="528"/>
      <c r="AO1334" s="528"/>
      <c r="AP1334" s="528"/>
      <c r="AQ1334" s="528"/>
      <c r="AR1334" s="528"/>
      <c r="AS1334" s="528"/>
      <c r="AT1334" s="528"/>
      <c r="AU1334" s="528"/>
      <c r="AV1334" s="528"/>
      <c r="AW1334" s="528"/>
      <c r="AX1334" s="528"/>
      <c r="AY1334" s="528"/>
      <c r="AZ1334" s="528"/>
      <c r="BA1334" s="528"/>
      <c r="BB1334" s="528"/>
      <c r="BC1334" s="528"/>
      <c r="BD1334" s="528"/>
      <c r="BE1334" s="528"/>
      <c r="BF1334" s="528"/>
      <c r="BG1334" s="528"/>
      <c r="BH1334" s="528"/>
      <c r="BI1334" s="529"/>
      <c r="BS1334" s="452"/>
      <c r="BT1334" s="4"/>
      <c r="BY1334" s="5"/>
      <c r="CA1334" s="1"/>
    </row>
    <row r="1335" spans="1:79" ht="12" customHeight="1" x14ac:dyDescent="0.15">
      <c r="A1335" s="56"/>
      <c r="B1335" s="1"/>
      <c r="C1335" s="13"/>
      <c r="D1335" s="528"/>
      <c r="E1335" s="528"/>
      <c r="F1335" s="528"/>
      <c r="G1335" s="528"/>
      <c r="H1335" s="528"/>
      <c r="I1335" s="528"/>
      <c r="J1335" s="528"/>
      <c r="K1335" s="528"/>
      <c r="L1335" s="528"/>
      <c r="M1335" s="528"/>
      <c r="N1335" s="528"/>
      <c r="O1335" s="529"/>
      <c r="P1335" s="4"/>
      <c r="Y1335" s="5"/>
      <c r="Z1335" s="264" t="s">
        <v>2</v>
      </c>
      <c r="AA1335" s="265" t="s">
        <v>1558</v>
      </c>
      <c r="AB1335" s="384"/>
      <c r="AC1335" s="384"/>
      <c r="AD1335" s="384"/>
      <c r="AE1335" s="384"/>
      <c r="AF1335" s="384"/>
      <c r="AG1335" s="384"/>
      <c r="AH1335" s="384"/>
      <c r="AI1335" s="384"/>
      <c r="AJ1335" s="384"/>
      <c r="AK1335" s="384"/>
      <c r="AL1335" s="384"/>
      <c r="AM1335" s="384"/>
      <c r="AN1335" s="384"/>
      <c r="AO1335" s="384"/>
      <c r="AP1335" s="384"/>
      <c r="AQ1335" s="384"/>
      <c r="AR1335" s="384"/>
      <c r="AS1335" s="384"/>
      <c r="AT1335" s="384"/>
      <c r="AU1335" s="384"/>
      <c r="AV1335" s="384"/>
      <c r="AW1335" s="384"/>
      <c r="AX1335" s="384"/>
      <c r="AY1335" s="384"/>
      <c r="AZ1335" s="384"/>
      <c r="BA1335" s="384"/>
      <c r="BB1335" s="384"/>
      <c r="BC1335" s="384"/>
      <c r="BD1335" s="384"/>
      <c r="BE1335" s="384"/>
      <c r="BF1335" s="384"/>
      <c r="BG1335" s="384"/>
      <c r="BH1335" s="384"/>
      <c r="BI1335" s="387"/>
      <c r="BS1335" s="452"/>
      <c r="BT1335" s="4"/>
      <c r="BY1335" s="5"/>
      <c r="CA1335" s="1"/>
    </row>
    <row r="1336" spans="1:79" ht="15" customHeight="1" x14ac:dyDescent="0.15">
      <c r="A1336" s="56"/>
      <c r="B1336" s="1"/>
      <c r="C1336" s="384"/>
      <c r="P1336" s="4"/>
      <c r="Y1336" s="5"/>
      <c r="Z1336" s="447"/>
      <c r="AA1336" s="630" t="s">
        <v>901</v>
      </c>
      <c r="AB1336" s="762"/>
      <c r="AC1336" s="762"/>
      <c r="AD1336" s="762"/>
      <c r="AE1336" s="762"/>
      <c r="AF1336" s="776"/>
      <c r="AG1336" s="798"/>
      <c r="AH1336" s="797"/>
      <c r="AI1336" s="199" t="s">
        <v>902</v>
      </c>
      <c r="AJ1336" s="199"/>
      <c r="AK1336" s="199"/>
      <c r="AL1336" s="199"/>
      <c r="AM1336" s="199"/>
      <c r="AN1336" s="797"/>
      <c r="AO1336" s="797"/>
      <c r="AP1336" s="199" t="s">
        <v>903</v>
      </c>
      <c r="AQ1336" s="199"/>
      <c r="AR1336" s="199"/>
      <c r="AS1336" s="199"/>
      <c r="AT1336" s="199"/>
      <c r="AU1336" s="797"/>
      <c r="AV1336" s="797"/>
      <c r="AW1336" s="199" t="s">
        <v>904</v>
      </c>
      <c r="AX1336" s="199"/>
      <c r="AY1336" s="199"/>
      <c r="AZ1336" s="199"/>
      <c r="BA1336" s="199"/>
      <c r="BB1336" s="25"/>
      <c r="BC1336" s="199"/>
      <c r="BD1336" s="25"/>
      <c r="BE1336" s="199"/>
      <c r="BF1336" s="199"/>
      <c r="BG1336" s="397"/>
      <c r="BH1336" s="398"/>
      <c r="BI1336" s="387"/>
      <c r="BS1336" s="452"/>
      <c r="BT1336" s="4"/>
      <c r="BY1336" s="5"/>
      <c r="CA1336" s="1"/>
    </row>
    <row r="1337" spans="1:79" ht="15" customHeight="1" x14ac:dyDescent="0.15">
      <c r="A1337" s="56"/>
      <c r="B1337" s="1"/>
      <c r="C1337" s="384"/>
      <c r="D1337" s="384"/>
      <c r="E1337" s="384"/>
      <c r="F1337" s="384"/>
      <c r="G1337" s="384"/>
      <c r="H1337" s="384"/>
      <c r="I1337" s="384"/>
      <c r="J1337" s="384"/>
      <c r="K1337" s="384"/>
      <c r="L1337" s="384"/>
      <c r="M1337" s="384"/>
      <c r="N1337" s="384"/>
      <c r="O1337" s="387"/>
      <c r="P1337" s="4"/>
      <c r="Y1337" s="5"/>
      <c r="Z1337" s="447"/>
      <c r="AA1337" s="777"/>
      <c r="AB1337" s="763"/>
      <c r="AC1337" s="763"/>
      <c r="AD1337" s="763"/>
      <c r="AE1337" s="763"/>
      <c r="AF1337" s="778"/>
      <c r="AG1337" s="544"/>
      <c r="AH1337" s="545"/>
      <c r="AI1337" s="135" t="s">
        <v>905</v>
      </c>
      <c r="AJ1337" s="135"/>
      <c r="AK1337" s="135"/>
      <c r="AL1337" s="135"/>
      <c r="AM1337" s="135"/>
      <c r="AN1337" s="794"/>
      <c r="AO1337" s="794"/>
      <c r="AP1337" s="135" t="s">
        <v>906</v>
      </c>
      <c r="AQ1337" s="135"/>
      <c r="AR1337" s="51"/>
      <c r="AS1337" s="68"/>
      <c r="AT1337" s="68"/>
      <c r="AU1337" s="794"/>
      <c r="AV1337" s="794"/>
      <c r="AW1337" s="810" t="s">
        <v>606</v>
      </c>
      <c r="AX1337" s="810"/>
      <c r="AY1337" s="810"/>
      <c r="AZ1337" s="810"/>
      <c r="BA1337" s="811"/>
      <c r="BB1337" s="811"/>
      <c r="BC1337" s="811"/>
      <c r="BD1337" s="811"/>
      <c r="BE1337" s="811"/>
      <c r="BF1337" s="811"/>
      <c r="BG1337" s="811"/>
      <c r="BH1337" s="812"/>
      <c r="BI1337" s="387"/>
      <c r="BS1337" s="452"/>
      <c r="BT1337" s="4"/>
      <c r="BY1337" s="5"/>
      <c r="CA1337" s="1"/>
    </row>
    <row r="1338" spans="1:79" ht="15" customHeight="1" x14ac:dyDescent="0.15">
      <c r="A1338" s="56"/>
      <c r="B1338" s="1"/>
      <c r="C1338" s="384"/>
      <c r="D1338" s="384"/>
      <c r="E1338" s="384"/>
      <c r="F1338" s="384"/>
      <c r="G1338" s="384"/>
      <c r="H1338" s="384"/>
      <c r="I1338" s="384"/>
      <c r="J1338" s="384"/>
      <c r="K1338" s="384"/>
      <c r="L1338" s="384"/>
      <c r="M1338" s="384"/>
      <c r="N1338" s="384"/>
      <c r="O1338" s="387"/>
      <c r="P1338" s="4"/>
      <c r="Y1338" s="5"/>
      <c r="Z1338" s="447"/>
      <c r="AA1338" s="630" t="s">
        <v>907</v>
      </c>
      <c r="AB1338" s="762"/>
      <c r="AC1338" s="762"/>
      <c r="AD1338" s="762"/>
      <c r="AE1338" s="762"/>
      <c r="AF1338" s="776"/>
      <c r="AG1338" s="779" t="s">
        <v>908</v>
      </c>
      <c r="AH1338" s="780"/>
      <c r="AI1338" s="780"/>
      <c r="AJ1338" s="780"/>
      <c r="AK1338" s="780"/>
      <c r="AL1338" s="780"/>
      <c r="AM1338" s="781"/>
      <c r="AN1338" s="781"/>
      <c r="AO1338" s="781"/>
      <c r="AP1338" s="781"/>
      <c r="AQ1338" s="781"/>
      <c r="AR1338" s="781"/>
      <c r="AS1338" s="781"/>
      <c r="AT1338" s="781"/>
      <c r="AU1338" s="782" t="s">
        <v>909</v>
      </c>
      <c r="AV1338" s="782"/>
      <c r="AW1338" s="782"/>
      <c r="AX1338" s="782"/>
      <c r="AY1338" s="782"/>
      <c r="AZ1338" s="782"/>
      <c r="BA1338" s="781"/>
      <c r="BB1338" s="781"/>
      <c r="BC1338" s="781"/>
      <c r="BD1338" s="781"/>
      <c r="BE1338" s="781"/>
      <c r="BF1338" s="781"/>
      <c r="BG1338" s="781"/>
      <c r="BH1338" s="800"/>
      <c r="BI1338" s="387"/>
      <c r="BS1338" s="452"/>
      <c r="BT1338" s="4"/>
      <c r="BY1338" s="5"/>
      <c r="CA1338" s="1"/>
    </row>
    <row r="1339" spans="1:79" ht="15" customHeight="1" x14ac:dyDescent="0.15">
      <c r="A1339" s="56"/>
      <c r="B1339" s="1"/>
      <c r="C1339" s="384"/>
      <c r="D1339" s="384"/>
      <c r="E1339" s="384"/>
      <c r="F1339" s="384"/>
      <c r="G1339" s="384"/>
      <c r="H1339" s="384"/>
      <c r="I1339" s="384"/>
      <c r="J1339" s="384"/>
      <c r="K1339" s="384"/>
      <c r="L1339" s="384"/>
      <c r="M1339" s="384"/>
      <c r="N1339" s="384"/>
      <c r="O1339" s="387"/>
      <c r="P1339" s="4"/>
      <c r="Y1339" s="5"/>
      <c r="Z1339" s="447"/>
      <c r="AA1339" s="777"/>
      <c r="AB1339" s="763"/>
      <c r="AC1339" s="763"/>
      <c r="AD1339" s="763"/>
      <c r="AE1339" s="763"/>
      <c r="AF1339" s="778"/>
      <c r="AG1339" s="799" t="s">
        <v>910</v>
      </c>
      <c r="AH1339" s="749"/>
      <c r="AI1339" s="749"/>
      <c r="AJ1339" s="749"/>
      <c r="AK1339" s="749"/>
      <c r="AL1339" s="749"/>
      <c r="AM1339" s="749"/>
      <c r="AN1339" s="749"/>
      <c r="AO1339" s="749"/>
      <c r="AP1339" s="749"/>
      <c r="AQ1339" s="749"/>
      <c r="AR1339" s="749"/>
      <c r="AS1339" s="749"/>
      <c r="AT1339" s="749"/>
      <c r="AU1339" s="749"/>
      <c r="AV1339" s="749"/>
      <c r="AW1339" s="749"/>
      <c r="AX1339" s="749"/>
      <c r="AY1339" s="749"/>
      <c r="AZ1339" s="749"/>
      <c r="BA1339" s="749"/>
      <c r="BB1339" s="749"/>
      <c r="BC1339" s="749"/>
      <c r="BD1339" s="749"/>
      <c r="BE1339" s="749"/>
      <c r="BF1339" s="749"/>
      <c r="BG1339" s="749"/>
      <c r="BH1339" s="783"/>
      <c r="BI1339" s="387"/>
      <c r="BS1339" s="452"/>
      <c r="BT1339" s="4"/>
      <c r="BY1339" s="5"/>
      <c r="CA1339" s="1"/>
    </row>
    <row r="1340" spans="1:79" ht="12" customHeight="1" x14ac:dyDescent="0.15">
      <c r="A1340" s="3" t="s">
        <v>489</v>
      </c>
      <c r="C1340" s="1" t="s">
        <v>490</v>
      </c>
      <c r="O1340" s="5"/>
      <c r="Y1340" s="5"/>
      <c r="Z1340" s="447"/>
      <c r="BI1340" s="5"/>
      <c r="BT1340" s="4"/>
      <c r="BY1340" s="5"/>
      <c r="CA1340" s="1"/>
    </row>
    <row r="1341" spans="1:79" ht="12" customHeight="1" x14ac:dyDescent="0.15">
      <c r="A1341" s="4"/>
      <c r="B1341" s="530" t="s">
        <v>1314</v>
      </c>
      <c r="C1341" s="530"/>
      <c r="D1341" s="530"/>
      <c r="E1341" s="530"/>
      <c r="F1341" s="530"/>
      <c r="G1341" s="530"/>
      <c r="H1341" s="530"/>
      <c r="I1341" s="530"/>
      <c r="J1341" s="530"/>
      <c r="K1341" s="530"/>
      <c r="L1341" s="530"/>
      <c r="M1341" s="530"/>
      <c r="N1341" s="530"/>
      <c r="O1341" s="531"/>
      <c r="P1341" s="544"/>
      <c r="Q1341" s="545"/>
      <c r="R1341" s="567" t="s">
        <v>1631</v>
      </c>
      <c r="S1341" s="567"/>
      <c r="T1341" s="567"/>
      <c r="U1341" s="545"/>
      <c r="V1341" s="545"/>
      <c r="W1341" s="567" t="s">
        <v>1632</v>
      </c>
      <c r="X1341" s="567"/>
      <c r="Y1341" s="568"/>
      <c r="Z1341" s="10" t="s">
        <v>4</v>
      </c>
      <c r="AA1341" s="1" t="s">
        <v>1315</v>
      </c>
      <c r="BI1341" s="5"/>
      <c r="BJ1341" s="525" t="s">
        <v>491</v>
      </c>
      <c r="BK1341" s="526"/>
      <c r="BL1341" s="526"/>
      <c r="BM1341" s="526"/>
      <c r="BN1341" s="526"/>
      <c r="BO1341" s="526"/>
      <c r="BP1341" s="526"/>
      <c r="BQ1341" s="526"/>
      <c r="BR1341" s="526"/>
      <c r="BS1341" s="527"/>
      <c r="BT1341" s="4"/>
      <c r="BY1341" s="5"/>
      <c r="CA1341" s="1"/>
    </row>
    <row r="1342" spans="1:79" ht="12" customHeight="1" x14ac:dyDescent="0.15">
      <c r="A1342" s="4"/>
      <c r="B1342" s="530"/>
      <c r="C1342" s="530"/>
      <c r="D1342" s="530"/>
      <c r="E1342" s="530"/>
      <c r="F1342" s="530"/>
      <c r="G1342" s="530"/>
      <c r="H1342" s="530"/>
      <c r="I1342" s="530"/>
      <c r="J1342" s="530"/>
      <c r="K1342" s="530"/>
      <c r="L1342" s="530"/>
      <c r="M1342" s="530"/>
      <c r="N1342" s="530"/>
      <c r="O1342" s="531"/>
      <c r="Y1342" s="5"/>
      <c r="BI1342" s="5"/>
      <c r="BJ1342" s="525"/>
      <c r="BK1342" s="526"/>
      <c r="BL1342" s="526"/>
      <c r="BM1342" s="526"/>
      <c r="BN1342" s="526"/>
      <c r="BO1342" s="526"/>
      <c r="BP1342" s="526"/>
      <c r="BQ1342" s="526"/>
      <c r="BR1342" s="526"/>
      <c r="BS1342" s="527"/>
      <c r="BT1342" s="4"/>
      <c r="BY1342" s="5"/>
      <c r="CA1342" s="1"/>
    </row>
    <row r="1343" spans="1:79" ht="12" customHeight="1" x14ac:dyDescent="0.15">
      <c r="A1343" s="3" t="s">
        <v>492</v>
      </c>
      <c r="C1343" s="1" t="s">
        <v>912</v>
      </c>
      <c r="O1343" s="5"/>
      <c r="Y1343" s="5"/>
      <c r="Z1343" s="447"/>
      <c r="BI1343" s="5"/>
      <c r="BT1343" s="4"/>
      <c r="BY1343" s="5"/>
      <c r="CA1343" s="1"/>
    </row>
    <row r="1344" spans="1:79" ht="12" customHeight="1" x14ac:dyDescent="0.15">
      <c r="A1344" s="4"/>
      <c r="B1344" s="530" t="s">
        <v>913</v>
      </c>
      <c r="C1344" s="530"/>
      <c r="D1344" s="530"/>
      <c r="E1344" s="530"/>
      <c r="F1344" s="530"/>
      <c r="G1344" s="530"/>
      <c r="H1344" s="530"/>
      <c r="I1344" s="530"/>
      <c r="J1344" s="530"/>
      <c r="K1344" s="530"/>
      <c r="L1344" s="530"/>
      <c r="M1344" s="530"/>
      <c r="N1344" s="530"/>
      <c r="O1344" s="531"/>
      <c r="P1344" s="544"/>
      <c r="Q1344" s="545"/>
      <c r="R1344" s="567" t="s">
        <v>1631</v>
      </c>
      <c r="S1344" s="567"/>
      <c r="T1344" s="567"/>
      <c r="U1344" s="545"/>
      <c r="V1344" s="545"/>
      <c r="W1344" s="567" t="s">
        <v>1632</v>
      </c>
      <c r="X1344" s="567"/>
      <c r="Y1344" s="568"/>
      <c r="Z1344" s="10" t="s">
        <v>4</v>
      </c>
      <c r="AA1344" s="530" t="s">
        <v>916</v>
      </c>
      <c r="AB1344" s="530"/>
      <c r="AC1344" s="530"/>
      <c r="AD1344" s="530"/>
      <c r="AE1344" s="530"/>
      <c r="AF1344" s="530"/>
      <c r="AG1344" s="530"/>
      <c r="AH1344" s="530"/>
      <c r="AI1344" s="530"/>
      <c r="AJ1344" s="530"/>
      <c r="AK1344" s="530"/>
      <c r="AL1344" s="530"/>
      <c r="AM1344" s="530"/>
      <c r="AN1344" s="530"/>
      <c r="AO1344" s="530"/>
      <c r="AP1344" s="530"/>
      <c r="AQ1344" s="530"/>
      <c r="AR1344" s="530"/>
      <c r="AS1344" s="530"/>
      <c r="AT1344" s="530"/>
      <c r="AU1344" s="530"/>
      <c r="AV1344" s="530"/>
      <c r="AW1344" s="530"/>
      <c r="AX1344" s="530"/>
      <c r="AY1344" s="530"/>
      <c r="AZ1344" s="530"/>
      <c r="BA1344" s="530"/>
      <c r="BB1344" s="530"/>
      <c r="BC1344" s="530"/>
      <c r="BD1344" s="530"/>
      <c r="BE1344" s="530"/>
      <c r="BF1344" s="530"/>
      <c r="BG1344" s="530"/>
      <c r="BH1344" s="530"/>
      <c r="BI1344" s="531"/>
      <c r="BJ1344" s="525" t="s">
        <v>915</v>
      </c>
      <c r="BK1344" s="526"/>
      <c r="BL1344" s="526"/>
      <c r="BM1344" s="526"/>
      <c r="BN1344" s="526"/>
      <c r="BO1344" s="526"/>
      <c r="BP1344" s="526"/>
      <c r="BQ1344" s="526"/>
      <c r="BR1344" s="526"/>
      <c r="BS1344" s="527"/>
      <c r="BT1344" s="4"/>
      <c r="BY1344" s="5"/>
      <c r="CA1344" s="1"/>
    </row>
    <row r="1345" spans="1:79" ht="12" customHeight="1" x14ac:dyDescent="0.15">
      <c r="A1345" s="4"/>
      <c r="B1345" s="530"/>
      <c r="C1345" s="530"/>
      <c r="D1345" s="530"/>
      <c r="E1345" s="530"/>
      <c r="F1345" s="530"/>
      <c r="G1345" s="530"/>
      <c r="H1345" s="530"/>
      <c r="I1345" s="530"/>
      <c r="J1345" s="530"/>
      <c r="K1345" s="530"/>
      <c r="L1345" s="530"/>
      <c r="M1345" s="530"/>
      <c r="N1345" s="530"/>
      <c r="O1345" s="531"/>
      <c r="Y1345" s="5"/>
      <c r="AA1345" s="530"/>
      <c r="AB1345" s="530"/>
      <c r="AC1345" s="530"/>
      <c r="AD1345" s="530"/>
      <c r="AE1345" s="530"/>
      <c r="AF1345" s="530"/>
      <c r="AG1345" s="530"/>
      <c r="AH1345" s="530"/>
      <c r="AI1345" s="530"/>
      <c r="AJ1345" s="530"/>
      <c r="AK1345" s="530"/>
      <c r="AL1345" s="530"/>
      <c r="AM1345" s="530"/>
      <c r="AN1345" s="530"/>
      <c r="AO1345" s="530"/>
      <c r="AP1345" s="530"/>
      <c r="AQ1345" s="530"/>
      <c r="AR1345" s="530"/>
      <c r="AS1345" s="530"/>
      <c r="AT1345" s="530"/>
      <c r="AU1345" s="530"/>
      <c r="AV1345" s="530"/>
      <c r="AW1345" s="530"/>
      <c r="AX1345" s="530"/>
      <c r="AY1345" s="530"/>
      <c r="AZ1345" s="530"/>
      <c r="BA1345" s="530"/>
      <c r="BB1345" s="530"/>
      <c r="BC1345" s="530"/>
      <c r="BD1345" s="530"/>
      <c r="BE1345" s="530"/>
      <c r="BF1345" s="530"/>
      <c r="BG1345" s="530"/>
      <c r="BH1345" s="530"/>
      <c r="BI1345" s="531"/>
      <c r="BJ1345" s="525"/>
      <c r="BK1345" s="526"/>
      <c r="BL1345" s="526"/>
      <c r="BM1345" s="526"/>
      <c r="BN1345" s="526"/>
      <c r="BO1345" s="526"/>
      <c r="BP1345" s="526"/>
      <c r="BQ1345" s="526"/>
      <c r="BR1345" s="526"/>
      <c r="BS1345" s="527"/>
      <c r="BT1345" s="4"/>
      <c r="BY1345" s="5"/>
      <c r="CA1345" s="1"/>
    </row>
    <row r="1346" spans="1:79" ht="12" customHeight="1" x14ac:dyDescent="0.15">
      <c r="A1346" s="4"/>
      <c r="B1346" s="530"/>
      <c r="C1346" s="530"/>
      <c r="D1346" s="530"/>
      <c r="E1346" s="530"/>
      <c r="F1346" s="530"/>
      <c r="G1346" s="530"/>
      <c r="H1346" s="530"/>
      <c r="I1346" s="530"/>
      <c r="J1346" s="530"/>
      <c r="K1346" s="530"/>
      <c r="L1346" s="530"/>
      <c r="M1346" s="530"/>
      <c r="N1346" s="530"/>
      <c r="O1346" s="531"/>
      <c r="Y1346" s="5"/>
      <c r="Z1346" s="447"/>
      <c r="AA1346" s="530"/>
      <c r="AB1346" s="530"/>
      <c r="AC1346" s="530"/>
      <c r="AD1346" s="530"/>
      <c r="AE1346" s="530"/>
      <c r="AF1346" s="530"/>
      <c r="AG1346" s="530"/>
      <c r="AH1346" s="530"/>
      <c r="AI1346" s="530"/>
      <c r="AJ1346" s="530"/>
      <c r="AK1346" s="530"/>
      <c r="AL1346" s="530"/>
      <c r="AM1346" s="530"/>
      <c r="AN1346" s="530"/>
      <c r="AO1346" s="530"/>
      <c r="AP1346" s="530"/>
      <c r="AQ1346" s="530"/>
      <c r="AR1346" s="530"/>
      <c r="AS1346" s="530"/>
      <c r="AT1346" s="530"/>
      <c r="AU1346" s="530"/>
      <c r="AV1346" s="530"/>
      <c r="AW1346" s="530"/>
      <c r="AX1346" s="530"/>
      <c r="AY1346" s="530"/>
      <c r="AZ1346" s="530"/>
      <c r="BA1346" s="530"/>
      <c r="BB1346" s="530"/>
      <c r="BC1346" s="530"/>
      <c r="BD1346" s="530"/>
      <c r="BE1346" s="530"/>
      <c r="BF1346" s="530"/>
      <c r="BG1346" s="530"/>
      <c r="BH1346" s="530"/>
      <c r="BI1346" s="531"/>
      <c r="BJ1346" s="451"/>
      <c r="BS1346" s="452"/>
      <c r="BT1346" s="4"/>
      <c r="BY1346" s="5"/>
      <c r="CA1346" s="1"/>
    </row>
    <row r="1347" spans="1:79" ht="12" customHeight="1" x14ac:dyDescent="0.15">
      <c r="A1347" s="4"/>
      <c r="B1347" s="358"/>
      <c r="C1347" s="358"/>
      <c r="D1347" s="358"/>
      <c r="E1347" s="358"/>
      <c r="F1347" s="358"/>
      <c r="G1347" s="358"/>
      <c r="H1347" s="358"/>
      <c r="I1347" s="358"/>
      <c r="J1347" s="358"/>
      <c r="K1347" s="358"/>
      <c r="L1347" s="358"/>
      <c r="M1347" s="358"/>
      <c r="N1347" s="358"/>
      <c r="O1347" s="396"/>
      <c r="Y1347" s="5"/>
      <c r="Z1347" s="447"/>
      <c r="AA1347" s="530"/>
      <c r="AB1347" s="530"/>
      <c r="AC1347" s="530"/>
      <c r="AD1347" s="530"/>
      <c r="AE1347" s="530"/>
      <c r="AF1347" s="530"/>
      <c r="AG1347" s="530"/>
      <c r="AH1347" s="530"/>
      <c r="AI1347" s="530"/>
      <c r="AJ1347" s="530"/>
      <c r="AK1347" s="530"/>
      <c r="AL1347" s="530"/>
      <c r="AM1347" s="530"/>
      <c r="AN1347" s="530"/>
      <c r="AO1347" s="530"/>
      <c r="AP1347" s="530"/>
      <c r="AQ1347" s="530"/>
      <c r="AR1347" s="530"/>
      <c r="AS1347" s="530"/>
      <c r="AT1347" s="530"/>
      <c r="AU1347" s="530"/>
      <c r="AV1347" s="530"/>
      <c r="AW1347" s="530"/>
      <c r="AX1347" s="530"/>
      <c r="AY1347" s="530"/>
      <c r="AZ1347" s="530"/>
      <c r="BA1347" s="530"/>
      <c r="BB1347" s="530"/>
      <c r="BC1347" s="530"/>
      <c r="BD1347" s="530"/>
      <c r="BE1347" s="530"/>
      <c r="BF1347" s="530"/>
      <c r="BG1347" s="530"/>
      <c r="BH1347" s="530"/>
      <c r="BI1347" s="531"/>
      <c r="BJ1347" s="451"/>
      <c r="BT1347" s="4"/>
      <c r="BY1347" s="5"/>
      <c r="CA1347" s="1"/>
    </row>
    <row r="1348" spans="1:79" ht="12" customHeight="1" x14ac:dyDescent="0.15">
      <c r="A1348" s="4"/>
      <c r="D1348" s="358"/>
      <c r="E1348" s="358"/>
      <c r="F1348" s="358"/>
      <c r="G1348" s="358"/>
      <c r="H1348" s="358"/>
      <c r="I1348" s="358"/>
      <c r="J1348" s="358"/>
      <c r="K1348" s="358"/>
      <c r="L1348" s="358"/>
      <c r="M1348" s="358"/>
      <c r="N1348" s="358"/>
      <c r="O1348" s="396"/>
      <c r="Y1348" s="5"/>
      <c r="Z1348" s="264" t="s">
        <v>2</v>
      </c>
      <c r="AA1348" s="265" t="s">
        <v>914</v>
      </c>
      <c r="BI1348" s="5"/>
      <c r="BJ1348" s="451"/>
      <c r="BT1348" s="4"/>
      <c r="BY1348" s="5"/>
      <c r="CA1348" s="1"/>
    </row>
    <row r="1349" spans="1:79" ht="13.5" customHeight="1" x14ac:dyDescent="0.15">
      <c r="A1349" s="4"/>
      <c r="D1349" s="358"/>
      <c r="E1349" s="358"/>
      <c r="F1349" s="358"/>
      <c r="G1349" s="358"/>
      <c r="H1349" s="358"/>
      <c r="I1349" s="358"/>
      <c r="J1349" s="358"/>
      <c r="K1349" s="358"/>
      <c r="L1349" s="358"/>
      <c r="M1349" s="358"/>
      <c r="N1349" s="358"/>
      <c r="O1349" s="396"/>
      <c r="Y1349" s="5"/>
      <c r="Z1349" s="84"/>
      <c r="AA1349" s="538" t="s">
        <v>917</v>
      </c>
      <c r="AB1349" s="539"/>
      <c r="AC1349" s="539"/>
      <c r="AD1349" s="539"/>
      <c r="AE1349" s="540"/>
      <c r="AF1349" s="569"/>
      <c r="AG1349" s="570"/>
      <c r="AH1349" s="641"/>
      <c r="AI1349" s="641"/>
      <c r="AJ1349" s="539" t="s">
        <v>136</v>
      </c>
      <c r="AK1349" s="539"/>
      <c r="AL1349" s="539"/>
      <c r="AM1349" s="539"/>
      <c r="AN1349" s="539" t="s">
        <v>918</v>
      </c>
      <c r="AO1349" s="539"/>
      <c r="AP1349" s="539"/>
      <c r="AQ1349" s="539"/>
      <c r="AR1349" s="539" t="s">
        <v>81</v>
      </c>
      <c r="AS1349" s="540"/>
      <c r="AT1349" s="158"/>
      <c r="AU1349" s="43"/>
      <c r="AV1349" s="43"/>
      <c r="AW1349" s="43"/>
      <c r="AX1349" s="43"/>
      <c r="AY1349" s="43"/>
      <c r="AZ1349" s="43"/>
      <c r="BA1349" s="43"/>
      <c r="BB1349" s="43"/>
      <c r="BC1349" s="43"/>
      <c r="BD1349" s="43"/>
      <c r="BE1349" s="43"/>
      <c r="BF1349" s="43"/>
      <c r="BG1349" s="43"/>
      <c r="BH1349" s="43"/>
      <c r="BI1349" s="5"/>
      <c r="BJ1349" s="451"/>
      <c r="BT1349" s="4"/>
      <c r="BY1349" s="5"/>
      <c r="CA1349" s="1"/>
    </row>
    <row r="1350" spans="1:79" ht="12.75" customHeight="1" x14ac:dyDescent="0.15">
      <c r="A1350" s="4"/>
      <c r="D1350" s="358"/>
      <c r="E1350" s="358"/>
      <c r="F1350" s="358"/>
      <c r="G1350" s="358"/>
      <c r="H1350" s="358"/>
      <c r="I1350" s="358"/>
      <c r="J1350" s="358"/>
      <c r="K1350" s="358"/>
      <c r="L1350" s="358"/>
      <c r="M1350" s="358"/>
      <c r="N1350" s="358"/>
      <c r="O1350" s="396"/>
      <c r="Y1350" s="5"/>
      <c r="Z1350" s="84"/>
      <c r="AA1350" s="538" t="s">
        <v>919</v>
      </c>
      <c r="AB1350" s="539"/>
      <c r="AC1350" s="539"/>
      <c r="AD1350" s="539"/>
      <c r="AE1350" s="540"/>
      <c r="AF1350" s="648"/>
      <c r="AG1350" s="643"/>
      <c r="AH1350" s="643"/>
      <c r="AI1350" s="643"/>
      <c r="AJ1350" s="643"/>
      <c r="AK1350" s="643"/>
      <c r="AL1350" s="643"/>
      <c r="AM1350" s="643"/>
      <c r="AN1350" s="643"/>
      <c r="AO1350" s="643"/>
      <c r="AP1350" s="643"/>
      <c r="AQ1350" s="643"/>
      <c r="AR1350" s="643"/>
      <c r="AS1350" s="649"/>
      <c r="AT1350" s="538" t="s">
        <v>921</v>
      </c>
      <c r="AU1350" s="539"/>
      <c r="AV1350" s="539"/>
      <c r="AW1350" s="539"/>
      <c r="AX1350" s="540"/>
      <c r="AY1350" s="549"/>
      <c r="AZ1350" s="550"/>
      <c r="BA1350" s="7" t="s">
        <v>701</v>
      </c>
      <c r="BB1350" s="7"/>
      <c r="BC1350" s="7"/>
      <c r="BD1350" s="550"/>
      <c r="BE1350" s="550"/>
      <c r="BF1350" s="7" t="s">
        <v>895</v>
      </c>
      <c r="BG1350" s="7"/>
      <c r="BH1350" s="8"/>
      <c r="BI1350" s="47"/>
      <c r="BJ1350" s="4"/>
      <c r="BK1350" s="1"/>
      <c r="BS1350" s="1"/>
      <c r="BT1350" s="4"/>
      <c r="BY1350" s="5"/>
      <c r="CA1350" s="1"/>
    </row>
    <row r="1351" spans="1:79" ht="12" customHeight="1" x14ac:dyDescent="0.15">
      <c r="A1351" s="4"/>
      <c r="D1351" s="358"/>
      <c r="E1351" s="358"/>
      <c r="F1351" s="358"/>
      <c r="G1351" s="358"/>
      <c r="H1351" s="358"/>
      <c r="I1351" s="358"/>
      <c r="J1351" s="358"/>
      <c r="K1351" s="358"/>
      <c r="L1351" s="358"/>
      <c r="M1351" s="358"/>
      <c r="N1351" s="358"/>
      <c r="O1351" s="396"/>
      <c r="Y1351" s="5"/>
      <c r="Z1351" s="447"/>
      <c r="AA1351" s="203" t="s">
        <v>920</v>
      </c>
      <c r="AB1351" s="199"/>
      <c r="AC1351" s="199"/>
      <c r="AD1351" s="199"/>
      <c r="AE1351" s="199"/>
      <c r="AF1351" s="199"/>
      <c r="AG1351" s="199"/>
      <c r="AH1351" s="199"/>
      <c r="AI1351" s="199"/>
      <c r="AJ1351" s="199"/>
      <c r="AK1351" s="199"/>
      <c r="AL1351" s="199"/>
      <c r="AM1351" s="199"/>
      <c r="AN1351" s="199"/>
      <c r="AO1351" s="199"/>
      <c r="AP1351" s="199"/>
      <c r="AQ1351" s="199"/>
      <c r="AR1351" s="199"/>
      <c r="AS1351" s="199"/>
      <c r="AT1351" s="199"/>
      <c r="AU1351" s="199"/>
      <c r="AV1351" s="199"/>
      <c r="AW1351" s="199"/>
      <c r="AX1351" s="199"/>
      <c r="AY1351" s="199"/>
      <c r="AZ1351" s="199"/>
      <c r="BA1351" s="199"/>
      <c r="BB1351" s="199"/>
      <c r="BC1351" s="199"/>
      <c r="BD1351" s="199"/>
      <c r="BE1351" s="199"/>
      <c r="BF1351" s="199"/>
      <c r="BG1351" s="199"/>
      <c r="BH1351" s="6"/>
      <c r="BI1351" s="5"/>
      <c r="BJ1351" s="451"/>
      <c r="BT1351" s="4"/>
      <c r="BY1351" s="5"/>
      <c r="CA1351" s="1"/>
    </row>
    <row r="1352" spans="1:79" ht="12" customHeight="1" x14ac:dyDescent="0.15">
      <c r="A1352" s="4"/>
      <c r="D1352" s="358"/>
      <c r="E1352" s="358"/>
      <c r="F1352" s="358"/>
      <c r="G1352" s="358"/>
      <c r="H1352" s="358"/>
      <c r="I1352" s="358"/>
      <c r="J1352" s="358"/>
      <c r="K1352" s="358"/>
      <c r="L1352" s="358"/>
      <c r="M1352" s="358"/>
      <c r="N1352" s="358"/>
      <c r="O1352" s="396"/>
      <c r="Y1352" s="5"/>
      <c r="Z1352" s="447"/>
      <c r="AA1352" s="793"/>
      <c r="AB1352" s="685"/>
      <c r="AC1352" s="685"/>
      <c r="AD1352" s="685"/>
      <c r="AE1352" s="685"/>
      <c r="AF1352" s="685"/>
      <c r="AG1352" s="685"/>
      <c r="AH1352" s="685"/>
      <c r="AI1352" s="685"/>
      <c r="AJ1352" s="685"/>
      <c r="AK1352" s="685"/>
      <c r="AL1352" s="685"/>
      <c r="AM1352" s="685"/>
      <c r="AN1352" s="685"/>
      <c r="AO1352" s="685"/>
      <c r="AP1352" s="685"/>
      <c r="AQ1352" s="685"/>
      <c r="AR1352" s="685"/>
      <c r="AS1352" s="685"/>
      <c r="AT1352" s="685"/>
      <c r="AU1352" s="685"/>
      <c r="AV1352" s="685"/>
      <c r="AW1352" s="685"/>
      <c r="AX1352" s="685"/>
      <c r="AY1352" s="685"/>
      <c r="AZ1352" s="685"/>
      <c r="BA1352" s="685"/>
      <c r="BB1352" s="685"/>
      <c r="BC1352" s="685"/>
      <c r="BD1352" s="685"/>
      <c r="BE1352" s="685"/>
      <c r="BF1352" s="685"/>
      <c r="BG1352" s="685"/>
      <c r="BH1352" s="686"/>
      <c r="BI1352" s="5"/>
      <c r="BJ1352" s="451"/>
      <c r="BT1352" s="4"/>
      <c r="BY1352" s="5"/>
      <c r="CA1352" s="1"/>
    </row>
    <row r="1353" spans="1:79" ht="12" customHeight="1" x14ac:dyDescent="0.15">
      <c r="A1353" s="4"/>
      <c r="D1353" s="358"/>
      <c r="E1353" s="358"/>
      <c r="F1353" s="358"/>
      <c r="G1353" s="358"/>
      <c r="H1353" s="358"/>
      <c r="I1353" s="358"/>
      <c r="J1353" s="358"/>
      <c r="K1353" s="358"/>
      <c r="L1353" s="358"/>
      <c r="M1353" s="358"/>
      <c r="N1353" s="358"/>
      <c r="O1353" s="396"/>
      <c r="Y1353" s="5"/>
      <c r="Z1353" s="447"/>
      <c r="AA1353" s="670"/>
      <c r="AB1353" s="671"/>
      <c r="AC1353" s="671"/>
      <c r="AD1353" s="671"/>
      <c r="AE1353" s="671"/>
      <c r="AF1353" s="671"/>
      <c r="AG1353" s="671"/>
      <c r="AH1353" s="671"/>
      <c r="AI1353" s="671"/>
      <c r="AJ1353" s="671"/>
      <c r="AK1353" s="671"/>
      <c r="AL1353" s="671"/>
      <c r="AM1353" s="671"/>
      <c r="AN1353" s="671"/>
      <c r="AO1353" s="671"/>
      <c r="AP1353" s="671"/>
      <c r="AQ1353" s="671"/>
      <c r="AR1353" s="671"/>
      <c r="AS1353" s="671"/>
      <c r="AT1353" s="671"/>
      <c r="AU1353" s="671"/>
      <c r="AV1353" s="671"/>
      <c r="AW1353" s="671"/>
      <c r="AX1353" s="671"/>
      <c r="AY1353" s="671"/>
      <c r="AZ1353" s="671"/>
      <c r="BA1353" s="671"/>
      <c r="BB1353" s="671"/>
      <c r="BC1353" s="671"/>
      <c r="BD1353" s="671"/>
      <c r="BE1353" s="671"/>
      <c r="BF1353" s="671"/>
      <c r="BG1353" s="671"/>
      <c r="BH1353" s="672"/>
      <c r="BI1353" s="5"/>
      <c r="BJ1353" s="451"/>
      <c r="BT1353" s="4"/>
      <c r="BY1353" s="5"/>
      <c r="CA1353" s="1"/>
    </row>
    <row r="1354" spans="1:79" ht="12" customHeight="1" x14ac:dyDescent="0.15">
      <c r="A1354" s="3" t="s">
        <v>911</v>
      </c>
      <c r="C1354" s="1"/>
      <c r="D1354" s="1" t="s">
        <v>493</v>
      </c>
      <c r="O1354" s="5"/>
      <c r="Y1354" s="5"/>
      <c r="Z1354" s="447"/>
      <c r="BI1354" s="5"/>
      <c r="BJ1354" s="451"/>
      <c r="BT1354" s="4"/>
      <c r="BY1354" s="5"/>
      <c r="CA1354" s="1"/>
    </row>
    <row r="1355" spans="1:79" ht="12" customHeight="1" x14ac:dyDescent="0.15">
      <c r="A1355" s="4"/>
      <c r="B1355" s="530" t="s">
        <v>494</v>
      </c>
      <c r="C1355" s="530"/>
      <c r="D1355" s="530"/>
      <c r="E1355" s="530"/>
      <c r="F1355" s="530"/>
      <c r="G1355" s="530"/>
      <c r="H1355" s="530"/>
      <c r="I1355" s="530"/>
      <c r="J1355" s="530"/>
      <c r="K1355" s="530"/>
      <c r="L1355" s="530"/>
      <c r="M1355" s="530"/>
      <c r="N1355" s="530"/>
      <c r="O1355" s="531"/>
      <c r="P1355" s="544"/>
      <c r="Q1355" s="545"/>
      <c r="R1355" s="567" t="s">
        <v>1631</v>
      </c>
      <c r="S1355" s="567"/>
      <c r="T1355" s="567"/>
      <c r="U1355" s="545"/>
      <c r="V1355" s="545"/>
      <c r="W1355" s="567" t="s">
        <v>1632</v>
      </c>
      <c r="X1355" s="567"/>
      <c r="Y1355" s="568"/>
      <c r="Z1355" s="10" t="s">
        <v>4</v>
      </c>
      <c r="AA1355" s="530" t="s">
        <v>1755</v>
      </c>
      <c r="AB1355" s="530"/>
      <c r="AC1355" s="530"/>
      <c r="AD1355" s="530"/>
      <c r="AE1355" s="530"/>
      <c r="AF1355" s="530"/>
      <c r="AG1355" s="530"/>
      <c r="AH1355" s="530"/>
      <c r="AI1355" s="530"/>
      <c r="AJ1355" s="530"/>
      <c r="AK1355" s="530"/>
      <c r="AL1355" s="530"/>
      <c r="AM1355" s="530"/>
      <c r="AN1355" s="530"/>
      <c r="AO1355" s="530"/>
      <c r="AP1355" s="530"/>
      <c r="AQ1355" s="530"/>
      <c r="AR1355" s="530"/>
      <c r="AS1355" s="530"/>
      <c r="AT1355" s="530"/>
      <c r="AU1355" s="530"/>
      <c r="AV1355" s="530"/>
      <c r="AW1355" s="530"/>
      <c r="AX1355" s="530"/>
      <c r="AY1355" s="530"/>
      <c r="AZ1355" s="530"/>
      <c r="BA1355" s="530"/>
      <c r="BB1355" s="530"/>
      <c r="BC1355" s="530"/>
      <c r="BD1355" s="530"/>
      <c r="BE1355" s="530"/>
      <c r="BF1355" s="530"/>
      <c r="BG1355" s="530"/>
      <c r="BH1355" s="530"/>
      <c r="BI1355" s="531"/>
      <c r="BJ1355" s="525" t="s">
        <v>925</v>
      </c>
      <c r="BK1355" s="526"/>
      <c r="BL1355" s="526"/>
      <c r="BM1355" s="526"/>
      <c r="BN1355" s="526"/>
      <c r="BO1355" s="526"/>
      <c r="BP1355" s="526"/>
      <c r="BQ1355" s="526"/>
      <c r="BR1355" s="526"/>
      <c r="BS1355" s="527"/>
      <c r="BT1355" s="4"/>
      <c r="BY1355" s="5"/>
      <c r="CA1355" s="1"/>
    </row>
    <row r="1356" spans="1:79" ht="12" customHeight="1" x14ac:dyDescent="0.15">
      <c r="A1356" s="4"/>
      <c r="B1356" s="530"/>
      <c r="C1356" s="530"/>
      <c r="D1356" s="530"/>
      <c r="E1356" s="530"/>
      <c r="F1356" s="530"/>
      <c r="G1356" s="530"/>
      <c r="H1356" s="530"/>
      <c r="I1356" s="530"/>
      <c r="J1356" s="530"/>
      <c r="K1356" s="530"/>
      <c r="L1356" s="530"/>
      <c r="M1356" s="530"/>
      <c r="N1356" s="530"/>
      <c r="O1356" s="531"/>
      <c r="Y1356" s="5"/>
      <c r="AA1356" s="530"/>
      <c r="AB1356" s="530"/>
      <c r="AC1356" s="530"/>
      <c r="AD1356" s="530"/>
      <c r="AE1356" s="530"/>
      <c r="AF1356" s="530"/>
      <c r="AG1356" s="530"/>
      <c r="AH1356" s="530"/>
      <c r="AI1356" s="530"/>
      <c r="AJ1356" s="530"/>
      <c r="AK1356" s="530"/>
      <c r="AL1356" s="530"/>
      <c r="AM1356" s="530"/>
      <c r="AN1356" s="530"/>
      <c r="AO1356" s="530"/>
      <c r="AP1356" s="530"/>
      <c r="AQ1356" s="530"/>
      <c r="AR1356" s="530"/>
      <c r="AS1356" s="530"/>
      <c r="AT1356" s="530"/>
      <c r="AU1356" s="530"/>
      <c r="AV1356" s="530"/>
      <c r="AW1356" s="530"/>
      <c r="AX1356" s="530"/>
      <c r="AY1356" s="530"/>
      <c r="AZ1356" s="530"/>
      <c r="BA1356" s="530"/>
      <c r="BB1356" s="530"/>
      <c r="BC1356" s="530"/>
      <c r="BD1356" s="530"/>
      <c r="BE1356" s="530"/>
      <c r="BF1356" s="530"/>
      <c r="BG1356" s="530"/>
      <c r="BH1356" s="530"/>
      <c r="BI1356" s="531"/>
      <c r="BJ1356" s="525"/>
      <c r="BK1356" s="526"/>
      <c r="BL1356" s="526"/>
      <c r="BM1356" s="526"/>
      <c r="BN1356" s="526"/>
      <c r="BO1356" s="526"/>
      <c r="BP1356" s="526"/>
      <c r="BQ1356" s="526"/>
      <c r="BR1356" s="526"/>
      <c r="BS1356" s="527"/>
      <c r="BT1356" s="4"/>
      <c r="BY1356" s="5"/>
      <c r="CA1356" s="1"/>
    </row>
    <row r="1357" spans="1:79" ht="12" customHeight="1" x14ac:dyDescent="0.15">
      <c r="A1357" s="4"/>
      <c r="B1357" s="358"/>
      <c r="C1357" s="358"/>
      <c r="D1357" s="358"/>
      <c r="E1357" s="358"/>
      <c r="F1357" s="358"/>
      <c r="G1357" s="358"/>
      <c r="H1357" s="358"/>
      <c r="I1357" s="358"/>
      <c r="J1357" s="358"/>
      <c r="K1357" s="358"/>
      <c r="L1357" s="358"/>
      <c r="M1357" s="358"/>
      <c r="N1357" s="358"/>
      <c r="O1357" s="396"/>
      <c r="Y1357" s="5"/>
      <c r="Z1357" s="447"/>
      <c r="AA1357" s="1" t="s">
        <v>3</v>
      </c>
      <c r="AB1357" s="1" t="s">
        <v>1299</v>
      </c>
      <c r="BI1357" s="5"/>
      <c r="BJ1357" s="451"/>
      <c r="BT1357" s="4"/>
      <c r="BY1357" s="5"/>
      <c r="CA1357" s="1"/>
    </row>
    <row r="1358" spans="1:79" ht="12" customHeight="1" x14ac:dyDescent="0.15">
      <c r="A1358" s="4"/>
      <c r="O1358" s="5"/>
      <c r="P1358" s="4"/>
      <c r="Y1358" s="5"/>
      <c r="Z1358" s="447"/>
      <c r="AA1358" s="1" t="s">
        <v>3</v>
      </c>
      <c r="AB1358" s="1" t="s">
        <v>1300</v>
      </c>
      <c r="BI1358" s="5"/>
      <c r="BJ1358" s="451"/>
      <c r="BT1358" s="4"/>
      <c r="BY1358" s="5"/>
      <c r="CA1358" s="1"/>
    </row>
    <row r="1359" spans="1:79" ht="12" customHeight="1" x14ac:dyDescent="0.15">
      <c r="A1359" s="4"/>
      <c r="O1359" s="5"/>
      <c r="P1359" s="4"/>
      <c r="Y1359" s="5"/>
      <c r="Z1359" s="447"/>
      <c r="AA1359" s="1" t="s">
        <v>3</v>
      </c>
      <c r="AB1359" s="1" t="s">
        <v>1756</v>
      </c>
      <c r="BI1359" s="5"/>
      <c r="BJ1359" s="451"/>
      <c r="BT1359" s="4"/>
      <c r="BY1359" s="5"/>
      <c r="CA1359" s="1"/>
    </row>
    <row r="1360" spans="1:79" ht="12" customHeight="1" x14ac:dyDescent="0.15">
      <c r="A1360" s="4"/>
      <c r="O1360" s="5"/>
      <c r="P1360" s="4"/>
      <c r="Y1360" s="5"/>
      <c r="Z1360" s="447"/>
      <c r="AA1360" s="1" t="s">
        <v>3</v>
      </c>
      <c r="AB1360" s="1" t="s">
        <v>1301</v>
      </c>
      <c r="BI1360" s="5"/>
      <c r="BJ1360" s="451"/>
      <c r="BT1360" s="4"/>
      <c r="BY1360" s="5"/>
      <c r="CA1360" s="1"/>
    </row>
    <row r="1361" spans="1:79" ht="12" customHeight="1" x14ac:dyDescent="0.15">
      <c r="A1361" s="4"/>
      <c r="O1361" s="5"/>
      <c r="P1361" s="4"/>
      <c r="Y1361" s="5"/>
      <c r="Z1361" s="447"/>
      <c r="AA1361" s="1" t="s">
        <v>3</v>
      </c>
      <c r="AB1361" s="1" t="s">
        <v>1302</v>
      </c>
      <c r="BI1361" s="5"/>
      <c r="BJ1361" s="451"/>
      <c r="BT1361" s="4"/>
      <c r="BY1361" s="5"/>
      <c r="CA1361" s="1"/>
    </row>
    <row r="1362" spans="1:79" ht="12" customHeight="1" x14ac:dyDescent="0.15">
      <c r="A1362" s="3" t="s">
        <v>923</v>
      </c>
      <c r="C1362" s="1"/>
      <c r="D1362" s="1" t="s">
        <v>924</v>
      </c>
      <c r="O1362" s="5"/>
      <c r="Y1362" s="5"/>
      <c r="Z1362" s="447"/>
      <c r="BI1362" s="5"/>
      <c r="BJ1362" s="451"/>
      <c r="BT1362" s="4"/>
      <c r="BY1362" s="5"/>
      <c r="CA1362" s="1"/>
    </row>
    <row r="1363" spans="1:79" ht="12" customHeight="1" x14ac:dyDescent="0.15">
      <c r="A1363" s="4"/>
      <c r="C1363" s="2" t="s">
        <v>337</v>
      </c>
      <c r="D1363" s="530" t="s">
        <v>932</v>
      </c>
      <c r="E1363" s="530"/>
      <c r="F1363" s="530"/>
      <c r="G1363" s="530"/>
      <c r="H1363" s="530"/>
      <c r="I1363" s="530"/>
      <c r="J1363" s="530"/>
      <c r="K1363" s="530"/>
      <c r="L1363" s="530"/>
      <c r="M1363" s="530"/>
      <c r="N1363" s="530"/>
      <c r="O1363" s="531"/>
      <c r="P1363" s="544"/>
      <c r="Q1363" s="545"/>
      <c r="R1363" s="567" t="s">
        <v>1631</v>
      </c>
      <c r="S1363" s="567"/>
      <c r="T1363" s="567"/>
      <c r="U1363" s="545"/>
      <c r="V1363" s="545"/>
      <c r="W1363" s="567" t="s">
        <v>1632</v>
      </c>
      <c r="X1363" s="567"/>
      <c r="Y1363" s="568"/>
      <c r="Z1363" s="10" t="s">
        <v>4</v>
      </c>
      <c r="AA1363" s="530" t="s">
        <v>1757</v>
      </c>
      <c r="AB1363" s="530"/>
      <c r="AC1363" s="530"/>
      <c r="AD1363" s="530"/>
      <c r="AE1363" s="530"/>
      <c r="AF1363" s="530"/>
      <c r="AG1363" s="530"/>
      <c r="AH1363" s="530"/>
      <c r="AI1363" s="530"/>
      <c r="AJ1363" s="530"/>
      <c r="AK1363" s="530"/>
      <c r="AL1363" s="530"/>
      <c r="AM1363" s="530"/>
      <c r="AN1363" s="530"/>
      <c r="AO1363" s="530"/>
      <c r="AP1363" s="530"/>
      <c r="AQ1363" s="530"/>
      <c r="AR1363" s="530"/>
      <c r="AS1363" s="530"/>
      <c r="AT1363" s="530"/>
      <c r="AU1363" s="530"/>
      <c r="AV1363" s="530"/>
      <c r="AW1363" s="530"/>
      <c r="AX1363" s="530"/>
      <c r="AY1363" s="530"/>
      <c r="AZ1363" s="530"/>
      <c r="BA1363" s="530"/>
      <c r="BB1363" s="530"/>
      <c r="BC1363" s="530"/>
      <c r="BD1363" s="530"/>
      <c r="BE1363" s="530"/>
      <c r="BF1363" s="530"/>
      <c r="BG1363" s="530"/>
      <c r="BH1363" s="530"/>
      <c r="BI1363" s="531"/>
      <c r="BJ1363" s="525" t="s">
        <v>926</v>
      </c>
      <c r="BK1363" s="526"/>
      <c r="BL1363" s="526"/>
      <c r="BM1363" s="526"/>
      <c r="BN1363" s="526"/>
      <c r="BO1363" s="526"/>
      <c r="BP1363" s="526"/>
      <c r="BQ1363" s="526"/>
      <c r="BR1363" s="526"/>
      <c r="BS1363" s="527"/>
      <c r="BY1363" s="5"/>
      <c r="CA1363" s="1"/>
    </row>
    <row r="1364" spans="1:79" ht="12" customHeight="1" x14ac:dyDescent="0.15">
      <c r="A1364" s="4"/>
      <c r="D1364" s="530"/>
      <c r="E1364" s="530"/>
      <c r="F1364" s="530"/>
      <c r="G1364" s="530"/>
      <c r="H1364" s="530"/>
      <c r="I1364" s="530"/>
      <c r="J1364" s="530"/>
      <c r="K1364" s="530"/>
      <c r="L1364" s="530"/>
      <c r="M1364" s="530"/>
      <c r="N1364" s="530"/>
      <c r="O1364" s="531"/>
      <c r="Y1364" s="5"/>
      <c r="AA1364" s="530"/>
      <c r="AB1364" s="530"/>
      <c r="AC1364" s="530"/>
      <c r="AD1364" s="530"/>
      <c r="AE1364" s="530"/>
      <c r="AF1364" s="530"/>
      <c r="AG1364" s="530"/>
      <c r="AH1364" s="530"/>
      <c r="AI1364" s="530"/>
      <c r="AJ1364" s="530"/>
      <c r="AK1364" s="530"/>
      <c r="AL1364" s="530"/>
      <c r="AM1364" s="530"/>
      <c r="AN1364" s="530"/>
      <c r="AO1364" s="530"/>
      <c r="AP1364" s="530"/>
      <c r="AQ1364" s="530"/>
      <c r="AR1364" s="530"/>
      <c r="AS1364" s="530"/>
      <c r="AT1364" s="530"/>
      <c r="AU1364" s="530"/>
      <c r="AV1364" s="530"/>
      <c r="AW1364" s="530"/>
      <c r="AX1364" s="530"/>
      <c r="AY1364" s="530"/>
      <c r="AZ1364" s="530"/>
      <c r="BA1364" s="530"/>
      <c r="BB1364" s="530"/>
      <c r="BC1364" s="530"/>
      <c r="BD1364" s="530"/>
      <c r="BE1364" s="530"/>
      <c r="BF1364" s="530"/>
      <c r="BG1364" s="530"/>
      <c r="BH1364" s="530"/>
      <c r="BI1364" s="531"/>
      <c r="BJ1364" s="525"/>
      <c r="BK1364" s="526"/>
      <c r="BL1364" s="526"/>
      <c r="BM1364" s="526"/>
      <c r="BN1364" s="526"/>
      <c r="BO1364" s="526"/>
      <c r="BP1364" s="526"/>
      <c r="BQ1364" s="526"/>
      <c r="BR1364" s="526"/>
      <c r="BS1364" s="527"/>
      <c r="BY1364" s="5"/>
      <c r="CA1364" s="1"/>
    </row>
    <row r="1365" spans="1:79" ht="12" customHeight="1" x14ac:dyDescent="0.15">
      <c r="A1365" s="4"/>
      <c r="D1365" s="530"/>
      <c r="E1365" s="530"/>
      <c r="F1365" s="530"/>
      <c r="G1365" s="530"/>
      <c r="H1365" s="530"/>
      <c r="I1365" s="530"/>
      <c r="J1365" s="530"/>
      <c r="K1365" s="530"/>
      <c r="L1365" s="530"/>
      <c r="M1365" s="530"/>
      <c r="N1365" s="530"/>
      <c r="O1365" s="531"/>
      <c r="Y1365" s="5"/>
      <c r="AA1365" s="530"/>
      <c r="AB1365" s="530"/>
      <c r="AC1365" s="530"/>
      <c r="AD1365" s="530"/>
      <c r="AE1365" s="530"/>
      <c r="AF1365" s="530"/>
      <c r="AG1365" s="530"/>
      <c r="AH1365" s="530"/>
      <c r="AI1365" s="530"/>
      <c r="AJ1365" s="530"/>
      <c r="AK1365" s="530"/>
      <c r="AL1365" s="530"/>
      <c r="AM1365" s="530"/>
      <c r="AN1365" s="530"/>
      <c r="AO1365" s="530"/>
      <c r="AP1365" s="530"/>
      <c r="AQ1365" s="530"/>
      <c r="AR1365" s="530"/>
      <c r="AS1365" s="530"/>
      <c r="AT1365" s="530"/>
      <c r="AU1365" s="530"/>
      <c r="AV1365" s="530"/>
      <c r="AW1365" s="530"/>
      <c r="AX1365" s="530"/>
      <c r="AY1365" s="530"/>
      <c r="AZ1365" s="530"/>
      <c r="BA1365" s="530"/>
      <c r="BB1365" s="530"/>
      <c r="BC1365" s="530"/>
      <c r="BD1365" s="530"/>
      <c r="BE1365" s="530"/>
      <c r="BF1365" s="530"/>
      <c r="BG1365" s="530"/>
      <c r="BH1365" s="530"/>
      <c r="BI1365" s="531"/>
      <c r="BJ1365" s="451"/>
      <c r="BS1365" s="452"/>
      <c r="BY1365" s="5"/>
      <c r="CA1365" s="1"/>
    </row>
    <row r="1366" spans="1:79" ht="12" customHeight="1" x14ac:dyDescent="0.15">
      <c r="A1366" s="4"/>
      <c r="C1366" s="14" t="s">
        <v>356</v>
      </c>
      <c r="D1366" s="801" t="s">
        <v>1589</v>
      </c>
      <c r="E1366" s="801"/>
      <c r="F1366" s="801"/>
      <c r="G1366" s="801"/>
      <c r="H1366" s="801"/>
      <c r="I1366" s="801"/>
      <c r="J1366" s="801"/>
      <c r="K1366" s="801"/>
      <c r="L1366" s="801"/>
      <c r="M1366" s="801"/>
      <c r="N1366" s="801"/>
      <c r="O1366" s="802"/>
      <c r="Y1366" s="5"/>
      <c r="AA1366" s="530"/>
      <c r="AB1366" s="530"/>
      <c r="AC1366" s="530"/>
      <c r="AD1366" s="530"/>
      <c r="AE1366" s="530"/>
      <c r="AF1366" s="530"/>
      <c r="AG1366" s="530"/>
      <c r="AH1366" s="530"/>
      <c r="AI1366" s="530"/>
      <c r="AJ1366" s="530"/>
      <c r="AK1366" s="530"/>
      <c r="AL1366" s="530"/>
      <c r="AM1366" s="530"/>
      <c r="AN1366" s="530"/>
      <c r="AO1366" s="530"/>
      <c r="AP1366" s="530"/>
      <c r="AQ1366" s="530"/>
      <c r="AR1366" s="530"/>
      <c r="AS1366" s="530"/>
      <c r="AT1366" s="530"/>
      <c r="AU1366" s="530"/>
      <c r="AV1366" s="530"/>
      <c r="AW1366" s="530"/>
      <c r="AX1366" s="530"/>
      <c r="AY1366" s="530"/>
      <c r="AZ1366" s="530"/>
      <c r="BA1366" s="530"/>
      <c r="BB1366" s="530"/>
      <c r="BC1366" s="530"/>
      <c r="BD1366" s="530"/>
      <c r="BE1366" s="530"/>
      <c r="BF1366" s="530"/>
      <c r="BG1366" s="530"/>
      <c r="BH1366" s="530"/>
      <c r="BI1366" s="531"/>
      <c r="BJ1366" s="451"/>
      <c r="BS1366" s="452"/>
      <c r="BY1366" s="5"/>
      <c r="CA1366" s="1"/>
    </row>
    <row r="1367" spans="1:79" ht="12" customHeight="1" x14ac:dyDescent="0.15">
      <c r="A1367" s="4"/>
      <c r="C1367" s="14"/>
      <c r="D1367" s="801"/>
      <c r="E1367" s="801"/>
      <c r="F1367" s="801"/>
      <c r="G1367" s="801"/>
      <c r="H1367" s="801"/>
      <c r="I1367" s="801"/>
      <c r="J1367" s="801"/>
      <c r="K1367" s="801"/>
      <c r="L1367" s="801"/>
      <c r="M1367" s="801"/>
      <c r="N1367" s="801"/>
      <c r="O1367" s="802"/>
      <c r="Y1367" s="5"/>
      <c r="AA1367" s="530"/>
      <c r="AB1367" s="530"/>
      <c r="AC1367" s="530"/>
      <c r="AD1367" s="530"/>
      <c r="AE1367" s="530"/>
      <c r="AF1367" s="530"/>
      <c r="AG1367" s="530"/>
      <c r="AH1367" s="530"/>
      <c r="AI1367" s="530"/>
      <c r="AJ1367" s="530"/>
      <c r="AK1367" s="530"/>
      <c r="AL1367" s="530"/>
      <c r="AM1367" s="530"/>
      <c r="AN1367" s="530"/>
      <c r="AO1367" s="530"/>
      <c r="AP1367" s="530"/>
      <c r="AQ1367" s="530"/>
      <c r="AR1367" s="530"/>
      <c r="AS1367" s="530"/>
      <c r="AT1367" s="530"/>
      <c r="AU1367" s="530"/>
      <c r="AV1367" s="530"/>
      <c r="AW1367" s="530"/>
      <c r="AX1367" s="530"/>
      <c r="AY1367" s="530"/>
      <c r="AZ1367" s="530"/>
      <c r="BA1367" s="530"/>
      <c r="BB1367" s="530"/>
      <c r="BC1367" s="530"/>
      <c r="BD1367" s="530"/>
      <c r="BE1367" s="530"/>
      <c r="BF1367" s="530"/>
      <c r="BG1367" s="530"/>
      <c r="BH1367" s="530"/>
      <c r="BI1367" s="531"/>
      <c r="BJ1367" s="451"/>
      <c r="BS1367" s="452"/>
      <c r="BY1367" s="5"/>
      <c r="CA1367" s="1"/>
    </row>
    <row r="1368" spans="1:79" ht="16.5" customHeight="1" x14ac:dyDescent="0.15">
      <c r="A1368" s="4"/>
      <c r="O1368" s="5"/>
      <c r="Y1368" s="5"/>
      <c r="Z1368" s="253" t="s">
        <v>2</v>
      </c>
      <c r="AA1368" s="252" t="s">
        <v>1570</v>
      </c>
      <c r="AE1368" s="538" t="s">
        <v>1768</v>
      </c>
      <c r="AF1368" s="539"/>
      <c r="AG1368" s="539"/>
      <c r="AH1368" s="539"/>
      <c r="AI1368" s="539"/>
      <c r="AJ1368" s="539" t="s">
        <v>136</v>
      </c>
      <c r="AK1368" s="539"/>
      <c r="AL1368" s="539"/>
      <c r="AM1368" s="539"/>
      <c r="AN1368" s="539" t="s">
        <v>918</v>
      </c>
      <c r="AO1368" s="539"/>
      <c r="AP1368" s="539"/>
      <c r="AQ1368" s="539"/>
      <c r="AR1368" s="539" t="s">
        <v>81</v>
      </c>
      <c r="AS1368" s="540"/>
      <c r="AT1368" s="158"/>
      <c r="AU1368" s="127"/>
      <c r="AV1368" s="127"/>
      <c r="AW1368" s="127"/>
      <c r="AX1368" s="127"/>
      <c r="AY1368" s="127"/>
      <c r="AZ1368" s="127"/>
      <c r="BA1368" s="127"/>
      <c r="BB1368" s="384"/>
      <c r="BC1368" s="384"/>
      <c r="BD1368" s="384"/>
      <c r="BE1368" s="384"/>
      <c r="BF1368" s="384"/>
      <c r="BG1368" s="384"/>
      <c r="BH1368" s="384"/>
      <c r="BI1368" s="387"/>
      <c r="BJ1368" s="451"/>
      <c r="BS1368" s="452"/>
      <c r="BY1368" s="5"/>
      <c r="CA1368" s="1"/>
    </row>
    <row r="1369" spans="1:79" ht="16.5" customHeight="1" x14ac:dyDescent="0.15">
      <c r="A1369" s="4"/>
      <c r="O1369" s="5"/>
      <c r="Y1369" s="5"/>
      <c r="Z1369" s="253" t="s">
        <v>2</v>
      </c>
      <c r="AA1369" s="252" t="s">
        <v>1310</v>
      </c>
      <c r="AE1369" s="572"/>
      <c r="AF1369" s="551"/>
      <c r="AG1369" s="551"/>
      <c r="AH1369" s="551"/>
      <c r="AI1369" s="551"/>
      <c r="AJ1369" s="551"/>
      <c r="AK1369" s="551"/>
      <c r="AL1369" s="551"/>
      <c r="AM1369" s="551"/>
      <c r="AN1369" s="551"/>
      <c r="AO1369" s="551"/>
      <c r="AP1369" s="551"/>
      <c r="AQ1369" s="551"/>
      <c r="AR1369" s="551"/>
      <c r="AS1369" s="551"/>
      <c r="AT1369" s="551"/>
      <c r="AU1369" s="551"/>
      <c r="AV1369" s="551"/>
      <c r="AW1369" s="551"/>
      <c r="AX1369" s="551"/>
      <c r="AY1369" s="551"/>
      <c r="AZ1369" s="551"/>
      <c r="BA1369" s="551"/>
      <c r="BB1369" s="551"/>
      <c r="BC1369" s="551"/>
      <c r="BD1369" s="551"/>
      <c r="BE1369" s="551"/>
      <c r="BF1369" s="551"/>
      <c r="BG1369" s="551"/>
      <c r="BH1369" s="573"/>
      <c r="BI1369" s="387"/>
      <c r="BJ1369" s="451"/>
      <c r="BS1369" s="452"/>
      <c r="BY1369" s="5"/>
      <c r="CA1369" s="1"/>
    </row>
    <row r="1370" spans="1:79" ht="6" customHeight="1" x14ac:dyDescent="0.15">
      <c r="A1370" s="4"/>
      <c r="B1370" s="384"/>
      <c r="C1370" s="384"/>
      <c r="D1370" s="384"/>
      <c r="E1370" s="384"/>
      <c r="F1370" s="384"/>
      <c r="G1370" s="384"/>
      <c r="H1370" s="384"/>
      <c r="I1370" s="384"/>
      <c r="J1370" s="384"/>
      <c r="K1370" s="384"/>
      <c r="L1370" s="384"/>
      <c r="M1370" s="384"/>
      <c r="N1370" s="384"/>
      <c r="O1370" s="387"/>
      <c r="Y1370" s="5"/>
      <c r="BI1370" s="5"/>
      <c r="BS1370" s="452"/>
      <c r="BT1370" s="4"/>
      <c r="BY1370" s="5"/>
      <c r="CA1370" s="1"/>
    </row>
    <row r="1371" spans="1:79" ht="5.25" customHeight="1" x14ac:dyDescent="0.15">
      <c r="A1371" s="4"/>
      <c r="O1371" s="5"/>
      <c r="Y1371" s="5"/>
      <c r="AA1371" s="384"/>
      <c r="AB1371" s="384"/>
      <c r="AC1371" s="384"/>
      <c r="AD1371" s="384"/>
      <c r="AE1371" s="384"/>
      <c r="AF1371" s="384"/>
      <c r="AG1371" s="384"/>
      <c r="AH1371" s="384"/>
      <c r="AI1371" s="384"/>
      <c r="AJ1371" s="384"/>
      <c r="AK1371" s="384"/>
      <c r="AL1371" s="384"/>
      <c r="AM1371" s="384"/>
      <c r="AN1371" s="384"/>
      <c r="AO1371" s="384"/>
      <c r="AP1371" s="384"/>
      <c r="AQ1371" s="384"/>
      <c r="AR1371" s="384"/>
      <c r="AS1371" s="384"/>
      <c r="AT1371" s="384"/>
      <c r="AU1371" s="384"/>
      <c r="AV1371" s="384"/>
      <c r="AW1371" s="384"/>
      <c r="AX1371" s="384"/>
      <c r="AY1371" s="384"/>
      <c r="AZ1371" s="384"/>
      <c r="BA1371" s="384"/>
      <c r="BB1371" s="384"/>
      <c r="BC1371" s="384"/>
      <c r="BD1371" s="384"/>
      <c r="BE1371" s="384"/>
      <c r="BF1371" s="384"/>
      <c r="BG1371" s="384"/>
      <c r="BH1371" s="384"/>
      <c r="BI1371" s="387"/>
      <c r="BJ1371" s="451"/>
      <c r="BS1371" s="452"/>
      <c r="BY1371" s="5"/>
      <c r="CA1371" s="1"/>
    </row>
    <row r="1372" spans="1:79" ht="12" customHeight="1" x14ac:dyDescent="0.15">
      <c r="A1372" s="4"/>
      <c r="C1372" s="2" t="s">
        <v>338</v>
      </c>
      <c r="D1372" s="530" t="s">
        <v>1673</v>
      </c>
      <c r="E1372" s="530"/>
      <c r="F1372" s="530"/>
      <c r="G1372" s="530"/>
      <c r="H1372" s="530"/>
      <c r="I1372" s="530"/>
      <c r="J1372" s="530"/>
      <c r="K1372" s="530"/>
      <c r="L1372" s="530"/>
      <c r="M1372" s="530"/>
      <c r="N1372" s="530"/>
      <c r="O1372" s="531"/>
      <c r="P1372" s="544"/>
      <c r="Q1372" s="545"/>
      <c r="R1372" s="567" t="s">
        <v>1631</v>
      </c>
      <c r="S1372" s="567"/>
      <c r="T1372" s="567"/>
      <c r="U1372" s="545"/>
      <c r="V1372" s="545"/>
      <c r="W1372" s="567" t="s">
        <v>1632</v>
      </c>
      <c r="X1372" s="567"/>
      <c r="Y1372" s="568"/>
      <c r="Z1372" s="10" t="s">
        <v>4</v>
      </c>
      <c r="AA1372" s="530" t="s">
        <v>927</v>
      </c>
      <c r="AB1372" s="530"/>
      <c r="AC1372" s="530"/>
      <c r="AD1372" s="530"/>
      <c r="AE1372" s="530"/>
      <c r="AF1372" s="530"/>
      <c r="AG1372" s="530"/>
      <c r="AH1372" s="530"/>
      <c r="AI1372" s="530"/>
      <c r="AJ1372" s="530"/>
      <c r="AK1372" s="530"/>
      <c r="AL1372" s="530"/>
      <c r="AM1372" s="530"/>
      <c r="AN1372" s="530"/>
      <c r="AO1372" s="530"/>
      <c r="AP1372" s="530"/>
      <c r="AQ1372" s="530"/>
      <c r="AR1372" s="530"/>
      <c r="AS1372" s="530"/>
      <c r="AT1372" s="530"/>
      <c r="AU1372" s="530"/>
      <c r="AV1372" s="530"/>
      <c r="AW1372" s="530"/>
      <c r="AX1372" s="530"/>
      <c r="AY1372" s="530"/>
      <c r="AZ1372" s="530"/>
      <c r="BA1372" s="530"/>
      <c r="BB1372" s="530"/>
      <c r="BC1372" s="530"/>
      <c r="BD1372" s="530"/>
      <c r="BE1372" s="530"/>
      <c r="BF1372" s="530"/>
      <c r="BG1372" s="530"/>
      <c r="BH1372" s="530"/>
      <c r="BI1372" s="531"/>
      <c r="BJ1372" s="525" t="s">
        <v>928</v>
      </c>
      <c r="BK1372" s="526"/>
      <c r="BL1372" s="526"/>
      <c r="BM1372" s="526"/>
      <c r="BN1372" s="526"/>
      <c r="BO1372" s="526"/>
      <c r="BP1372" s="526"/>
      <c r="BQ1372" s="526"/>
      <c r="BR1372" s="526"/>
      <c r="BS1372" s="527"/>
      <c r="BY1372" s="5"/>
      <c r="CA1372" s="1"/>
    </row>
    <row r="1373" spans="1:79" ht="12" customHeight="1" x14ac:dyDescent="0.15">
      <c r="A1373" s="4"/>
      <c r="D1373" s="530"/>
      <c r="E1373" s="530"/>
      <c r="F1373" s="530"/>
      <c r="G1373" s="530"/>
      <c r="H1373" s="530"/>
      <c r="I1373" s="530"/>
      <c r="J1373" s="530"/>
      <c r="K1373" s="530"/>
      <c r="L1373" s="530"/>
      <c r="M1373" s="530"/>
      <c r="N1373" s="530"/>
      <c r="O1373" s="531"/>
      <c r="Y1373" s="5"/>
      <c r="AA1373" s="530"/>
      <c r="AB1373" s="530"/>
      <c r="AC1373" s="530"/>
      <c r="AD1373" s="530"/>
      <c r="AE1373" s="530"/>
      <c r="AF1373" s="530"/>
      <c r="AG1373" s="530"/>
      <c r="AH1373" s="530"/>
      <c r="AI1373" s="530"/>
      <c r="AJ1373" s="530"/>
      <c r="AK1373" s="530"/>
      <c r="AL1373" s="530"/>
      <c r="AM1373" s="530"/>
      <c r="AN1373" s="530"/>
      <c r="AO1373" s="530"/>
      <c r="AP1373" s="530"/>
      <c r="AQ1373" s="530"/>
      <c r="AR1373" s="530"/>
      <c r="AS1373" s="530"/>
      <c r="AT1373" s="530"/>
      <c r="AU1373" s="530"/>
      <c r="AV1373" s="530"/>
      <c r="AW1373" s="530"/>
      <c r="AX1373" s="530"/>
      <c r="AY1373" s="530"/>
      <c r="AZ1373" s="530"/>
      <c r="BA1373" s="530"/>
      <c r="BB1373" s="530"/>
      <c r="BC1373" s="530"/>
      <c r="BD1373" s="530"/>
      <c r="BE1373" s="530"/>
      <c r="BF1373" s="530"/>
      <c r="BG1373" s="530"/>
      <c r="BH1373" s="530"/>
      <c r="BI1373" s="531"/>
      <c r="BJ1373" s="525"/>
      <c r="BK1373" s="526"/>
      <c r="BL1373" s="526"/>
      <c r="BM1373" s="526"/>
      <c r="BN1373" s="526"/>
      <c r="BO1373" s="526"/>
      <c r="BP1373" s="526"/>
      <c r="BQ1373" s="526"/>
      <c r="BR1373" s="526"/>
      <c r="BS1373" s="527"/>
      <c r="BY1373" s="5"/>
      <c r="CA1373" s="1"/>
    </row>
    <row r="1374" spans="1:79" ht="12" customHeight="1" x14ac:dyDescent="0.15">
      <c r="A1374" s="4"/>
      <c r="D1374" s="530"/>
      <c r="E1374" s="530"/>
      <c r="F1374" s="530"/>
      <c r="G1374" s="530"/>
      <c r="H1374" s="530"/>
      <c r="I1374" s="530"/>
      <c r="J1374" s="530"/>
      <c r="K1374" s="530"/>
      <c r="L1374" s="530"/>
      <c r="M1374" s="530"/>
      <c r="N1374" s="530"/>
      <c r="O1374" s="531"/>
      <c r="Y1374" s="5"/>
      <c r="AA1374" s="384"/>
      <c r="AB1374" s="384"/>
      <c r="AC1374" s="384"/>
      <c r="AD1374" s="384"/>
      <c r="AE1374" s="384"/>
      <c r="AF1374" s="384"/>
      <c r="AG1374" s="384"/>
      <c r="AH1374" s="384"/>
      <c r="AI1374" s="384"/>
      <c r="AJ1374" s="384"/>
      <c r="AK1374" s="384"/>
      <c r="AL1374" s="384"/>
      <c r="AM1374" s="384"/>
      <c r="AN1374" s="384"/>
      <c r="AO1374" s="384"/>
      <c r="AP1374" s="384"/>
      <c r="AQ1374" s="384"/>
      <c r="AR1374" s="384"/>
      <c r="AS1374" s="384"/>
      <c r="AT1374" s="384"/>
      <c r="AU1374" s="384"/>
      <c r="AV1374" s="384"/>
      <c r="AW1374" s="384"/>
      <c r="AX1374" s="384"/>
      <c r="AY1374" s="384"/>
      <c r="AZ1374" s="384"/>
      <c r="BA1374" s="384"/>
      <c r="BB1374" s="384"/>
      <c r="BC1374" s="384"/>
      <c r="BD1374" s="384"/>
      <c r="BE1374" s="384"/>
      <c r="BF1374" s="384"/>
      <c r="BG1374" s="384"/>
      <c r="BH1374" s="384"/>
      <c r="BI1374" s="387"/>
      <c r="BJ1374" s="451"/>
      <c r="BS1374" s="452"/>
      <c r="BY1374" s="5"/>
      <c r="CA1374" s="1"/>
    </row>
    <row r="1375" spans="1:79" ht="12" customHeight="1" x14ac:dyDescent="0.15">
      <c r="A1375" s="4"/>
      <c r="C1375" s="2" t="s">
        <v>342</v>
      </c>
      <c r="D1375" s="530" t="s">
        <v>1843</v>
      </c>
      <c r="E1375" s="530"/>
      <c r="F1375" s="530"/>
      <c r="G1375" s="530"/>
      <c r="H1375" s="530"/>
      <c r="I1375" s="530"/>
      <c r="J1375" s="530"/>
      <c r="K1375" s="530"/>
      <c r="L1375" s="530"/>
      <c r="M1375" s="530"/>
      <c r="N1375" s="530"/>
      <c r="O1375" s="531"/>
      <c r="P1375" s="544"/>
      <c r="Q1375" s="545"/>
      <c r="R1375" s="567" t="s">
        <v>1631</v>
      </c>
      <c r="S1375" s="567"/>
      <c r="T1375" s="567"/>
      <c r="U1375" s="545"/>
      <c r="V1375" s="545"/>
      <c r="W1375" s="567" t="s">
        <v>1632</v>
      </c>
      <c r="X1375" s="567"/>
      <c r="Y1375" s="568"/>
      <c r="Z1375" s="10" t="s">
        <v>4</v>
      </c>
      <c r="AA1375" s="530" t="s">
        <v>1845</v>
      </c>
      <c r="AB1375" s="530"/>
      <c r="AC1375" s="530"/>
      <c r="AD1375" s="530"/>
      <c r="AE1375" s="530"/>
      <c r="AF1375" s="530"/>
      <c r="AG1375" s="530"/>
      <c r="AH1375" s="530"/>
      <c r="AI1375" s="530"/>
      <c r="AJ1375" s="530"/>
      <c r="AK1375" s="530"/>
      <c r="AL1375" s="530"/>
      <c r="AM1375" s="530"/>
      <c r="AN1375" s="530"/>
      <c r="AO1375" s="530"/>
      <c r="AP1375" s="530"/>
      <c r="AQ1375" s="530"/>
      <c r="AR1375" s="530"/>
      <c r="AS1375" s="530"/>
      <c r="AT1375" s="530"/>
      <c r="AU1375" s="530"/>
      <c r="AV1375" s="530"/>
      <c r="AW1375" s="530"/>
      <c r="AX1375" s="530"/>
      <c r="AY1375" s="530"/>
      <c r="AZ1375" s="530"/>
      <c r="BA1375" s="530"/>
      <c r="BB1375" s="530"/>
      <c r="BC1375" s="530"/>
      <c r="BD1375" s="530"/>
      <c r="BE1375" s="530"/>
      <c r="BF1375" s="530"/>
      <c r="BG1375" s="530"/>
      <c r="BH1375" s="530"/>
      <c r="BI1375" s="531"/>
      <c r="BJ1375" s="525" t="s">
        <v>929</v>
      </c>
      <c r="BK1375" s="526"/>
      <c r="BL1375" s="526"/>
      <c r="BM1375" s="526"/>
      <c r="BN1375" s="526"/>
      <c r="BO1375" s="526"/>
      <c r="BP1375" s="526"/>
      <c r="BQ1375" s="526"/>
      <c r="BR1375" s="526"/>
      <c r="BS1375" s="527"/>
      <c r="BY1375" s="5"/>
      <c r="CA1375" s="1"/>
    </row>
    <row r="1376" spans="1:79" ht="12" customHeight="1" x14ac:dyDescent="0.15">
      <c r="A1376" s="4"/>
      <c r="D1376" s="530"/>
      <c r="E1376" s="530"/>
      <c r="F1376" s="530"/>
      <c r="G1376" s="530"/>
      <c r="H1376" s="530"/>
      <c r="I1376" s="530"/>
      <c r="J1376" s="530"/>
      <c r="K1376" s="530"/>
      <c r="L1376" s="530"/>
      <c r="M1376" s="530"/>
      <c r="N1376" s="530"/>
      <c r="O1376" s="531"/>
      <c r="Y1376" s="5"/>
      <c r="AA1376" s="530"/>
      <c r="AB1376" s="530"/>
      <c r="AC1376" s="530"/>
      <c r="AD1376" s="530"/>
      <c r="AE1376" s="530"/>
      <c r="AF1376" s="530"/>
      <c r="AG1376" s="530"/>
      <c r="AH1376" s="530"/>
      <c r="AI1376" s="530"/>
      <c r="AJ1376" s="530"/>
      <c r="AK1376" s="530"/>
      <c r="AL1376" s="530"/>
      <c r="AM1376" s="530"/>
      <c r="AN1376" s="530"/>
      <c r="AO1376" s="530"/>
      <c r="AP1376" s="530"/>
      <c r="AQ1376" s="530"/>
      <c r="AR1376" s="530"/>
      <c r="AS1376" s="530"/>
      <c r="AT1376" s="530"/>
      <c r="AU1376" s="530"/>
      <c r="AV1376" s="530"/>
      <c r="AW1376" s="530"/>
      <c r="AX1376" s="530"/>
      <c r="AY1376" s="530"/>
      <c r="AZ1376" s="530"/>
      <c r="BA1376" s="530"/>
      <c r="BB1376" s="530"/>
      <c r="BC1376" s="530"/>
      <c r="BD1376" s="530"/>
      <c r="BE1376" s="530"/>
      <c r="BF1376" s="530"/>
      <c r="BG1376" s="530"/>
      <c r="BH1376" s="530"/>
      <c r="BI1376" s="531"/>
      <c r="BJ1376" s="525"/>
      <c r="BK1376" s="526"/>
      <c r="BL1376" s="526"/>
      <c r="BM1376" s="526"/>
      <c r="BN1376" s="526"/>
      <c r="BO1376" s="526"/>
      <c r="BP1376" s="526"/>
      <c r="BQ1376" s="526"/>
      <c r="BR1376" s="526"/>
      <c r="BS1376" s="527"/>
      <c r="BY1376" s="5"/>
      <c r="CA1376" s="1"/>
    </row>
    <row r="1377" spans="1:79" ht="12" customHeight="1" x14ac:dyDescent="0.15">
      <c r="A1377" s="4"/>
      <c r="D1377" s="530"/>
      <c r="E1377" s="530"/>
      <c r="F1377" s="530"/>
      <c r="G1377" s="530"/>
      <c r="H1377" s="530"/>
      <c r="I1377" s="530"/>
      <c r="J1377" s="530"/>
      <c r="K1377" s="530"/>
      <c r="L1377" s="530"/>
      <c r="M1377" s="530"/>
      <c r="N1377" s="530"/>
      <c r="O1377" s="531"/>
      <c r="Y1377" s="5"/>
      <c r="AA1377" s="384"/>
      <c r="AB1377" s="384"/>
      <c r="AC1377" s="384"/>
      <c r="AD1377" s="384"/>
      <c r="AE1377" s="384"/>
      <c r="AF1377" s="384"/>
      <c r="AG1377" s="384"/>
      <c r="AH1377" s="384"/>
      <c r="AI1377" s="384"/>
      <c r="AJ1377" s="384"/>
      <c r="AK1377" s="384"/>
      <c r="AL1377" s="384"/>
      <c r="AM1377" s="384"/>
      <c r="AN1377" s="384"/>
      <c r="AO1377" s="384"/>
      <c r="AP1377" s="384"/>
      <c r="AQ1377" s="384"/>
      <c r="AR1377" s="384"/>
      <c r="AS1377" s="384"/>
      <c r="AT1377" s="384"/>
      <c r="AU1377" s="384"/>
      <c r="AV1377" s="384"/>
      <c r="AW1377" s="384"/>
      <c r="AX1377" s="384"/>
      <c r="AY1377" s="384"/>
      <c r="AZ1377" s="384"/>
      <c r="BA1377" s="384"/>
      <c r="BB1377" s="384"/>
      <c r="BC1377" s="384"/>
      <c r="BD1377" s="384"/>
      <c r="BE1377" s="384"/>
      <c r="BF1377" s="384"/>
      <c r="BG1377" s="384"/>
      <c r="BH1377" s="384"/>
      <c r="BI1377" s="387"/>
      <c r="BJ1377" s="451"/>
      <c r="BS1377" s="452"/>
      <c r="BY1377" s="5"/>
      <c r="CA1377" s="1"/>
    </row>
    <row r="1378" spans="1:79" ht="7.5" customHeight="1" x14ac:dyDescent="0.15">
      <c r="A1378" s="4"/>
      <c r="D1378" s="384"/>
      <c r="E1378" s="384"/>
      <c r="F1378" s="384"/>
      <c r="G1378" s="384"/>
      <c r="H1378" s="384"/>
      <c r="I1378" s="384"/>
      <c r="J1378" s="384"/>
      <c r="K1378" s="384"/>
      <c r="L1378" s="384"/>
      <c r="M1378" s="384"/>
      <c r="N1378" s="384"/>
      <c r="O1378" s="387"/>
      <c r="Y1378" s="5"/>
      <c r="AA1378" s="384"/>
      <c r="AB1378" s="384"/>
      <c r="AC1378" s="384"/>
      <c r="AD1378" s="384"/>
      <c r="AE1378" s="384"/>
      <c r="AF1378" s="384"/>
      <c r="AG1378" s="384"/>
      <c r="AH1378" s="384"/>
      <c r="AI1378" s="384"/>
      <c r="AJ1378" s="384"/>
      <c r="AK1378" s="384"/>
      <c r="AL1378" s="384"/>
      <c r="AM1378" s="384"/>
      <c r="AN1378" s="384"/>
      <c r="AO1378" s="384"/>
      <c r="AP1378" s="384"/>
      <c r="AQ1378" s="384"/>
      <c r="AR1378" s="384"/>
      <c r="AS1378" s="384"/>
      <c r="AT1378" s="384"/>
      <c r="AU1378" s="384"/>
      <c r="AV1378" s="384"/>
      <c r="AW1378" s="384"/>
      <c r="AX1378" s="384"/>
      <c r="AY1378" s="384"/>
      <c r="AZ1378" s="384"/>
      <c r="BA1378" s="384"/>
      <c r="BB1378" s="384"/>
      <c r="BC1378" s="384"/>
      <c r="BD1378" s="384"/>
      <c r="BE1378" s="384"/>
      <c r="BF1378" s="384"/>
      <c r="BG1378" s="384"/>
      <c r="BH1378" s="384"/>
      <c r="BI1378" s="387"/>
      <c r="BJ1378" s="451"/>
      <c r="BS1378" s="452"/>
      <c r="BY1378" s="5"/>
      <c r="CA1378" s="1"/>
    </row>
    <row r="1379" spans="1:79" ht="12" customHeight="1" x14ac:dyDescent="0.15">
      <c r="A1379" s="4"/>
      <c r="C1379" s="2" t="s">
        <v>349</v>
      </c>
      <c r="D1379" s="530" t="s">
        <v>930</v>
      </c>
      <c r="E1379" s="530"/>
      <c r="F1379" s="530"/>
      <c r="G1379" s="530"/>
      <c r="H1379" s="530"/>
      <c r="I1379" s="530"/>
      <c r="J1379" s="530"/>
      <c r="K1379" s="530"/>
      <c r="L1379" s="530"/>
      <c r="M1379" s="530"/>
      <c r="N1379" s="530"/>
      <c r="O1379" s="531"/>
      <c r="P1379" s="544"/>
      <c r="Q1379" s="545"/>
      <c r="R1379" s="567" t="s">
        <v>1631</v>
      </c>
      <c r="S1379" s="567"/>
      <c r="T1379" s="567"/>
      <c r="U1379" s="545"/>
      <c r="V1379" s="545"/>
      <c r="W1379" s="567" t="s">
        <v>1632</v>
      </c>
      <c r="X1379" s="567"/>
      <c r="Y1379" s="568"/>
      <c r="Z1379" s="10" t="s">
        <v>4</v>
      </c>
      <c r="AA1379" s="530" t="s">
        <v>1844</v>
      </c>
      <c r="AB1379" s="530"/>
      <c r="AC1379" s="530"/>
      <c r="AD1379" s="530"/>
      <c r="AE1379" s="530"/>
      <c r="AF1379" s="530"/>
      <c r="AG1379" s="530"/>
      <c r="AH1379" s="530"/>
      <c r="AI1379" s="530"/>
      <c r="AJ1379" s="530"/>
      <c r="AK1379" s="530"/>
      <c r="AL1379" s="530"/>
      <c r="AM1379" s="530"/>
      <c r="AN1379" s="530"/>
      <c r="AO1379" s="530"/>
      <c r="AP1379" s="530"/>
      <c r="AQ1379" s="530"/>
      <c r="AR1379" s="530"/>
      <c r="AS1379" s="530"/>
      <c r="AT1379" s="530"/>
      <c r="AU1379" s="530"/>
      <c r="AV1379" s="530"/>
      <c r="AW1379" s="530"/>
      <c r="AX1379" s="530"/>
      <c r="AY1379" s="530"/>
      <c r="AZ1379" s="530"/>
      <c r="BA1379" s="530"/>
      <c r="BB1379" s="530"/>
      <c r="BC1379" s="530"/>
      <c r="BD1379" s="530"/>
      <c r="BE1379" s="530"/>
      <c r="BF1379" s="530"/>
      <c r="BG1379" s="530"/>
      <c r="BH1379" s="530"/>
      <c r="BI1379" s="531"/>
      <c r="BJ1379" s="525" t="s">
        <v>931</v>
      </c>
      <c r="BK1379" s="526"/>
      <c r="BL1379" s="526"/>
      <c r="BM1379" s="526"/>
      <c r="BN1379" s="526"/>
      <c r="BO1379" s="526"/>
      <c r="BP1379" s="526"/>
      <c r="BQ1379" s="526"/>
      <c r="BR1379" s="526"/>
      <c r="BS1379" s="527"/>
      <c r="BY1379" s="5"/>
      <c r="CA1379" s="1"/>
    </row>
    <row r="1380" spans="1:79" ht="12" customHeight="1" x14ac:dyDescent="0.15">
      <c r="A1380" s="4"/>
      <c r="D1380" s="530"/>
      <c r="E1380" s="530"/>
      <c r="F1380" s="530"/>
      <c r="G1380" s="530"/>
      <c r="H1380" s="530"/>
      <c r="I1380" s="530"/>
      <c r="J1380" s="530"/>
      <c r="K1380" s="530"/>
      <c r="L1380" s="530"/>
      <c r="M1380" s="530"/>
      <c r="N1380" s="530"/>
      <c r="O1380" s="531"/>
      <c r="Y1380" s="5"/>
      <c r="AA1380" s="530"/>
      <c r="AB1380" s="530"/>
      <c r="AC1380" s="530"/>
      <c r="AD1380" s="530"/>
      <c r="AE1380" s="530"/>
      <c r="AF1380" s="530"/>
      <c r="AG1380" s="530"/>
      <c r="AH1380" s="530"/>
      <c r="AI1380" s="530"/>
      <c r="AJ1380" s="530"/>
      <c r="AK1380" s="530"/>
      <c r="AL1380" s="530"/>
      <c r="AM1380" s="530"/>
      <c r="AN1380" s="530"/>
      <c r="AO1380" s="530"/>
      <c r="AP1380" s="530"/>
      <c r="AQ1380" s="530"/>
      <c r="AR1380" s="530"/>
      <c r="AS1380" s="530"/>
      <c r="AT1380" s="530"/>
      <c r="AU1380" s="530"/>
      <c r="AV1380" s="530"/>
      <c r="AW1380" s="530"/>
      <c r="AX1380" s="530"/>
      <c r="AY1380" s="530"/>
      <c r="AZ1380" s="530"/>
      <c r="BA1380" s="530"/>
      <c r="BB1380" s="530"/>
      <c r="BC1380" s="530"/>
      <c r="BD1380" s="530"/>
      <c r="BE1380" s="530"/>
      <c r="BF1380" s="530"/>
      <c r="BG1380" s="530"/>
      <c r="BH1380" s="530"/>
      <c r="BI1380" s="531"/>
      <c r="BJ1380" s="525"/>
      <c r="BK1380" s="526"/>
      <c r="BL1380" s="526"/>
      <c r="BM1380" s="526"/>
      <c r="BN1380" s="526"/>
      <c r="BO1380" s="526"/>
      <c r="BP1380" s="526"/>
      <c r="BQ1380" s="526"/>
      <c r="BR1380" s="526"/>
      <c r="BS1380" s="527"/>
      <c r="BY1380" s="5"/>
      <c r="CA1380" s="1"/>
    </row>
    <row r="1381" spans="1:79" ht="12" customHeight="1" x14ac:dyDescent="0.15">
      <c r="A1381" s="4"/>
      <c r="D1381" s="530"/>
      <c r="E1381" s="530"/>
      <c r="F1381" s="530"/>
      <c r="G1381" s="530"/>
      <c r="H1381" s="530"/>
      <c r="I1381" s="530"/>
      <c r="J1381" s="530"/>
      <c r="K1381" s="530"/>
      <c r="L1381" s="530"/>
      <c r="M1381" s="530"/>
      <c r="N1381" s="530"/>
      <c r="O1381" s="531"/>
      <c r="Y1381" s="5"/>
      <c r="AA1381" s="530"/>
      <c r="AB1381" s="530"/>
      <c r="AC1381" s="530"/>
      <c r="AD1381" s="530"/>
      <c r="AE1381" s="530"/>
      <c r="AF1381" s="530"/>
      <c r="AG1381" s="530"/>
      <c r="AH1381" s="530"/>
      <c r="AI1381" s="530"/>
      <c r="AJ1381" s="530"/>
      <c r="AK1381" s="530"/>
      <c r="AL1381" s="530"/>
      <c r="AM1381" s="530"/>
      <c r="AN1381" s="530"/>
      <c r="AO1381" s="530"/>
      <c r="AP1381" s="530"/>
      <c r="AQ1381" s="530"/>
      <c r="AR1381" s="530"/>
      <c r="AS1381" s="530"/>
      <c r="AT1381" s="530"/>
      <c r="AU1381" s="530"/>
      <c r="AV1381" s="530"/>
      <c r="AW1381" s="530"/>
      <c r="AX1381" s="530"/>
      <c r="AY1381" s="530"/>
      <c r="AZ1381" s="530"/>
      <c r="BA1381" s="530"/>
      <c r="BB1381" s="530"/>
      <c r="BC1381" s="530"/>
      <c r="BD1381" s="530"/>
      <c r="BE1381" s="530"/>
      <c r="BF1381" s="530"/>
      <c r="BG1381" s="530"/>
      <c r="BH1381" s="530"/>
      <c r="BI1381" s="531"/>
      <c r="BJ1381" s="451"/>
      <c r="BS1381" s="452"/>
      <c r="BY1381" s="5"/>
      <c r="CA1381" s="1"/>
    </row>
    <row r="1382" spans="1:79" ht="7.5" customHeight="1" x14ac:dyDescent="0.15">
      <c r="A1382" s="4"/>
      <c r="D1382" s="358"/>
      <c r="E1382" s="358"/>
      <c r="F1382" s="358"/>
      <c r="G1382" s="358"/>
      <c r="H1382" s="358"/>
      <c r="I1382" s="358"/>
      <c r="J1382" s="358"/>
      <c r="K1382" s="358"/>
      <c r="L1382" s="358"/>
      <c r="M1382" s="358"/>
      <c r="N1382" s="358"/>
      <c r="O1382" s="396"/>
      <c r="Y1382" s="5"/>
      <c r="AA1382" s="384"/>
      <c r="AB1382" s="384"/>
      <c r="AC1382" s="384"/>
      <c r="AD1382" s="384"/>
      <c r="AE1382" s="384"/>
      <c r="AF1382" s="384"/>
      <c r="AG1382" s="384"/>
      <c r="AH1382" s="384"/>
      <c r="AI1382" s="384"/>
      <c r="AJ1382" s="384"/>
      <c r="AK1382" s="384"/>
      <c r="AL1382" s="384"/>
      <c r="AM1382" s="384"/>
      <c r="AN1382" s="384"/>
      <c r="AO1382" s="384"/>
      <c r="AP1382" s="384"/>
      <c r="AQ1382" s="384"/>
      <c r="AR1382" s="384"/>
      <c r="AS1382" s="384"/>
      <c r="AT1382" s="384"/>
      <c r="AU1382" s="384"/>
      <c r="AV1382" s="384"/>
      <c r="AW1382" s="384"/>
      <c r="AX1382" s="384"/>
      <c r="AY1382" s="384"/>
      <c r="AZ1382" s="384"/>
      <c r="BA1382" s="384"/>
      <c r="BB1382" s="384"/>
      <c r="BC1382" s="384"/>
      <c r="BD1382" s="384"/>
      <c r="BE1382" s="384"/>
      <c r="BF1382" s="384"/>
      <c r="BG1382" s="384"/>
      <c r="BH1382" s="384"/>
      <c r="BI1382" s="387"/>
      <c r="BJ1382" s="451"/>
      <c r="BS1382" s="452"/>
      <c r="BY1382" s="5"/>
      <c r="CA1382" s="1"/>
    </row>
    <row r="1383" spans="1:79" ht="12" customHeight="1" x14ac:dyDescent="0.15">
      <c r="A1383" s="3" t="s">
        <v>922</v>
      </c>
      <c r="C1383" s="2" t="s">
        <v>1479</v>
      </c>
      <c r="O1383" s="5"/>
      <c r="P1383" s="4"/>
      <c r="Y1383" s="5"/>
      <c r="Z1383" s="447"/>
      <c r="BI1383" s="5"/>
      <c r="BJ1383" s="451"/>
      <c r="BS1383" s="452"/>
      <c r="BY1383" s="5"/>
      <c r="CA1383" s="1"/>
    </row>
    <row r="1384" spans="1:79" ht="12" customHeight="1" x14ac:dyDescent="0.15">
      <c r="A1384" s="4"/>
      <c r="B1384" s="2" t="s">
        <v>163</v>
      </c>
      <c r="C1384" s="1" t="s">
        <v>495</v>
      </c>
      <c r="O1384" s="5"/>
      <c r="P1384" s="4"/>
      <c r="Y1384" s="5"/>
      <c r="Z1384" s="447"/>
      <c r="BI1384" s="5"/>
      <c r="BJ1384" s="451"/>
      <c r="BS1384" s="452"/>
      <c r="BY1384" s="5"/>
      <c r="CA1384" s="1"/>
    </row>
    <row r="1385" spans="1:79" ht="12" customHeight="1" x14ac:dyDescent="0.15">
      <c r="A1385" s="4"/>
      <c r="C1385" s="2" t="s">
        <v>337</v>
      </c>
      <c r="D1385" s="530" t="s">
        <v>1133</v>
      </c>
      <c r="E1385" s="530"/>
      <c r="F1385" s="530"/>
      <c r="G1385" s="530"/>
      <c r="H1385" s="530"/>
      <c r="I1385" s="530"/>
      <c r="J1385" s="530"/>
      <c r="K1385" s="530"/>
      <c r="L1385" s="530"/>
      <c r="M1385" s="530"/>
      <c r="N1385" s="530"/>
      <c r="O1385" s="531"/>
      <c r="P1385" s="544"/>
      <c r="Q1385" s="545"/>
      <c r="R1385" s="567" t="s">
        <v>1631</v>
      </c>
      <c r="S1385" s="567"/>
      <c r="T1385" s="567"/>
      <c r="U1385" s="545"/>
      <c r="V1385" s="545"/>
      <c r="W1385" s="567" t="s">
        <v>1632</v>
      </c>
      <c r="X1385" s="567"/>
      <c r="Y1385" s="568"/>
      <c r="Z1385" s="447" t="s">
        <v>4</v>
      </c>
      <c r="AA1385" s="1" t="s">
        <v>496</v>
      </c>
      <c r="BI1385" s="5"/>
      <c r="BJ1385" s="52" t="s">
        <v>497</v>
      </c>
      <c r="BS1385" s="452"/>
      <c r="BY1385" s="5"/>
      <c r="CA1385" s="1"/>
    </row>
    <row r="1386" spans="1:79" ht="12" customHeight="1" x14ac:dyDescent="0.15">
      <c r="A1386" s="4"/>
      <c r="D1386" s="530"/>
      <c r="E1386" s="530"/>
      <c r="F1386" s="530"/>
      <c r="G1386" s="530"/>
      <c r="H1386" s="530"/>
      <c r="I1386" s="530"/>
      <c r="J1386" s="530"/>
      <c r="K1386" s="530"/>
      <c r="L1386" s="530"/>
      <c r="M1386" s="530"/>
      <c r="N1386" s="530"/>
      <c r="O1386" s="531"/>
      <c r="P1386" s="4"/>
      <c r="T1386" s="10"/>
      <c r="U1386" s="10"/>
      <c r="V1386" s="43"/>
      <c r="W1386" s="43"/>
      <c r="X1386" s="95"/>
      <c r="Y1386" s="393"/>
      <c r="Z1386" s="447"/>
      <c r="BI1386" s="5"/>
      <c r="BJ1386" s="437" t="s">
        <v>1014</v>
      </c>
      <c r="BS1386" s="452"/>
      <c r="BY1386" s="5"/>
      <c r="CA1386" s="1"/>
    </row>
    <row r="1387" spans="1:79" ht="12" customHeight="1" x14ac:dyDescent="0.15">
      <c r="A1387" s="4"/>
      <c r="D1387" s="530"/>
      <c r="E1387" s="530"/>
      <c r="F1387" s="530"/>
      <c r="G1387" s="530"/>
      <c r="H1387" s="530"/>
      <c r="I1387" s="530"/>
      <c r="J1387" s="530"/>
      <c r="K1387" s="530"/>
      <c r="L1387" s="530"/>
      <c r="M1387" s="530"/>
      <c r="N1387" s="530"/>
      <c r="O1387" s="531"/>
      <c r="P1387" s="4"/>
      <c r="T1387" s="10"/>
      <c r="U1387" s="10"/>
      <c r="V1387" s="43"/>
      <c r="W1387" s="43"/>
      <c r="X1387" s="95"/>
      <c r="Y1387" s="393"/>
      <c r="Z1387" s="447"/>
      <c r="BI1387" s="5"/>
      <c r="BJ1387" s="437"/>
      <c r="BS1387" s="452"/>
      <c r="BY1387" s="5"/>
      <c r="CA1387" s="1"/>
    </row>
    <row r="1388" spans="1:79" ht="12" customHeight="1" x14ac:dyDescent="0.15">
      <c r="A1388" s="4"/>
      <c r="D1388" s="530"/>
      <c r="E1388" s="530"/>
      <c r="F1388" s="530"/>
      <c r="G1388" s="530"/>
      <c r="H1388" s="530"/>
      <c r="I1388" s="530"/>
      <c r="J1388" s="530"/>
      <c r="K1388" s="530"/>
      <c r="L1388" s="530"/>
      <c r="M1388" s="530"/>
      <c r="N1388" s="530"/>
      <c r="O1388" s="531"/>
      <c r="P1388" s="4"/>
      <c r="Y1388" s="5"/>
      <c r="Z1388" s="264" t="s">
        <v>2</v>
      </c>
      <c r="AA1388" s="265" t="s">
        <v>1481</v>
      </c>
      <c r="BI1388" s="5"/>
      <c r="BJ1388" s="437"/>
      <c r="BK1388" s="438"/>
      <c r="BL1388" s="438"/>
      <c r="BM1388" s="438"/>
      <c r="BN1388" s="438"/>
      <c r="BO1388" s="438"/>
      <c r="BP1388" s="438"/>
      <c r="BQ1388" s="438"/>
      <c r="BR1388" s="438"/>
      <c r="BS1388" s="439"/>
      <c r="BY1388" s="5"/>
      <c r="CA1388" s="1"/>
    </row>
    <row r="1389" spans="1:79" ht="15" customHeight="1" x14ac:dyDescent="0.15">
      <c r="A1389" s="4"/>
      <c r="D1389" s="358"/>
      <c r="E1389" s="358"/>
      <c r="F1389" s="358"/>
      <c r="G1389" s="358"/>
      <c r="H1389" s="358"/>
      <c r="I1389" s="358"/>
      <c r="J1389" s="358"/>
      <c r="K1389" s="358"/>
      <c r="L1389" s="358"/>
      <c r="M1389" s="358"/>
      <c r="N1389" s="358"/>
      <c r="O1389" s="396"/>
      <c r="P1389" s="4"/>
      <c r="Y1389" s="5"/>
      <c r="Z1389" s="84"/>
      <c r="AA1389" s="805"/>
      <c r="AB1389" s="750"/>
      <c r="AC1389" s="199" t="s">
        <v>498</v>
      </c>
      <c r="AD1389" s="397"/>
      <c r="AE1389" s="397"/>
      <c r="AF1389" s="397"/>
      <c r="AG1389" s="397"/>
      <c r="AH1389" s="397"/>
      <c r="AI1389" s="397"/>
      <c r="AJ1389" s="397"/>
      <c r="AK1389" s="397"/>
      <c r="AL1389" s="397"/>
      <c r="AM1389" s="397"/>
      <c r="AN1389" s="397"/>
      <c r="AO1389" s="397"/>
      <c r="AP1389" s="397"/>
      <c r="AQ1389" s="397"/>
      <c r="AR1389" s="397"/>
      <c r="AS1389" s="397"/>
      <c r="AT1389" s="397"/>
      <c r="AU1389" s="397"/>
      <c r="AV1389" s="199"/>
      <c r="AW1389" s="199"/>
      <c r="AX1389" s="199"/>
      <c r="AY1389" s="199"/>
      <c r="AZ1389" s="199"/>
      <c r="BA1389" s="199"/>
      <c r="BB1389" s="199"/>
      <c r="BC1389" s="199"/>
      <c r="BD1389" s="199"/>
      <c r="BE1389" s="199"/>
      <c r="BF1389" s="199"/>
      <c r="BG1389" s="199"/>
      <c r="BH1389" s="6"/>
      <c r="BI1389" s="5"/>
      <c r="BJ1389" s="437"/>
      <c r="BK1389" s="438"/>
      <c r="BL1389" s="438"/>
      <c r="BM1389" s="438"/>
      <c r="BN1389" s="438"/>
      <c r="BO1389" s="438"/>
      <c r="BP1389" s="438"/>
      <c r="BQ1389" s="438"/>
      <c r="BR1389" s="438"/>
      <c r="BS1389" s="439"/>
      <c r="BY1389" s="5"/>
      <c r="CA1389" s="1"/>
    </row>
    <row r="1390" spans="1:79" ht="15" customHeight="1" x14ac:dyDescent="0.15">
      <c r="A1390" s="4"/>
      <c r="O1390" s="5"/>
      <c r="P1390" s="4"/>
      <c r="Y1390" s="5"/>
      <c r="Z1390" s="85"/>
      <c r="AA1390" s="4"/>
      <c r="AC1390" s="1" t="s">
        <v>1590</v>
      </c>
      <c r="AD1390" s="384"/>
      <c r="AE1390" s="384"/>
      <c r="AF1390" s="384"/>
      <c r="AG1390" s="384"/>
      <c r="AH1390" s="384"/>
      <c r="AI1390" s="384"/>
      <c r="AJ1390" s="384"/>
      <c r="AK1390" s="384"/>
      <c r="AL1390" s="384"/>
      <c r="AM1390" s="384"/>
      <c r="AN1390" s="384"/>
      <c r="AO1390" s="384"/>
      <c r="AP1390" s="384"/>
      <c r="AQ1390" s="384"/>
      <c r="AR1390" s="384"/>
      <c r="AS1390" s="384"/>
      <c r="AT1390" s="384"/>
      <c r="AU1390" s="384"/>
      <c r="BH1390" s="5"/>
      <c r="BI1390" s="5"/>
      <c r="BJ1390" s="451"/>
      <c r="BS1390" s="452"/>
      <c r="BY1390" s="5"/>
      <c r="CA1390" s="1"/>
    </row>
    <row r="1391" spans="1:79" ht="15" customHeight="1" x14ac:dyDescent="0.15">
      <c r="A1391" s="4"/>
      <c r="O1391" s="5"/>
      <c r="P1391" s="4"/>
      <c r="Y1391" s="5"/>
      <c r="Z1391" s="85"/>
      <c r="AA1391" s="805"/>
      <c r="AB1391" s="750"/>
      <c r="AC1391" s="199" t="s">
        <v>499</v>
      </c>
      <c r="AD1391" s="199"/>
      <c r="AE1391" s="397"/>
      <c r="AF1391" s="397"/>
      <c r="AG1391" s="397"/>
      <c r="AH1391" s="397"/>
      <c r="AI1391" s="397"/>
      <c r="AJ1391" s="397"/>
      <c r="AK1391" s="397"/>
      <c r="AL1391" s="397"/>
      <c r="AM1391" s="397"/>
      <c r="AN1391" s="397"/>
      <c r="AO1391" s="397"/>
      <c r="AP1391" s="397"/>
      <c r="AQ1391" s="397"/>
      <c r="AR1391" s="397"/>
      <c r="AS1391" s="397"/>
      <c r="AT1391" s="397"/>
      <c r="AU1391" s="397"/>
      <c r="AV1391" s="199"/>
      <c r="AW1391" s="199"/>
      <c r="AX1391" s="199"/>
      <c r="AY1391" s="199"/>
      <c r="AZ1391" s="199"/>
      <c r="BA1391" s="199"/>
      <c r="BB1391" s="199"/>
      <c r="BC1391" s="199"/>
      <c r="BD1391" s="199"/>
      <c r="BE1391" s="199"/>
      <c r="BF1391" s="199"/>
      <c r="BG1391" s="199"/>
      <c r="BH1391" s="6"/>
      <c r="BI1391" s="5"/>
      <c r="BJ1391" s="451"/>
      <c r="BS1391" s="452"/>
      <c r="BY1391" s="5"/>
      <c r="CA1391" s="1"/>
    </row>
    <row r="1392" spans="1:79" ht="15" customHeight="1" x14ac:dyDescent="0.15">
      <c r="A1392" s="4"/>
      <c r="O1392" s="5"/>
      <c r="P1392" s="4"/>
      <c r="Y1392" s="5"/>
      <c r="Z1392" s="85"/>
      <c r="AA1392" s="30"/>
      <c r="AB1392" s="135"/>
      <c r="AC1392" s="135" t="s">
        <v>1591</v>
      </c>
      <c r="AD1392" s="135"/>
      <c r="AE1392" s="399"/>
      <c r="AF1392" s="399"/>
      <c r="AG1392" s="399"/>
      <c r="AH1392" s="399"/>
      <c r="AI1392" s="399"/>
      <c r="AJ1392" s="399"/>
      <c r="AK1392" s="399"/>
      <c r="AL1392" s="399"/>
      <c r="AM1392" s="399"/>
      <c r="AN1392" s="399"/>
      <c r="AO1392" s="399"/>
      <c r="AP1392" s="399"/>
      <c r="AQ1392" s="399"/>
      <c r="AR1392" s="399"/>
      <c r="AS1392" s="399"/>
      <c r="AT1392" s="399"/>
      <c r="AU1392" s="399"/>
      <c r="AV1392" s="135"/>
      <c r="AW1392" s="135"/>
      <c r="AX1392" s="135"/>
      <c r="AY1392" s="135"/>
      <c r="AZ1392" s="135"/>
      <c r="BA1392" s="135"/>
      <c r="BB1392" s="135"/>
      <c r="BC1392" s="135"/>
      <c r="BD1392" s="135"/>
      <c r="BE1392" s="135"/>
      <c r="BF1392" s="135"/>
      <c r="BG1392" s="135"/>
      <c r="BH1392" s="31"/>
      <c r="BI1392" s="5"/>
      <c r="BJ1392" s="451"/>
      <c r="BS1392" s="452"/>
      <c r="BY1392" s="5"/>
      <c r="CA1392" s="1"/>
    </row>
    <row r="1393" spans="1:79" ht="15" customHeight="1" x14ac:dyDescent="0.15">
      <c r="A1393" s="4"/>
      <c r="O1393" s="5"/>
      <c r="P1393" s="4"/>
      <c r="Y1393" s="5"/>
      <c r="Z1393" s="85"/>
      <c r="AA1393" s="735"/>
      <c r="AB1393" s="736"/>
      <c r="AC1393" s="135" t="s">
        <v>1592</v>
      </c>
      <c r="AD1393" s="399"/>
      <c r="AE1393" s="399"/>
      <c r="AF1393" s="399"/>
      <c r="AG1393" s="399"/>
      <c r="AH1393" s="399"/>
      <c r="AI1393" s="399"/>
      <c r="AJ1393" s="399"/>
      <c r="AK1393" s="399"/>
      <c r="AL1393" s="399"/>
      <c r="AM1393" s="399"/>
      <c r="AN1393" s="399"/>
      <c r="AO1393" s="399"/>
      <c r="AP1393" s="399"/>
      <c r="AQ1393" s="399"/>
      <c r="AR1393" s="399"/>
      <c r="AS1393" s="399"/>
      <c r="AT1393" s="399"/>
      <c r="AU1393" s="399"/>
      <c r="AV1393" s="135"/>
      <c r="AW1393" s="135"/>
      <c r="AX1393" s="135"/>
      <c r="AY1393" s="135"/>
      <c r="AZ1393" s="135"/>
      <c r="BA1393" s="135"/>
      <c r="BB1393" s="135"/>
      <c r="BC1393" s="135"/>
      <c r="BD1393" s="135"/>
      <c r="BE1393" s="135"/>
      <c r="BF1393" s="135"/>
      <c r="BG1393" s="135"/>
      <c r="BH1393" s="31"/>
      <c r="BI1393" s="5"/>
      <c r="BJ1393" s="451"/>
      <c r="BS1393" s="452"/>
      <c r="BY1393" s="5"/>
      <c r="CA1393" s="1"/>
    </row>
    <row r="1394" spans="1:79" ht="7.5" customHeight="1" x14ac:dyDescent="0.15">
      <c r="A1394" s="4"/>
      <c r="O1394" s="5"/>
      <c r="P1394" s="4"/>
      <c r="Y1394" s="5"/>
      <c r="Z1394" s="85"/>
      <c r="AA1394" s="143"/>
      <c r="AB1394" s="143"/>
      <c r="AD1394" s="384"/>
      <c r="AE1394" s="384"/>
      <c r="AF1394" s="384"/>
      <c r="AG1394" s="384"/>
      <c r="AH1394" s="384"/>
      <c r="AI1394" s="384"/>
      <c r="AJ1394" s="384"/>
      <c r="AK1394" s="384"/>
      <c r="AL1394" s="384"/>
      <c r="AM1394" s="384"/>
      <c r="AN1394" s="384"/>
      <c r="AO1394" s="384"/>
      <c r="AP1394" s="384"/>
      <c r="AQ1394" s="384"/>
      <c r="AR1394" s="384"/>
      <c r="AS1394" s="384"/>
      <c r="AT1394" s="384"/>
      <c r="AU1394" s="384"/>
      <c r="BI1394" s="5"/>
      <c r="BJ1394" s="451"/>
      <c r="BS1394" s="452"/>
      <c r="BY1394" s="5"/>
      <c r="CA1394" s="1"/>
    </row>
    <row r="1395" spans="1:79" ht="12" customHeight="1" x14ac:dyDescent="0.15">
      <c r="A1395" s="4"/>
      <c r="C1395" s="2" t="s">
        <v>338</v>
      </c>
      <c r="D1395" s="530" t="s">
        <v>1134</v>
      </c>
      <c r="E1395" s="530"/>
      <c r="F1395" s="530"/>
      <c r="G1395" s="530"/>
      <c r="H1395" s="530"/>
      <c r="I1395" s="530"/>
      <c r="J1395" s="530"/>
      <c r="K1395" s="530"/>
      <c r="L1395" s="530"/>
      <c r="M1395" s="530"/>
      <c r="N1395" s="530"/>
      <c r="O1395" s="531"/>
      <c r="P1395" s="544"/>
      <c r="Q1395" s="545"/>
      <c r="R1395" s="567" t="s">
        <v>1631</v>
      </c>
      <c r="S1395" s="567"/>
      <c r="T1395" s="567"/>
      <c r="U1395" s="545"/>
      <c r="V1395" s="545"/>
      <c r="W1395" s="567" t="s">
        <v>1632</v>
      </c>
      <c r="X1395" s="567"/>
      <c r="Y1395" s="568"/>
      <c r="Z1395" s="447" t="s">
        <v>4</v>
      </c>
      <c r="AA1395" s="1" t="s">
        <v>1135</v>
      </c>
      <c r="AD1395" s="384"/>
      <c r="AE1395" s="384"/>
      <c r="BI1395" s="5"/>
      <c r="BJ1395" s="451" t="s">
        <v>501</v>
      </c>
      <c r="BS1395" s="452"/>
      <c r="BY1395" s="5"/>
      <c r="CA1395" s="1"/>
    </row>
    <row r="1396" spans="1:79" ht="12" customHeight="1" x14ac:dyDescent="0.15">
      <c r="A1396" s="4"/>
      <c r="D1396" s="530"/>
      <c r="E1396" s="530"/>
      <c r="F1396" s="530"/>
      <c r="G1396" s="530"/>
      <c r="H1396" s="530"/>
      <c r="I1396" s="530"/>
      <c r="J1396" s="530"/>
      <c r="K1396" s="530"/>
      <c r="L1396" s="530"/>
      <c r="M1396" s="530"/>
      <c r="N1396" s="530"/>
      <c r="O1396" s="531"/>
      <c r="P1396" s="544"/>
      <c r="Q1396" s="545"/>
      <c r="R1396" s="1" t="s">
        <v>1637</v>
      </c>
      <c r="Y1396" s="5"/>
      <c r="Z1396" s="447"/>
      <c r="AA1396" s="1" t="s">
        <v>791</v>
      </c>
      <c r="AD1396" s="384"/>
      <c r="AE1396" s="384"/>
      <c r="BI1396" s="5"/>
      <c r="BJ1396" s="437" t="s">
        <v>1015</v>
      </c>
      <c r="BK1396" s="438"/>
      <c r="BL1396" s="438"/>
      <c r="BM1396" s="438"/>
      <c r="BN1396" s="438"/>
      <c r="BO1396" s="438"/>
      <c r="BP1396" s="438"/>
      <c r="BQ1396" s="438"/>
      <c r="BR1396" s="438"/>
      <c r="BS1396" s="439"/>
      <c r="BY1396" s="5"/>
      <c r="CA1396" s="1"/>
    </row>
    <row r="1397" spans="1:79" ht="12" customHeight="1" x14ac:dyDescent="0.15">
      <c r="A1397" s="4"/>
      <c r="D1397" s="530"/>
      <c r="E1397" s="530"/>
      <c r="F1397" s="530"/>
      <c r="G1397" s="530"/>
      <c r="H1397" s="530"/>
      <c r="I1397" s="530"/>
      <c r="J1397" s="530"/>
      <c r="K1397" s="530"/>
      <c r="L1397" s="530"/>
      <c r="M1397" s="530"/>
      <c r="N1397" s="530"/>
      <c r="O1397" s="531"/>
      <c r="P1397" s="4"/>
      <c r="Y1397" s="5"/>
      <c r="Z1397" s="447"/>
      <c r="AA1397" s="1" t="s">
        <v>502</v>
      </c>
      <c r="AD1397" s="384"/>
      <c r="AE1397" s="384"/>
      <c r="BI1397" s="5"/>
      <c r="BJ1397" s="437"/>
      <c r="BK1397" s="438"/>
      <c r="BL1397" s="438"/>
      <c r="BM1397" s="438"/>
      <c r="BN1397" s="438"/>
      <c r="BO1397" s="438"/>
      <c r="BP1397" s="438"/>
      <c r="BQ1397" s="438"/>
      <c r="BR1397" s="438"/>
      <c r="BS1397" s="439"/>
      <c r="BY1397" s="5"/>
      <c r="CA1397" s="1"/>
    </row>
    <row r="1398" spans="1:79" ht="12" customHeight="1" x14ac:dyDescent="0.15">
      <c r="A1398" s="4"/>
      <c r="O1398" s="5"/>
      <c r="P1398" s="4"/>
      <c r="Y1398" s="5"/>
      <c r="Z1398" s="447"/>
      <c r="AA1398" s="1" t="s">
        <v>503</v>
      </c>
      <c r="AD1398" s="384"/>
      <c r="AE1398" s="384"/>
      <c r="BI1398" s="5"/>
      <c r="BJ1398" s="451" t="s">
        <v>504</v>
      </c>
      <c r="BS1398" s="452"/>
      <c r="BY1398" s="5"/>
      <c r="CA1398" s="1"/>
    </row>
    <row r="1399" spans="1:79" ht="12" customHeight="1" x14ac:dyDescent="0.15">
      <c r="A1399" s="4"/>
      <c r="O1399" s="5"/>
      <c r="P1399" s="4"/>
      <c r="Y1399" s="5"/>
      <c r="Z1399" s="84"/>
      <c r="AA1399" s="1" t="s">
        <v>792</v>
      </c>
      <c r="AD1399" s="384"/>
      <c r="AE1399" s="384"/>
      <c r="BI1399" s="5"/>
      <c r="BJ1399" s="437" t="s">
        <v>1016</v>
      </c>
      <c r="BK1399" s="438"/>
      <c r="BL1399" s="438"/>
      <c r="BM1399" s="438"/>
      <c r="BN1399" s="438"/>
      <c r="BO1399" s="438"/>
      <c r="BP1399" s="438"/>
      <c r="BQ1399" s="438"/>
      <c r="BR1399" s="438"/>
      <c r="BS1399" s="439"/>
      <c r="BY1399" s="5"/>
      <c r="CA1399" s="1"/>
    </row>
    <row r="1400" spans="1:79" ht="16.5" customHeight="1" x14ac:dyDescent="0.15">
      <c r="A1400" s="4"/>
      <c r="O1400" s="5"/>
      <c r="Y1400" s="5"/>
      <c r="Z1400" s="253" t="s">
        <v>2</v>
      </c>
      <c r="AA1400" s="252" t="s">
        <v>1569</v>
      </c>
      <c r="AF1400" s="43"/>
      <c r="AG1400" s="448"/>
      <c r="AH1400" s="538"/>
      <c r="AI1400" s="539"/>
      <c r="AJ1400" s="570"/>
      <c r="AK1400" s="570"/>
      <c r="AL1400" s="570" t="s">
        <v>136</v>
      </c>
      <c r="AM1400" s="570"/>
      <c r="AN1400" s="570"/>
      <c r="AO1400" s="570"/>
      <c r="AP1400" s="570" t="s">
        <v>239</v>
      </c>
      <c r="AQ1400" s="570"/>
      <c r="AR1400" s="570"/>
      <c r="AS1400" s="570"/>
      <c r="AT1400" s="413" t="s">
        <v>1060</v>
      </c>
      <c r="AU1400" s="413"/>
      <c r="AV1400" s="190"/>
      <c r="AW1400" s="100"/>
      <c r="AX1400" s="100"/>
      <c r="AY1400" s="100"/>
      <c r="AZ1400" s="100"/>
      <c r="BA1400" s="305"/>
      <c r="BB1400" s="305"/>
      <c r="BC1400" s="305"/>
      <c r="BD1400" s="305"/>
      <c r="BE1400" s="305"/>
      <c r="BF1400" s="305"/>
      <c r="BG1400" s="305"/>
      <c r="BH1400" s="305"/>
      <c r="BI1400" s="445"/>
      <c r="BJ1400" s="451"/>
      <c r="BS1400" s="452"/>
      <c r="BY1400" s="5"/>
      <c r="CA1400" s="1"/>
    </row>
    <row r="1401" spans="1:79" ht="16.5" customHeight="1" x14ac:dyDescent="0.15">
      <c r="A1401" s="4"/>
      <c r="O1401" s="5"/>
      <c r="Y1401" s="5"/>
      <c r="Z1401" s="253" t="s">
        <v>2</v>
      </c>
      <c r="AA1401" s="252" t="s">
        <v>1136</v>
      </c>
      <c r="AF1401" s="43"/>
      <c r="AG1401" s="448"/>
      <c r="AH1401" s="648"/>
      <c r="AI1401" s="643"/>
      <c r="AJ1401" s="643"/>
      <c r="AK1401" s="643"/>
      <c r="AL1401" s="643"/>
      <c r="AM1401" s="643"/>
      <c r="AN1401" s="643"/>
      <c r="AO1401" s="643"/>
      <c r="AP1401" s="643"/>
      <c r="AQ1401" s="643"/>
      <c r="AR1401" s="643"/>
      <c r="AS1401" s="643"/>
      <c r="AT1401" s="643"/>
      <c r="AU1401" s="643"/>
      <c r="AV1401" s="643"/>
      <c r="AW1401" s="643"/>
      <c r="AX1401" s="643"/>
      <c r="AY1401" s="643"/>
      <c r="AZ1401" s="643"/>
      <c r="BA1401" s="643"/>
      <c r="BB1401" s="643"/>
      <c r="BC1401" s="643"/>
      <c r="BD1401" s="643"/>
      <c r="BE1401" s="643"/>
      <c r="BF1401" s="643"/>
      <c r="BG1401" s="643"/>
      <c r="BH1401" s="649"/>
      <c r="BI1401" s="350"/>
      <c r="BJ1401" s="451"/>
      <c r="BS1401" s="452"/>
      <c r="BY1401" s="5"/>
      <c r="CA1401" s="1"/>
    </row>
    <row r="1402" spans="1:79" ht="6" customHeight="1" x14ac:dyDescent="0.15">
      <c r="A1402" s="4"/>
      <c r="O1402" s="5"/>
      <c r="Y1402" s="5"/>
      <c r="Z1402" s="253"/>
      <c r="AA1402" s="252"/>
      <c r="AF1402" s="43"/>
      <c r="AG1402" s="43"/>
      <c r="AH1402" s="330"/>
      <c r="AI1402" s="330"/>
      <c r="AJ1402" s="330"/>
      <c r="AK1402" s="330"/>
      <c r="AL1402" s="330"/>
      <c r="AM1402" s="330"/>
      <c r="AN1402" s="330"/>
      <c r="AO1402" s="330"/>
      <c r="AP1402" s="330"/>
      <c r="AQ1402" s="330"/>
      <c r="AR1402" s="330"/>
      <c r="AS1402" s="330"/>
      <c r="AT1402" s="330"/>
      <c r="AU1402" s="330"/>
      <c r="AV1402" s="330"/>
      <c r="AW1402" s="330"/>
      <c r="AX1402" s="330"/>
      <c r="AY1402" s="330"/>
      <c r="AZ1402" s="330"/>
      <c r="BA1402" s="330"/>
      <c r="BB1402" s="330"/>
      <c r="BC1402" s="330"/>
      <c r="BD1402" s="330"/>
      <c r="BE1402" s="330"/>
      <c r="BF1402" s="330"/>
      <c r="BG1402" s="330"/>
      <c r="BH1402" s="330"/>
      <c r="BI1402" s="445"/>
      <c r="BJ1402" s="451"/>
      <c r="BS1402" s="452"/>
      <c r="BY1402" s="5"/>
      <c r="CA1402" s="1"/>
    </row>
    <row r="1403" spans="1:79" ht="12" customHeight="1" x14ac:dyDescent="0.15">
      <c r="A1403" s="4"/>
      <c r="C1403" s="2" t="s">
        <v>342</v>
      </c>
      <c r="D1403" s="530" t="s">
        <v>786</v>
      </c>
      <c r="E1403" s="530"/>
      <c r="F1403" s="530"/>
      <c r="G1403" s="530"/>
      <c r="H1403" s="530"/>
      <c r="I1403" s="530"/>
      <c r="J1403" s="530"/>
      <c r="K1403" s="530"/>
      <c r="L1403" s="530"/>
      <c r="M1403" s="530"/>
      <c r="N1403" s="530"/>
      <c r="O1403" s="531"/>
      <c r="P1403" s="544"/>
      <c r="Q1403" s="545"/>
      <c r="R1403" s="567" t="s">
        <v>1772</v>
      </c>
      <c r="S1403" s="567"/>
      <c r="T1403" s="567"/>
      <c r="U1403" s="545"/>
      <c r="V1403" s="545"/>
      <c r="W1403" s="567" t="s">
        <v>1632</v>
      </c>
      <c r="X1403" s="567"/>
      <c r="Y1403" s="568"/>
      <c r="Z1403" s="447" t="s">
        <v>505</v>
      </c>
      <c r="AA1403" s="1" t="s">
        <v>506</v>
      </c>
      <c r="BI1403" s="5"/>
      <c r="BJ1403" s="437" t="s">
        <v>1706</v>
      </c>
      <c r="BK1403" s="438"/>
      <c r="BL1403" s="438"/>
      <c r="BM1403" s="438"/>
      <c r="BN1403" s="438"/>
      <c r="BO1403" s="438"/>
      <c r="BP1403" s="438"/>
      <c r="BQ1403" s="438"/>
      <c r="BR1403" s="438"/>
      <c r="BS1403" s="439"/>
      <c r="BY1403" s="5"/>
      <c r="CA1403" s="1"/>
    </row>
    <row r="1404" spans="1:79" ht="12" customHeight="1" x14ac:dyDescent="0.15">
      <c r="A1404" s="4"/>
      <c r="D1404" s="530"/>
      <c r="E1404" s="530"/>
      <c r="F1404" s="530"/>
      <c r="G1404" s="530"/>
      <c r="H1404" s="530"/>
      <c r="I1404" s="530"/>
      <c r="J1404" s="530"/>
      <c r="K1404" s="530"/>
      <c r="L1404" s="530"/>
      <c r="M1404" s="530"/>
      <c r="N1404" s="530"/>
      <c r="O1404" s="531"/>
      <c r="P1404" s="4"/>
      <c r="Y1404" s="5"/>
      <c r="Z1404" s="447"/>
      <c r="AA1404" s="1" t="s">
        <v>507</v>
      </c>
      <c r="BI1404" s="5"/>
      <c r="BJ1404" s="437" t="s">
        <v>1707</v>
      </c>
      <c r="BK1404" s="438"/>
      <c r="BL1404" s="438"/>
      <c r="BM1404" s="438"/>
      <c r="BN1404" s="438"/>
      <c r="BO1404" s="438"/>
      <c r="BP1404" s="438"/>
      <c r="BQ1404" s="438"/>
      <c r="BR1404" s="438"/>
      <c r="BS1404" s="439"/>
      <c r="BY1404" s="5"/>
      <c r="CA1404" s="1"/>
    </row>
    <row r="1405" spans="1:79" ht="12" customHeight="1" x14ac:dyDescent="0.15">
      <c r="A1405" s="4"/>
      <c r="D1405" s="530"/>
      <c r="E1405" s="530"/>
      <c r="F1405" s="530"/>
      <c r="G1405" s="530"/>
      <c r="H1405" s="530"/>
      <c r="I1405" s="530"/>
      <c r="J1405" s="530"/>
      <c r="K1405" s="530"/>
      <c r="L1405" s="530"/>
      <c r="M1405" s="530"/>
      <c r="N1405" s="530"/>
      <c r="O1405" s="531"/>
      <c r="P1405" s="4"/>
      <c r="Y1405" s="5"/>
      <c r="Z1405" s="447"/>
      <c r="AA1405" s="1" t="s">
        <v>508</v>
      </c>
      <c r="BI1405" s="5"/>
      <c r="BJ1405" s="437" t="s">
        <v>1708</v>
      </c>
      <c r="BK1405" s="438"/>
      <c r="BL1405" s="438"/>
      <c r="BM1405" s="438"/>
      <c r="BN1405" s="438"/>
      <c r="BO1405" s="438"/>
      <c r="BP1405" s="438"/>
      <c r="BQ1405" s="438"/>
      <c r="BR1405" s="438"/>
      <c r="BS1405" s="439"/>
      <c r="BY1405" s="5"/>
      <c r="CA1405" s="1"/>
    </row>
    <row r="1406" spans="1:79" ht="12" customHeight="1" x14ac:dyDescent="0.15">
      <c r="A1406" s="4"/>
      <c r="O1406" s="5"/>
      <c r="P1406" s="4"/>
      <c r="Y1406" s="5"/>
      <c r="Z1406" s="447"/>
      <c r="AA1406" s="1" t="s">
        <v>509</v>
      </c>
      <c r="BI1406" s="5"/>
      <c r="BJ1406" s="437"/>
      <c r="BK1406" s="438"/>
      <c r="BL1406" s="438"/>
      <c r="BM1406" s="438"/>
      <c r="BN1406" s="438"/>
      <c r="BO1406" s="438"/>
      <c r="BP1406" s="438"/>
      <c r="BQ1406" s="438"/>
      <c r="BR1406" s="438"/>
      <c r="BS1406" s="439"/>
      <c r="BY1406" s="5"/>
      <c r="CA1406" s="1"/>
    </row>
    <row r="1407" spans="1:79" ht="12" customHeight="1" x14ac:dyDescent="0.15">
      <c r="A1407" s="4"/>
      <c r="O1407" s="5"/>
      <c r="P1407" s="4"/>
      <c r="Y1407" s="5"/>
      <c r="Z1407" s="447"/>
      <c r="AA1407" s="1" t="s">
        <v>510</v>
      </c>
      <c r="BI1407" s="5"/>
      <c r="BJ1407" s="437"/>
      <c r="BK1407" s="438"/>
      <c r="BL1407" s="438"/>
      <c r="BM1407" s="438"/>
      <c r="BN1407" s="438"/>
      <c r="BO1407" s="438"/>
      <c r="BP1407" s="438"/>
      <c r="BQ1407" s="438"/>
      <c r="BR1407" s="438"/>
      <c r="BS1407" s="439"/>
      <c r="BY1407" s="5"/>
      <c r="CA1407" s="1"/>
    </row>
    <row r="1408" spans="1:79" ht="8.1" customHeight="1" x14ac:dyDescent="0.15">
      <c r="A1408" s="4"/>
      <c r="O1408" s="5"/>
      <c r="P1408" s="4"/>
      <c r="Y1408" s="5"/>
      <c r="Z1408" s="447"/>
      <c r="AA1408" s="10"/>
      <c r="AB1408" s="10"/>
      <c r="AC1408" s="10"/>
      <c r="AD1408" s="10"/>
      <c r="AE1408" s="10"/>
      <c r="AF1408" s="10"/>
      <c r="AG1408" s="100"/>
      <c r="AH1408" s="100"/>
      <c r="AI1408" s="100"/>
      <c r="AJ1408" s="100"/>
      <c r="AK1408" s="100"/>
      <c r="AL1408" s="100"/>
      <c r="AM1408" s="100"/>
      <c r="AN1408" s="100"/>
      <c r="AO1408" s="100"/>
      <c r="AP1408" s="100"/>
      <c r="AQ1408" s="100"/>
      <c r="AR1408" s="100"/>
      <c r="AS1408" s="100"/>
      <c r="AT1408" s="150"/>
      <c r="AU1408" s="150"/>
      <c r="AV1408" s="150"/>
      <c r="AW1408" s="150"/>
      <c r="AX1408" s="150"/>
      <c r="AY1408" s="150"/>
      <c r="AZ1408" s="150"/>
      <c r="BA1408" s="150"/>
      <c r="BB1408" s="150"/>
      <c r="BC1408" s="150"/>
      <c r="BD1408" s="150"/>
      <c r="BE1408" s="150"/>
      <c r="BF1408" s="150"/>
      <c r="BG1408" s="150"/>
      <c r="BH1408" s="150"/>
      <c r="BI1408" s="128"/>
      <c r="BJ1408" s="451"/>
      <c r="BS1408" s="452"/>
      <c r="BY1408" s="5"/>
      <c r="CA1408" s="1"/>
    </row>
    <row r="1409" spans="1:79" ht="12" customHeight="1" x14ac:dyDescent="0.15">
      <c r="A1409" s="4"/>
      <c r="O1409" s="5"/>
      <c r="P1409" s="4"/>
      <c r="Y1409" s="5"/>
      <c r="Z1409" s="251" t="s">
        <v>2</v>
      </c>
      <c r="AA1409" s="252" t="s">
        <v>1480</v>
      </c>
      <c r="AC1409" s="86"/>
      <c r="AD1409" s="86"/>
      <c r="AE1409" s="86"/>
      <c r="AF1409" s="86"/>
      <c r="AG1409" s="86"/>
      <c r="AH1409" s="86"/>
      <c r="AI1409" s="86"/>
      <c r="AJ1409" s="86"/>
      <c r="AK1409" s="86"/>
      <c r="AL1409" s="86"/>
      <c r="AM1409" s="86"/>
      <c r="AN1409" s="86"/>
      <c r="AO1409" s="86"/>
      <c r="AP1409" s="86"/>
      <c r="AQ1409" s="86"/>
      <c r="AR1409" s="86"/>
      <c r="AS1409" s="86"/>
      <c r="AT1409" s="86"/>
      <c r="AU1409" s="86"/>
      <c r="AV1409" s="86"/>
      <c r="AW1409" s="86"/>
      <c r="AX1409" s="86"/>
      <c r="AY1409" s="86"/>
      <c r="AZ1409" s="86"/>
      <c r="BA1409" s="86"/>
      <c r="BB1409" s="86"/>
      <c r="BC1409" s="86"/>
      <c r="BD1409" s="86"/>
      <c r="BE1409" s="86"/>
      <c r="BF1409" s="86"/>
      <c r="BG1409" s="86"/>
      <c r="BH1409" s="86"/>
      <c r="BI1409" s="87"/>
      <c r="BJ1409" s="451"/>
      <c r="BS1409" s="452"/>
      <c r="BY1409" s="5"/>
      <c r="CA1409" s="1"/>
    </row>
    <row r="1410" spans="1:79" s="164" customFormat="1" ht="16.5" customHeight="1" x14ac:dyDescent="0.15">
      <c r="A1410" s="166"/>
      <c r="B1410" s="165"/>
      <c r="C1410" s="165"/>
      <c r="O1410" s="167"/>
      <c r="P1410" s="166"/>
      <c r="Y1410" s="167"/>
      <c r="Z1410" s="163"/>
      <c r="AA1410" s="735"/>
      <c r="AB1410" s="736"/>
      <c r="AC1410" s="7" t="s">
        <v>1303</v>
      </c>
      <c r="AD1410" s="289"/>
      <c r="AE1410" s="289"/>
      <c r="AF1410" s="289"/>
      <c r="AG1410" s="289"/>
      <c r="AH1410" s="289"/>
      <c r="AI1410" s="289"/>
      <c r="AJ1410" s="289"/>
      <c r="AK1410" s="289"/>
      <c r="AL1410" s="289"/>
      <c r="AM1410" s="289"/>
      <c r="AN1410" s="289"/>
      <c r="AO1410" s="290"/>
      <c r="AP1410" s="267"/>
      <c r="AQ1410" s="267"/>
      <c r="AR1410" s="267"/>
      <c r="AS1410" s="267"/>
      <c r="AT1410" s="267"/>
      <c r="AU1410" s="267"/>
      <c r="AV1410" s="267"/>
      <c r="AW1410" s="267"/>
      <c r="AX1410" s="267"/>
      <c r="AY1410" s="267"/>
      <c r="AZ1410" s="267"/>
      <c r="BA1410" s="267"/>
      <c r="BB1410" s="267"/>
      <c r="BC1410" s="267"/>
      <c r="BD1410" s="267"/>
      <c r="BE1410" s="267"/>
      <c r="BF1410" s="267"/>
      <c r="BG1410" s="267"/>
      <c r="BH1410" s="268"/>
      <c r="BI1410" s="228"/>
      <c r="BJ1410" s="229"/>
      <c r="BK1410" s="171"/>
      <c r="BL1410" s="171"/>
      <c r="BM1410" s="171"/>
      <c r="BN1410" s="171"/>
      <c r="BO1410" s="171"/>
      <c r="BP1410" s="171"/>
      <c r="BQ1410" s="171"/>
      <c r="BR1410" s="171"/>
      <c r="BS1410" s="174"/>
      <c r="BY1410" s="167"/>
    </row>
    <row r="1411" spans="1:79" s="164" customFormat="1" ht="16.5" customHeight="1" x14ac:dyDescent="0.15">
      <c r="A1411" s="166"/>
      <c r="B1411" s="165"/>
      <c r="C1411" s="165"/>
      <c r="O1411" s="167"/>
      <c r="P1411" s="166"/>
      <c r="Y1411" s="167"/>
      <c r="Z1411" s="163"/>
      <c r="AA1411" s="735"/>
      <c r="AB1411" s="736"/>
      <c r="AC1411" s="135" t="s">
        <v>1571</v>
      </c>
      <c r="AD1411" s="269"/>
      <c r="AE1411" s="269"/>
      <c r="AF1411" s="269"/>
      <c r="AG1411" s="269"/>
      <c r="AH1411" s="269"/>
      <c r="AI1411" s="269"/>
      <c r="AJ1411" s="269"/>
      <c r="AK1411" s="269"/>
      <c r="AL1411" s="269"/>
      <c r="AM1411" s="269"/>
      <c r="AN1411" s="269"/>
      <c r="AO1411" s="270"/>
      <c r="AP1411" s="266"/>
      <c r="AQ1411" s="791" t="s">
        <v>1662</v>
      </c>
      <c r="AR1411" s="791"/>
      <c r="AS1411" s="791"/>
      <c r="AT1411" s="791"/>
      <c r="AU1411" s="791"/>
      <c r="AV1411" s="791"/>
      <c r="AW1411" s="791"/>
      <c r="AX1411" s="791"/>
      <c r="AY1411" s="791"/>
      <c r="AZ1411" s="791"/>
      <c r="BA1411" s="791"/>
      <c r="BB1411" s="792"/>
      <c r="BC1411" s="792"/>
      <c r="BD1411" s="792"/>
      <c r="BE1411" s="792"/>
      <c r="BF1411" s="266" t="s">
        <v>1304</v>
      </c>
      <c r="BG1411" s="266"/>
      <c r="BH1411" s="271"/>
      <c r="BI1411" s="230"/>
      <c r="BJ1411" s="166"/>
      <c r="BS1411" s="167"/>
      <c r="BY1411" s="167"/>
    </row>
    <row r="1412" spans="1:79" ht="12" customHeight="1" x14ac:dyDescent="0.15">
      <c r="A1412" s="4"/>
      <c r="B1412" s="2" t="s">
        <v>5</v>
      </c>
      <c r="C1412" s="1" t="s">
        <v>511</v>
      </c>
      <c r="O1412" s="5"/>
      <c r="P1412" s="4"/>
      <c r="Y1412" s="5"/>
      <c r="Z1412" s="447"/>
      <c r="BI1412" s="5"/>
      <c r="BS1412" s="452"/>
      <c r="BY1412" s="5"/>
      <c r="CA1412" s="1"/>
    </row>
    <row r="1413" spans="1:79" ht="12" customHeight="1" x14ac:dyDescent="0.15">
      <c r="A1413" s="4"/>
      <c r="C1413" s="530" t="s">
        <v>512</v>
      </c>
      <c r="D1413" s="530"/>
      <c r="E1413" s="530"/>
      <c r="F1413" s="530"/>
      <c r="G1413" s="530"/>
      <c r="H1413" s="530"/>
      <c r="I1413" s="530"/>
      <c r="J1413" s="530"/>
      <c r="K1413" s="530"/>
      <c r="L1413" s="530"/>
      <c r="M1413" s="530"/>
      <c r="N1413" s="530"/>
      <c r="O1413" s="531"/>
      <c r="P1413" s="544"/>
      <c r="Q1413" s="545"/>
      <c r="R1413" s="567" t="s">
        <v>1631</v>
      </c>
      <c r="S1413" s="567"/>
      <c r="T1413" s="567"/>
      <c r="U1413" s="545"/>
      <c r="V1413" s="545"/>
      <c r="W1413" s="567" t="s">
        <v>1632</v>
      </c>
      <c r="X1413" s="567"/>
      <c r="Y1413" s="568"/>
      <c r="Z1413" s="447" t="s">
        <v>505</v>
      </c>
      <c r="AA1413" s="1" t="s">
        <v>513</v>
      </c>
      <c r="BI1413" s="5"/>
      <c r="BJ1413" s="437" t="s">
        <v>1017</v>
      </c>
      <c r="BK1413" s="438"/>
      <c r="BL1413" s="438"/>
      <c r="BM1413" s="438"/>
      <c r="BN1413" s="438"/>
      <c r="BO1413" s="438"/>
      <c r="BP1413" s="438"/>
      <c r="BQ1413" s="438"/>
      <c r="BR1413" s="438"/>
      <c r="BS1413" s="439"/>
      <c r="BY1413" s="5"/>
      <c r="CA1413" s="1"/>
    </row>
    <row r="1414" spans="1:79" ht="6.75" customHeight="1" x14ac:dyDescent="0.15">
      <c r="A1414" s="4"/>
      <c r="C1414" s="530"/>
      <c r="D1414" s="530"/>
      <c r="E1414" s="530"/>
      <c r="F1414" s="530"/>
      <c r="G1414" s="530"/>
      <c r="H1414" s="530"/>
      <c r="I1414" s="530"/>
      <c r="J1414" s="530"/>
      <c r="K1414" s="530"/>
      <c r="L1414" s="530"/>
      <c r="M1414" s="530"/>
      <c r="N1414" s="530"/>
      <c r="O1414" s="531"/>
      <c r="P1414" s="4"/>
      <c r="Y1414" s="5"/>
      <c r="Z1414" s="447"/>
      <c r="BI1414" s="5"/>
      <c r="BJ1414" s="437"/>
      <c r="BK1414" s="438"/>
      <c r="BL1414" s="438"/>
      <c r="BM1414" s="438"/>
      <c r="BN1414" s="438"/>
      <c r="BO1414" s="438"/>
      <c r="BP1414" s="438"/>
      <c r="BQ1414" s="438"/>
      <c r="BR1414" s="438"/>
      <c r="BS1414" s="439"/>
      <c r="BY1414" s="5"/>
      <c r="CA1414" s="1"/>
    </row>
    <row r="1415" spans="1:79" ht="16.5" customHeight="1" x14ac:dyDescent="0.15">
      <c r="A1415" s="4"/>
      <c r="C1415" s="530"/>
      <c r="D1415" s="530"/>
      <c r="E1415" s="530"/>
      <c r="F1415" s="530"/>
      <c r="G1415" s="530"/>
      <c r="H1415" s="530"/>
      <c r="I1415" s="530"/>
      <c r="J1415" s="530"/>
      <c r="K1415" s="530"/>
      <c r="L1415" s="530"/>
      <c r="M1415" s="530"/>
      <c r="N1415" s="530"/>
      <c r="O1415" s="531"/>
      <c r="P1415" s="4"/>
      <c r="Y1415" s="5"/>
      <c r="Z1415" s="264" t="s">
        <v>2</v>
      </c>
      <c r="AA1415" s="265" t="s">
        <v>514</v>
      </c>
      <c r="AC1415" s="86"/>
      <c r="AD1415" s="86"/>
      <c r="AE1415" s="86"/>
      <c r="AF1415" s="88"/>
      <c r="AG1415" s="89"/>
      <c r="AH1415" s="569" t="s">
        <v>1383</v>
      </c>
      <c r="AI1415" s="570"/>
      <c r="AJ1415" s="571"/>
      <c r="AK1415" s="569"/>
      <c r="AL1415" s="570"/>
      <c r="AM1415" s="570"/>
      <c r="AN1415" s="570"/>
      <c r="AO1415" s="570"/>
      <c r="AP1415" s="571"/>
      <c r="AQ1415" s="569" t="s">
        <v>286</v>
      </c>
      <c r="AR1415" s="570"/>
      <c r="AS1415" s="571"/>
      <c r="AT1415" s="803"/>
      <c r="AU1415" s="791"/>
      <c r="AV1415" s="791"/>
      <c r="AW1415" s="791"/>
      <c r="AX1415" s="791"/>
      <c r="AY1415" s="791"/>
      <c r="AZ1415" s="791"/>
      <c r="BA1415" s="791"/>
      <c r="BB1415" s="791"/>
      <c r="BC1415" s="791"/>
      <c r="BD1415" s="791"/>
      <c r="BE1415" s="791"/>
      <c r="BF1415" s="791"/>
      <c r="BG1415" s="791"/>
      <c r="BH1415" s="804"/>
      <c r="BI1415" s="5"/>
      <c r="BJ1415" s="451"/>
      <c r="BS1415" s="452"/>
      <c r="BY1415" s="5"/>
      <c r="CA1415" s="1"/>
    </row>
    <row r="1416" spans="1:79" ht="3" customHeight="1" x14ac:dyDescent="0.15">
      <c r="A1416" s="4"/>
      <c r="C1416" s="358"/>
      <c r="D1416" s="358"/>
      <c r="E1416" s="358"/>
      <c r="F1416" s="358"/>
      <c r="G1416" s="358"/>
      <c r="H1416" s="358"/>
      <c r="I1416" s="358"/>
      <c r="J1416" s="358"/>
      <c r="K1416" s="358"/>
      <c r="L1416" s="358"/>
      <c r="M1416" s="358"/>
      <c r="N1416" s="358"/>
      <c r="O1416" s="396"/>
      <c r="P1416" s="4"/>
      <c r="Y1416" s="5"/>
      <c r="Z1416" s="264"/>
      <c r="AA1416" s="265"/>
      <c r="AC1416" s="86"/>
      <c r="AD1416" s="86"/>
      <c r="AE1416" s="86"/>
      <c r="AF1416" s="88"/>
      <c r="AG1416" s="89"/>
      <c r="AH1416" s="10"/>
      <c r="AI1416" s="10"/>
      <c r="AJ1416" s="10"/>
      <c r="AK1416" s="10"/>
      <c r="AL1416" s="10"/>
      <c r="AM1416" s="10"/>
      <c r="AN1416" s="10"/>
      <c r="AO1416" s="10"/>
      <c r="AP1416" s="10"/>
      <c r="AQ1416" s="10"/>
      <c r="AR1416" s="10"/>
      <c r="AS1416" s="10"/>
      <c r="AT1416" s="302"/>
      <c r="AU1416" s="302"/>
      <c r="AV1416" s="302"/>
      <c r="AW1416" s="302"/>
      <c r="AX1416" s="302"/>
      <c r="AY1416" s="302"/>
      <c r="AZ1416" s="302"/>
      <c r="BA1416" s="302"/>
      <c r="BB1416" s="302"/>
      <c r="BC1416" s="302"/>
      <c r="BD1416" s="302"/>
      <c r="BE1416" s="302"/>
      <c r="BF1416" s="302"/>
      <c r="BG1416" s="302"/>
      <c r="BH1416" s="302"/>
      <c r="BI1416" s="5"/>
      <c r="BJ1416" s="451"/>
      <c r="BS1416" s="452"/>
      <c r="BY1416" s="5"/>
      <c r="CA1416" s="1"/>
    </row>
    <row r="1417" spans="1:79" ht="12" customHeight="1" x14ac:dyDescent="0.15">
      <c r="A1417" s="199"/>
      <c r="B1417" s="20"/>
      <c r="C1417" s="365"/>
      <c r="D1417" s="365"/>
      <c r="E1417" s="365"/>
      <c r="F1417" s="365"/>
      <c r="G1417" s="365"/>
      <c r="H1417" s="365"/>
      <c r="I1417" s="365"/>
      <c r="J1417" s="365"/>
      <c r="K1417" s="365"/>
      <c r="L1417" s="365"/>
      <c r="M1417" s="365"/>
      <c r="N1417" s="365"/>
      <c r="O1417" s="365"/>
      <c r="P1417" s="199"/>
      <c r="Q1417" s="199"/>
      <c r="R1417" s="199"/>
      <c r="S1417" s="199"/>
      <c r="T1417" s="199"/>
      <c r="U1417" s="199"/>
      <c r="V1417" s="199"/>
      <c r="W1417" s="199"/>
      <c r="X1417" s="199"/>
      <c r="Y1417" s="199"/>
      <c r="Z1417" s="366"/>
      <c r="AA1417" s="367"/>
      <c r="AB1417" s="199"/>
      <c r="AC1417" s="368"/>
      <c r="AD1417" s="368"/>
      <c r="AE1417" s="368"/>
      <c r="AF1417" s="369"/>
      <c r="AG1417" s="370"/>
      <c r="AH1417" s="409"/>
      <c r="AI1417" s="409"/>
      <c r="AJ1417" s="409"/>
      <c r="AK1417" s="409"/>
      <c r="AL1417" s="409"/>
      <c r="AM1417" s="409"/>
      <c r="AN1417" s="409"/>
      <c r="AO1417" s="409"/>
      <c r="AP1417" s="409"/>
      <c r="AQ1417" s="409"/>
      <c r="AR1417" s="409"/>
      <c r="AS1417" s="409"/>
      <c r="AT1417" s="371"/>
      <c r="AU1417" s="371"/>
      <c r="AV1417" s="371"/>
      <c r="AW1417" s="371"/>
      <c r="AX1417" s="371"/>
      <c r="AY1417" s="371"/>
      <c r="AZ1417" s="371"/>
      <c r="BA1417" s="371"/>
      <c r="BB1417" s="371"/>
      <c r="BC1417" s="371"/>
      <c r="BD1417" s="371"/>
      <c r="BE1417" s="371"/>
      <c r="BF1417" s="371"/>
      <c r="BG1417" s="371"/>
      <c r="BH1417" s="371"/>
      <c r="BI1417" s="199"/>
      <c r="BJ1417" s="32"/>
      <c r="BK1417" s="32"/>
      <c r="BL1417" s="32"/>
      <c r="BM1417" s="32"/>
      <c r="BN1417" s="32"/>
      <c r="BO1417" s="32"/>
      <c r="BP1417" s="32"/>
      <c r="BQ1417" s="32"/>
      <c r="BR1417" s="32"/>
      <c r="BS1417" s="32"/>
      <c r="BT1417" s="199"/>
      <c r="BU1417" s="199"/>
      <c r="BV1417" s="199"/>
      <c r="BW1417" s="199"/>
      <c r="BX1417" s="199"/>
      <c r="BY1417" s="199"/>
      <c r="CA1417" s="1"/>
    </row>
    <row r="1418" spans="1:79" ht="12" customHeight="1" x14ac:dyDescent="0.15">
      <c r="C1418" s="358"/>
      <c r="D1418" s="358"/>
      <c r="E1418" s="358"/>
      <c r="F1418" s="358"/>
      <c r="G1418" s="358"/>
      <c r="H1418" s="358"/>
      <c r="I1418" s="358"/>
      <c r="J1418" s="358"/>
      <c r="K1418" s="358"/>
      <c r="L1418" s="358"/>
      <c r="M1418" s="358"/>
      <c r="N1418" s="358"/>
      <c r="O1418" s="358"/>
      <c r="Z1418" s="372"/>
      <c r="AA1418" s="265"/>
      <c r="AC1418" s="86"/>
      <c r="AD1418" s="86"/>
      <c r="AE1418" s="86"/>
      <c r="AF1418" s="88"/>
      <c r="AG1418" s="89"/>
      <c r="AH1418" s="10"/>
      <c r="AI1418" s="10"/>
      <c r="AJ1418" s="10"/>
      <c r="AK1418" s="10"/>
      <c r="AL1418" s="10"/>
      <c r="AM1418" s="10"/>
      <c r="AN1418" s="10"/>
      <c r="AO1418" s="10"/>
      <c r="AP1418" s="10"/>
      <c r="AQ1418" s="10"/>
      <c r="AR1418" s="10"/>
      <c r="AS1418" s="10"/>
      <c r="AT1418" s="302"/>
      <c r="AU1418" s="302"/>
      <c r="AV1418" s="302"/>
      <c r="AW1418" s="302"/>
      <c r="AX1418" s="302"/>
      <c r="AY1418" s="302"/>
      <c r="AZ1418" s="302"/>
      <c r="BA1418" s="302"/>
      <c r="BB1418" s="302"/>
      <c r="BC1418" s="302"/>
      <c r="BD1418" s="302"/>
      <c r="BE1418" s="302"/>
      <c r="BF1418" s="302"/>
      <c r="BG1418" s="302"/>
      <c r="BH1418" s="302"/>
      <c r="CA1418" s="1"/>
    </row>
    <row r="1419" spans="1:79" ht="12" customHeight="1" x14ac:dyDescent="0.15">
      <c r="C1419" s="358"/>
      <c r="D1419" s="358"/>
      <c r="E1419" s="358"/>
      <c r="F1419" s="358"/>
      <c r="G1419" s="358"/>
      <c r="H1419" s="358"/>
      <c r="I1419" s="358"/>
      <c r="J1419" s="358"/>
      <c r="K1419" s="358"/>
      <c r="L1419" s="358"/>
      <c r="M1419" s="358"/>
      <c r="N1419" s="358"/>
      <c r="O1419" s="358"/>
      <c r="Z1419" s="372"/>
      <c r="AA1419" s="265"/>
      <c r="AC1419" s="86"/>
      <c r="AD1419" s="86"/>
      <c r="AE1419" s="86"/>
      <c r="AF1419" s="88"/>
      <c r="AG1419" s="89"/>
      <c r="AH1419" s="10"/>
      <c r="AI1419" s="10"/>
      <c r="AJ1419" s="10"/>
      <c r="AK1419" s="10"/>
      <c r="AL1419" s="10"/>
      <c r="AM1419" s="10"/>
      <c r="AN1419" s="10"/>
      <c r="AO1419" s="10"/>
      <c r="AP1419" s="10"/>
      <c r="AQ1419" s="10"/>
      <c r="AR1419" s="10"/>
      <c r="AS1419" s="10"/>
      <c r="AT1419" s="302"/>
      <c r="AU1419" s="302"/>
      <c r="AV1419" s="302"/>
      <c r="AW1419" s="302"/>
      <c r="AX1419" s="302"/>
      <c r="AY1419" s="302"/>
      <c r="AZ1419" s="302"/>
      <c r="BA1419" s="302"/>
      <c r="BB1419" s="302"/>
      <c r="BC1419" s="302"/>
      <c r="BD1419" s="302"/>
      <c r="BE1419" s="302"/>
      <c r="BF1419" s="302"/>
      <c r="BG1419" s="302"/>
      <c r="BH1419" s="302"/>
      <c r="CA1419" s="1"/>
    </row>
    <row r="1420" spans="1:79" ht="12" customHeight="1" x14ac:dyDescent="0.15">
      <c r="C1420" s="358"/>
      <c r="D1420" s="358"/>
      <c r="E1420" s="358"/>
      <c r="F1420" s="358"/>
      <c r="G1420" s="358"/>
      <c r="H1420" s="358"/>
      <c r="I1420" s="358"/>
      <c r="J1420" s="358"/>
      <c r="K1420" s="358"/>
      <c r="L1420" s="358"/>
      <c r="M1420" s="358"/>
      <c r="N1420" s="358"/>
      <c r="O1420" s="358"/>
      <c r="Z1420" s="372"/>
      <c r="AA1420" s="265"/>
      <c r="AC1420" s="86"/>
      <c r="AD1420" s="86"/>
      <c r="AE1420" s="86"/>
      <c r="AF1420" s="88"/>
      <c r="AG1420" s="89"/>
      <c r="AH1420" s="10"/>
      <c r="AI1420" s="10"/>
      <c r="AJ1420" s="10"/>
      <c r="AK1420" s="10"/>
      <c r="AL1420" s="10"/>
      <c r="AM1420" s="10"/>
      <c r="AN1420" s="10"/>
      <c r="AO1420" s="10"/>
      <c r="AP1420" s="10"/>
      <c r="AQ1420" s="10"/>
      <c r="AR1420" s="10"/>
      <c r="AS1420" s="10"/>
      <c r="AT1420" s="302"/>
      <c r="AU1420" s="302"/>
      <c r="AV1420" s="302"/>
      <c r="AW1420" s="302"/>
      <c r="AX1420" s="302"/>
      <c r="AY1420" s="302"/>
      <c r="AZ1420" s="302"/>
      <c r="BA1420" s="302"/>
      <c r="BB1420" s="302"/>
      <c r="BC1420" s="302"/>
      <c r="BD1420" s="302"/>
      <c r="BE1420" s="302"/>
      <c r="BF1420" s="302"/>
      <c r="BG1420" s="302"/>
      <c r="BH1420" s="302"/>
      <c r="CA1420" s="1"/>
    </row>
    <row r="1421" spans="1:79" ht="12" customHeight="1" x14ac:dyDescent="0.15">
      <c r="C1421" s="358"/>
      <c r="D1421" s="358"/>
      <c r="E1421" s="358"/>
      <c r="F1421" s="358"/>
      <c r="G1421" s="358"/>
      <c r="H1421" s="358"/>
      <c r="I1421" s="358"/>
      <c r="J1421" s="358"/>
      <c r="K1421" s="358"/>
      <c r="L1421" s="358"/>
      <c r="M1421" s="358"/>
      <c r="N1421" s="358"/>
      <c r="O1421" s="358"/>
      <c r="Z1421" s="372"/>
      <c r="AA1421" s="265"/>
      <c r="AC1421" s="86"/>
      <c r="AD1421" s="86"/>
      <c r="AE1421" s="86"/>
      <c r="AF1421" s="88"/>
      <c r="AG1421" s="89"/>
      <c r="AH1421" s="10"/>
      <c r="AI1421" s="10"/>
      <c r="AJ1421" s="10"/>
      <c r="AK1421" s="10"/>
      <c r="AL1421" s="10"/>
      <c r="AM1421" s="10"/>
      <c r="AN1421" s="10"/>
      <c r="AO1421" s="10"/>
      <c r="AP1421" s="10"/>
      <c r="AQ1421" s="10"/>
      <c r="AR1421" s="10"/>
      <c r="AS1421" s="10"/>
      <c r="AT1421" s="302"/>
      <c r="AU1421" s="302"/>
      <c r="AV1421" s="302"/>
      <c r="AW1421" s="302"/>
      <c r="AX1421" s="302"/>
      <c r="AY1421" s="302"/>
      <c r="AZ1421" s="302"/>
      <c r="BA1421" s="302"/>
      <c r="BB1421" s="302"/>
      <c r="BC1421" s="302"/>
      <c r="BD1421" s="302"/>
      <c r="BE1421" s="302"/>
      <c r="BF1421" s="302"/>
      <c r="BG1421" s="302"/>
      <c r="BH1421" s="302"/>
      <c r="CA1421" s="1"/>
    </row>
    <row r="1422" spans="1:79" ht="12" customHeight="1" x14ac:dyDescent="0.15">
      <c r="C1422" s="358"/>
      <c r="D1422" s="358"/>
      <c r="E1422" s="358"/>
      <c r="F1422" s="358"/>
      <c r="G1422" s="358"/>
      <c r="H1422" s="358"/>
      <c r="I1422" s="358"/>
      <c r="J1422" s="358"/>
      <c r="K1422" s="358"/>
      <c r="L1422" s="358"/>
      <c r="M1422" s="358"/>
      <c r="N1422" s="358"/>
      <c r="O1422" s="358"/>
      <c r="Z1422" s="372"/>
      <c r="AA1422" s="265"/>
      <c r="AC1422" s="86"/>
      <c r="AD1422" s="86"/>
      <c r="AE1422" s="86"/>
      <c r="AF1422" s="88"/>
      <c r="AG1422" s="89"/>
      <c r="AH1422" s="10"/>
      <c r="AI1422" s="10"/>
      <c r="AJ1422" s="10"/>
      <c r="AK1422" s="10"/>
      <c r="AL1422" s="10"/>
      <c r="AM1422" s="10"/>
      <c r="AN1422" s="10"/>
      <c r="AO1422" s="10"/>
      <c r="AP1422" s="10"/>
      <c r="AQ1422" s="10"/>
      <c r="AR1422" s="10"/>
      <c r="AS1422" s="10"/>
      <c r="AT1422" s="302"/>
      <c r="AU1422" s="302"/>
      <c r="AV1422" s="302"/>
      <c r="AW1422" s="302"/>
      <c r="AX1422" s="302"/>
      <c r="AY1422" s="302"/>
      <c r="AZ1422" s="302"/>
      <c r="BA1422" s="302"/>
      <c r="BB1422" s="302"/>
      <c r="BC1422" s="302"/>
      <c r="BD1422" s="302"/>
      <c r="BE1422" s="302"/>
      <c r="BF1422" s="302"/>
      <c r="BG1422" s="302"/>
      <c r="BH1422" s="302"/>
      <c r="CA1422" s="1"/>
    </row>
    <row r="1423" spans="1:79" ht="12" customHeight="1" x14ac:dyDescent="0.15">
      <c r="C1423" s="358"/>
      <c r="D1423" s="358"/>
      <c r="E1423" s="358"/>
      <c r="F1423" s="358"/>
      <c r="G1423" s="358"/>
      <c r="H1423" s="358"/>
      <c r="I1423" s="358"/>
      <c r="J1423" s="358"/>
      <c r="K1423" s="358"/>
      <c r="L1423" s="358"/>
      <c r="M1423" s="358"/>
      <c r="N1423" s="358"/>
      <c r="O1423" s="358"/>
      <c r="Z1423" s="372"/>
      <c r="AA1423" s="265"/>
      <c r="AC1423" s="86"/>
      <c r="AD1423" s="86"/>
      <c r="AE1423" s="86"/>
      <c r="AF1423" s="88"/>
      <c r="AG1423" s="89"/>
      <c r="AH1423" s="10"/>
      <c r="AI1423" s="10"/>
      <c r="AJ1423" s="10"/>
      <c r="AK1423" s="10"/>
      <c r="AL1423" s="10"/>
      <c r="AM1423" s="10"/>
      <c r="AN1423" s="10"/>
      <c r="AO1423" s="10"/>
      <c r="AP1423" s="10"/>
      <c r="AQ1423" s="10"/>
      <c r="AR1423" s="10"/>
      <c r="AS1423" s="10"/>
      <c r="AT1423" s="302"/>
      <c r="AU1423" s="302"/>
      <c r="AV1423" s="302"/>
      <c r="AW1423" s="302"/>
      <c r="AX1423" s="302"/>
      <c r="AY1423" s="302"/>
      <c r="AZ1423" s="302"/>
      <c r="BA1423" s="302"/>
      <c r="BB1423" s="302"/>
      <c r="BC1423" s="302"/>
      <c r="BD1423" s="302"/>
      <c r="BE1423" s="302"/>
      <c r="BF1423" s="302"/>
      <c r="BG1423" s="302"/>
      <c r="BH1423" s="302"/>
      <c r="CA1423" s="1"/>
    </row>
    <row r="1424" spans="1:79" ht="12" customHeight="1" x14ac:dyDescent="0.15">
      <c r="C1424" s="358"/>
      <c r="D1424" s="358"/>
      <c r="E1424" s="358"/>
      <c r="F1424" s="358"/>
      <c r="G1424" s="358"/>
      <c r="H1424" s="358"/>
      <c r="I1424" s="358"/>
      <c r="J1424" s="358"/>
      <c r="K1424" s="358"/>
      <c r="L1424" s="358"/>
      <c r="M1424" s="358"/>
      <c r="N1424" s="358"/>
      <c r="O1424" s="358"/>
      <c r="Z1424" s="372"/>
      <c r="AA1424" s="265"/>
      <c r="AC1424" s="86"/>
      <c r="AD1424" s="86"/>
      <c r="AE1424" s="86"/>
      <c r="AF1424" s="88"/>
      <c r="AG1424" s="89"/>
      <c r="AH1424" s="10"/>
      <c r="AI1424" s="10"/>
      <c r="AJ1424" s="10"/>
      <c r="AK1424" s="10"/>
      <c r="AL1424" s="10"/>
      <c r="AM1424" s="10"/>
      <c r="AN1424" s="10"/>
      <c r="AO1424" s="10"/>
      <c r="AP1424" s="10"/>
      <c r="AQ1424" s="10"/>
      <c r="AR1424" s="10"/>
      <c r="AS1424" s="10"/>
      <c r="AT1424" s="302"/>
      <c r="AU1424" s="302"/>
      <c r="AV1424" s="302"/>
      <c r="AW1424" s="302"/>
      <c r="AX1424" s="302"/>
      <c r="AY1424" s="302"/>
      <c r="AZ1424" s="302"/>
      <c r="BA1424" s="302"/>
      <c r="BB1424" s="302"/>
      <c r="BC1424" s="302"/>
      <c r="BD1424" s="302"/>
      <c r="BE1424" s="302"/>
      <c r="BF1424" s="302"/>
      <c r="BG1424" s="302"/>
      <c r="BH1424" s="302"/>
      <c r="CA1424" s="1"/>
    </row>
  </sheetData>
  <dataConsolidate/>
  <mergeCells count="1573">
    <mergeCell ref="BJ370:BS370"/>
    <mergeCell ref="BJ371:BS371"/>
    <mergeCell ref="BJ372:BS372"/>
    <mergeCell ref="BJ633:BS634"/>
    <mergeCell ref="BJ635:BS636"/>
    <mergeCell ref="D1332:O1335"/>
    <mergeCell ref="P1015:Q1015"/>
    <mergeCell ref="R940:T940"/>
    <mergeCell ref="BD1027:BE1027"/>
    <mergeCell ref="W849:Y849"/>
    <mergeCell ref="BJ653:BS658"/>
    <mergeCell ref="AV742:AZ742"/>
    <mergeCell ref="AT743:AU743"/>
    <mergeCell ref="W845:Y845"/>
    <mergeCell ref="D1076:O1077"/>
    <mergeCell ref="D1093:O1094"/>
    <mergeCell ref="P1093:Q1093"/>
    <mergeCell ref="R1093:T1093"/>
    <mergeCell ref="P1019:Q1019"/>
    <mergeCell ref="AJ1025:AM1025"/>
    <mergeCell ref="AN1025:AO1025"/>
    <mergeCell ref="P1011:Q1011"/>
    <mergeCell ref="R1019:T1019"/>
    <mergeCell ref="AP1021:AX1021"/>
    <mergeCell ref="AZ1025:BC1025"/>
    <mergeCell ref="BD1025:BE1025"/>
    <mergeCell ref="D1250:O1253"/>
    <mergeCell ref="R1039:T1039"/>
    <mergeCell ref="R634:X634"/>
    <mergeCell ref="BJ1226:BS1228"/>
    <mergeCell ref="BE429:BF429"/>
    <mergeCell ref="BE428:BF428"/>
    <mergeCell ref="AA1079:BI1080"/>
    <mergeCell ref="AH608:BH618"/>
    <mergeCell ref="AG863:BI864"/>
    <mergeCell ref="AF866:BI866"/>
    <mergeCell ref="AG870:BI871"/>
    <mergeCell ref="AG872:BI872"/>
    <mergeCell ref="AA904:AD904"/>
    <mergeCell ref="BJ1084:BS1085"/>
    <mergeCell ref="U1093:V1093"/>
    <mergeCell ref="W1093:Y1093"/>
    <mergeCell ref="BJ1013:BS1014"/>
    <mergeCell ref="BJ917:BS918"/>
    <mergeCell ref="BA894:BB894"/>
    <mergeCell ref="BJ1078:BS1078"/>
    <mergeCell ref="AB1058:BI1060"/>
    <mergeCell ref="AB1068:AF1068"/>
    <mergeCell ref="AG1068:BH1068"/>
    <mergeCell ref="BJ1094:BS1094"/>
    <mergeCell ref="BJ1103:BS1103"/>
    <mergeCell ref="BJ1157:BS1157"/>
    <mergeCell ref="BJ1116:BS1117"/>
    <mergeCell ref="BJ1080:BS1080"/>
    <mergeCell ref="AN1028:AO1028"/>
    <mergeCell ref="BD1026:BE1026"/>
    <mergeCell ref="AA1008:BI1009"/>
    <mergeCell ref="AA994:BI997"/>
    <mergeCell ref="AA998:BI999"/>
    <mergeCell ref="U1043:V1043"/>
    <mergeCell ref="AA632:BI634"/>
    <mergeCell ref="D1153:O1155"/>
    <mergeCell ref="D1150:O1151"/>
    <mergeCell ref="AT742:AU742"/>
    <mergeCell ref="D964:O965"/>
    <mergeCell ref="P977:Q977"/>
    <mergeCell ref="R1006:T1006"/>
    <mergeCell ref="W1011:Y1011"/>
    <mergeCell ref="AA968:BI969"/>
    <mergeCell ref="AA892:AD892"/>
    <mergeCell ref="AM894:AR894"/>
    <mergeCell ref="AM891:AT891"/>
    <mergeCell ref="D1047:O1048"/>
    <mergeCell ref="D1001:O1003"/>
    <mergeCell ref="D983:O985"/>
    <mergeCell ref="R887:T887"/>
    <mergeCell ref="U887:V887"/>
    <mergeCell ref="W887:Y887"/>
    <mergeCell ref="D849:O852"/>
    <mergeCell ref="W1134:Y1134"/>
    <mergeCell ref="R949:T949"/>
    <mergeCell ref="P925:Q925"/>
    <mergeCell ref="R925:T925"/>
    <mergeCell ref="U925:V925"/>
    <mergeCell ref="W925:Y925"/>
    <mergeCell ref="P917:Q917"/>
    <mergeCell ref="R916:T916"/>
    <mergeCell ref="AA940:BI941"/>
    <mergeCell ref="AA943:BI945"/>
    <mergeCell ref="P1047:Q1047"/>
    <mergeCell ref="R1047:T1047"/>
    <mergeCell ref="P1044:Q1044"/>
    <mergeCell ref="AJ1028:AM1028"/>
    <mergeCell ref="C1034:O1035"/>
    <mergeCell ref="D916:O917"/>
    <mergeCell ref="D940:O941"/>
    <mergeCell ref="AC917:BI918"/>
    <mergeCell ref="P908:Q908"/>
    <mergeCell ref="R908:T908"/>
    <mergeCell ref="AN1027:AO1027"/>
    <mergeCell ref="AZ1027:BC1027"/>
    <mergeCell ref="D664:O668"/>
    <mergeCell ref="D670:O671"/>
    <mergeCell ref="P899:Q899"/>
    <mergeCell ref="R899:T899"/>
    <mergeCell ref="W899:Y899"/>
    <mergeCell ref="AF895:AG895"/>
    <mergeCell ref="AN895:AO895"/>
    <mergeCell ref="AE892:AJ894"/>
    <mergeCell ref="P850:Q850"/>
    <mergeCell ref="AA903:AB903"/>
    <mergeCell ref="AA895:AD895"/>
    <mergeCell ref="W903:Y903"/>
    <mergeCell ref="D830:O831"/>
    <mergeCell ref="C819:O820"/>
    <mergeCell ref="U830:V830"/>
    <mergeCell ref="W830:Y830"/>
    <mergeCell ref="D908:O910"/>
    <mergeCell ref="U845:V845"/>
    <mergeCell ref="AB880:BI881"/>
    <mergeCell ref="AS894:AT894"/>
    <mergeCell ref="AP814:AQ814"/>
    <mergeCell ref="AT814:AU814"/>
    <mergeCell ref="BA892:BB892"/>
    <mergeCell ref="AA893:AD893"/>
    <mergeCell ref="P1034:Q1034"/>
    <mergeCell ref="R1034:T1034"/>
    <mergeCell ref="U1034:V1034"/>
    <mergeCell ref="AV744:AZ744"/>
    <mergeCell ref="AK428:AL428"/>
    <mergeCell ref="AM428:AN428"/>
    <mergeCell ref="AL802:AM802"/>
    <mergeCell ref="AC450:AJ451"/>
    <mergeCell ref="AT451:BH451"/>
    <mergeCell ref="AT450:BH450"/>
    <mergeCell ref="AP429:AQ429"/>
    <mergeCell ref="AS429:AT429"/>
    <mergeCell ref="U1030:V1030"/>
    <mergeCell ref="AA1034:BI1035"/>
    <mergeCell ref="R964:T964"/>
    <mergeCell ref="P940:Q940"/>
    <mergeCell ref="AB1015:BI1016"/>
    <mergeCell ref="W1019:Y1019"/>
    <mergeCell ref="AB635:BI638"/>
    <mergeCell ref="AB639:BI641"/>
    <mergeCell ref="AB642:BI643"/>
    <mergeCell ref="AB644:BI646"/>
    <mergeCell ref="AB647:BI650"/>
    <mergeCell ref="W632:Y632"/>
    <mergeCell ref="BA416:BB416"/>
    <mergeCell ref="BA417:BB417"/>
    <mergeCell ref="AQ427:AR427"/>
    <mergeCell ref="P419:Q419"/>
    <mergeCell ref="R419:T419"/>
    <mergeCell ref="U419:V419"/>
    <mergeCell ref="W419:Y419"/>
    <mergeCell ref="AV416:AW416"/>
    <mergeCell ref="AB565:BI566"/>
    <mergeCell ref="AK426:AL426"/>
    <mergeCell ref="BG417:BH417"/>
    <mergeCell ref="AA745:AG745"/>
    <mergeCell ref="AA450:AB451"/>
    <mergeCell ref="AK429:AL429"/>
    <mergeCell ref="AA608:AG618"/>
    <mergeCell ref="AM430:AN430"/>
    <mergeCell ref="BB429:BC429"/>
    <mergeCell ref="D1112:O1113"/>
    <mergeCell ref="R1015:T1015"/>
    <mergeCell ref="U1015:V1015"/>
    <mergeCell ref="R977:T977"/>
    <mergeCell ref="U977:V977"/>
    <mergeCell ref="W1015:Y1015"/>
    <mergeCell ref="W916:Y916"/>
    <mergeCell ref="U1055:V1055"/>
    <mergeCell ref="W1055:Y1055"/>
    <mergeCell ref="U940:V940"/>
    <mergeCell ref="W940:Y940"/>
    <mergeCell ref="D730:O734"/>
    <mergeCell ref="R730:T730"/>
    <mergeCell ref="P849:Q849"/>
    <mergeCell ref="R849:T849"/>
    <mergeCell ref="U849:V849"/>
    <mergeCell ref="U1011:V1011"/>
    <mergeCell ref="P1039:Q1039"/>
    <mergeCell ref="W730:Y730"/>
    <mergeCell ref="P731:Q731"/>
    <mergeCell ref="P732:Y734"/>
    <mergeCell ref="R1043:T1043"/>
    <mergeCell ref="P1050:Q1050"/>
    <mergeCell ref="R1050:T1050"/>
    <mergeCell ref="U1050:V1050"/>
    <mergeCell ref="W1050:Y1050"/>
    <mergeCell ref="W1076:Y1076"/>
    <mergeCell ref="W1043:Y1043"/>
    <mergeCell ref="U1047:V1047"/>
    <mergeCell ref="R1011:T1011"/>
    <mergeCell ref="W1034:Y1034"/>
    <mergeCell ref="D949:O951"/>
    <mergeCell ref="BJ30:BS31"/>
    <mergeCell ref="BJ65:BS66"/>
    <mergeCell ref="BJ909:BS909"/>
    <mergeCell ref="AN387:AT387"/>
    <mergeCell ref="U798:V798"/>
    <mergeCell ref="W798:Y798"/>
    <mergeCell ref="AA411:BI412"/>
    <mergeCell ref="AM414:AP414"/>
    <mergeCell ref="BA414:BH414"/>
    <mergeCell ref="AQ414:AZ414"/>
    <mergeCell ref="AA414:AL414"/>
    <mergeCell ref="AA107:AE107"/>
    <mergeCell ref="AQ416:AR416"/>
    <mergeCell ref="AM426:AN426"/>
    <mergeCell ref="U172:V172"/>
    <mergeCell ref="W172:Y172"/>
    <mergeCell ref="AA106:AE106"/>
    <mergeCell ref="AA119:AC119"/>
    <mergeCell ref="AG861:BI862"/>
    <mergeCell ref="AA330:BI333"/>
    <mergeCell ref="U807:V807"/>
    <mergeCell ref="W807:Y807"/>
    <mergeCell ref="AS801:BB801"/>
    <mergeCell ref="AL799:AM799"/>
    <mergeCell ref="AE815:AG815"/>
    <mergeCell ref="AH815:AI815"/>
    <mergeCell ref="AL815:AM815"/>
    <mergeCell ref="AP815:AQ815"/>
    <mergeCell ref="AT815:AU815"/>
    <mergeCell ref="AH745:BH745"/>
    <mergeCell ref="AA140:AC140"/>
    <mergeCell ref="AD140:AE140"/>
    <mergeCell ref="BJ940:BS941"/>
    <mergeCell ref="BJ949:BS951"/>
    <mergeCell ref="BJ983:BS984"/>
    <mergeCell ref="AB317:BI320"/>
    <mergeCell ref="AA363:BI373"/>
    <mergeCell ref="BJ1191:BS1191"/>
    <mergeCell ref="AA1213:AC1213"/>
    <mergeCell ref="AD1213:AQ1213"/>
    <mergeCell ref="BJ1271:BS1272"/>
    <mergeCell ref="BJ1244:BS1245"/>
    <mergeCell ref="BD1230:BE1230"/>
    <mergeCell ref="AA1246:BI1247"/>
    <mergeCell ref="AA1244:BI1245"/>
    <mergeCell ref="AA1230:AH1230"/>
    <mergeCell ref="BJ1200:BS1200"/>
    <mergeCell ref="BJ1184:BS1184"/>
    <mergeCell ref="AD1177:AG1177"/>
    <mergeCell ref="AH1177:AR1177"/>
    <mergeCell ref="AB1175:BH1175"/>
    <mergeCell ref="Z1205:BI1207"/>
    <mergeCell ref="BJ1223:BS1224"/>
    <mergeCell ref="BC803:BD803"/>
    <mergeCell ref="BJ1011:BS1012"/>
    <mergeCell ref="BJ992:BS992"/>
    <mergeCell ref="BJ1006:BS1008"/>
    <mergeCell ref="AU894:AZ894"/>
    <mergeCell ref="AR903:AS903"/>
    <mergeCell ref="AF921:AH921"/>
    <mergeCell ref="AA730:BI732"/>
    <mergeCell ref="AA733:BI736"/>
    <mergeCell ref="AA422:BI424"/>
    <mergeCell ref="AB387:AM387"/>
    <mergeCell ref="D1403:O1405"/>
    <mergeCell ref="AO1096:AP1096"/>
    <mergeCell ref="AR1096:AS1096"/>
    <mergeCell ref="AJ1400:AK1400"/>
    <mergeCell ref="D1395:O1397"/>
    <mergeCell ref="P1319:Q1319"/>
    <mergeCell ref="W1379:Y1379"/>
    <mergeCell ref="W1324:Y1324"/>
    <mergeCell ref="AA1344:BI1347"/>
    <mergeCell ref="D1385:O1388"/>
    <mergeCell ref="AO1136:AP1136"/>
    <mergeCell ref="AR1136:AS1136"/>
    <mergeCell ref="AA1256:AG1257"/>
    <mergeCell ref="BG1300:BG1301"/>
    <mergeCell ref="AO1126:AS1126"/>
    <mergeCell ref="AS1177:AV1177"/>
    <mergeCell ref="AW1177:BG1177"/>
    <mergeCell ref="AA1184:BI1185"/>
    <mergeCell ref="AR1230:AS1230"/>
    <mergeCell ref="AR1228:AS1228"/>
    <mergeCell ref="AR1229:AS1229"/>
    <mergeCell ref="AA1144:BI1148"/>
    <mergeCell ref="BD1254:BE1254"/>
    <mergeCell ref="BB1302:BC1303"/>
    <mergeCell ref="BD1302:BD1303"/>
    <mergeCell ref="AC1309:BA1313"/>
    <mergeCell ref="BD1300:BD1301"/>
    <mergeCell ref="D1379:O1381"/>
    <mergeCell ref="AN1337:AO1337"/>
    <mergeCell ref="AU1126:AV1126"/>
    <mergeCell ref="D1115:O1116"/>
    <mergeCell ref="P1112:Q1112"/>
    <mergeCell ref="BJ1319:BS1320"/>
    <mergeCell ref="BJ1324:BS1325"/>
    <mergeCell ref="AC1304:BA1306"/>
    <mergeCell ref="AC1307:BA1308"/>
    <mergeCell ref="D1363:O1365"/>
    <mergeCell ref="D1292:O1294"/>
    <mergeCell ref="AA1292:BI1294"/>
    <mergeCell ref="P1329:Q1329"/>
    <mergeCell ref="AA1307:AB1308"/>
    <mergeCell ref="AA1379:BI1381"/>
    <mergeCell ref="BJ1292:BS1293"/>
    <mergeCell ref="BB1309:BC1313"/>
    <mergeCell ref="BD1309:BD1313"/>
    <mergeCell ref="BJ1344:BS1345"/>
    <mergeCell ref="BJ1341:BS1342"/>
    <mergeCell ref="BD1304:BD1306"/>
    <mergeCell ref="BJ1375:BS1376"/>
    <mergeCell ref="P1320:Q1320"/>
    <mergeCell ref="AU1336:AV1336"/>
    <mergeCell ref="BJ1355:BS1356"/>
    <mergeCell ref="W1341:Y1341"/>
    <mergeCell ref="AE1368:AG1368"/>
    <mergeCell ref="BE1304:BF1306"/>
    <mergeCell ref="BB1300:BC1301"/>
    <mergeCell ref="BE1307:BF1308"/>
    <mergeCell ref="BG1307:BG1308"/>
    <mergeCell ref="AA1304:AB1306"/>
    <mergeCell ref="AA1324:BI1325"/>
    <mergeCell ref="AW1337:AZ1337"/>
    <mergeCell ref="BA1337:BH1337"/>
    <mergeCell ref="BD1307:BD1308"/>
    <mergeCell ref="AA1300:AB1301"/>
    <mergeCell ref="AT1415:BH1415"/>
    <mergeCell ref="AA1363:BI1367"/>
    <mergeCell ref="BJ1372:BS1373"/>
    <mergeCell ref="U1363:V1363"/>
    <mergeCell ref="W1363:Y1363"/>
    <mergeCell ref="BJ1379:BS1380"/>
    <mergeCell ref="AH1415:AJ1415"/>
    <mergeCell ref="AK1415:AP1415"/>
    <mergeCell ref="P1413:Q1413"/>
    <mergeCell ref="R1413:T1413"/>
    <mergeCell ref="U1413:V1413"/>
    <mergeCell ref="W1413:Y1413"/>
    <mergeCell ref="P1395:Q1395"/>
    <mergeCell ref="R1395:T1395"/>
    <mergeCell ref="R1375:T1375"/>
    <mergeCell ref="U1375:V1375"/>
    <mergeCell ref="P1375:Q1375"/>
    <mergeCell ref="P1385:Q1385"/>
    <mergeCell ref="AA1389:AB1389"/>
    <mergeCell ref="AQ1415:AS1415"/>
    <mergeCell ref="AL1368:AM1368"/>
    <mergeCell ref="R1385:T1385"/>
    <mergeCell ref="AA1391:AB1391"/>
    <mergeCell ref="R1403:T1403"/>
    <mergeCell ref="U1403:V1403"/>
    <mergeCell ref="P1396:Q1396"/>
    <mergeCell ref="W1375:Y1375"/>
    <mergeCell ref="AA1411:AB1411"/>
    <mergeCell ref="W1403:Y1403"/>
    <mergeCell ref="AH1401:BH1401"/>
    <mergeCell ref="BJ1363:BS1364"/>
    <mergeCell ref="P1363:Q1363"/>
    <mergeCell ref="AA1372:BI1373"/>
    <mergeCell ref="AP1400:AQ1400"/>
    <mergeCell ref="AR1400:AS1400"/>
    <mergeCell ref="P1372:Q1372"/>
    <mergeCell ref="R1372:T1372"/>
    <mergeCell ref="U1372:V1372"/>
    <mergeCell ref="W1372:Y1372"/>
    <mergeCell ref="AL1400:AM1400"/>
    <mergeCell ref="AN1400:AO1400"/>
    <mergeCell ref="W1385:Y1385"/>
    <mergeCell ref="P1379:Q1379"/>
    <mergeCell ref="AN1336:AO1336"/>
    <mergeCell ref="AG1336:AH1336"/>
    <mergeCell ref="B1344:O1346"/>
    <mergeCell ref="AG1339:AP1339"/>
    <mergeCell ref="BA1338:BH1338"/>
    <mergeCell ref="AH1400:AI1400"/>
    <mergeCell ref="AF1349:AG1349"/>
    <mergeCell ref="D1375:O1377"/>
    <mergeCell ref="D1366:O1367"/>
    <mergeCell ref="P1355:Q1355"/>
    <mergeCell ref="R1355:T1355"/>
    <mergeCell ref="U1355:V1355"/>
    <mergeCell ref="W1355:Y1355"/>
    <mergeCell ref="R1363:T1363"/>
    <mergeCell ref="D1372:O1374"/>
    <mergeCell ref="R1379:T1379"/>
    <mergeCell ref="U1379:V1379"/>
    <mergeCell ref="AA1393:AB1393"/>
    <mergeCell ref="U1385:V1385"/>
    <mergeCell ref="B1355:O1356"/>
    <mergeCell ref="AA1349:AE1349"/>
    <mergeCell ref="AQ1411:BA1411"/>
    <mergeCell ref="BB1411:BE1411"/>
    <mergeCell ref="AP1368:AQ1368"/>
    <mergeCell ref="AR1368:AS1368"/>
    <mergeCell ref="AH1368:AI1368"/>
    <mergeCell ref="AE1369:BH1369"/>
    <mergeCell ref="AA1375:BI1376"/>
    <mergeCell ref="W1344:Y1344"/>
    <mergeCell ref="U1395:V1395"/>
    <mergeCell ref="W1395:Y1395"/>
    <mergeCell ref="P1403:Q1403"/>
    <mergeCell ref="U1319:V1319"/>
    <mergeCell ref="W1319:Y1319"/>
    <mergeCell ref="BB1307:BC1308"/>
    <mergeCell ref="AA1352:BH1353"/>
    <mergeCell ref="P1328:Q1328"/>
    <mergeCell ref="AA1330:BI1334"/>
    <mergeCell ref="AN1368:AO1368"/>
    <mergeCell ref="AA1336:AF1337"/>
    <mergeCell ref="AU1337:AV1337"/>
    <mergeCell ref="P1341:Q1341"/>
    <mergeCell ref="AJ1368:AK1368"/>
    <mergeCell ref="AA1355:BI1356"/>
    <mergeCell ref="U1324:V1324"/>
    <mergeCell ref="AT1350:AX1350"/>
    <mergeCell ref="P1324:Q1324"/>
    <mergeCell ref="R1324:T1324"/>
    <mergeCell ref="AA1410:AB1410"/>
    <mergeCell ref="BG1309:BG1313"/>
    <mergeCell ref="AN1349:AO1349"/>
    <mergeCell ref="AA1309:AB1313"/>
    <mergeCell ref="AH1349:AI1349"/>
    <mergeCell ref="AA1338:AF1339"/>
    <mergeCell ref="AG1338:AL1338"/>
    <mergeCell ref="AM1338:AT1338"/>
    <mergeCell ref="AU1338:AZ1338"/>
    <mergeCell ref="AJ1349:AK1349"/>
    <mergeCell ref="AL1349:AM1349"/>
    <mergeCell ref="AP1349:AQ1349"/>
    <mergeCell ref="R1328:T1328"/>
    <mergeCell ref="U1328:V1328"/>
    <mergeCell ref="AA1328:BI1329"/>
    <mergeCell ref="W1328:Y1328"/>
    <mergeCell ref="D1286:O1288"/>
    <mergeCell ref="BE1309:BF1313"/>
    <mergeCell ref="AR1349:AS1349"/>
    <mergeCell ref="AA1350:AE1350"/>
    <mergeCell ref="AY1350:AZ1350"/>
    <mergeCell ref="BD1350:BE1350"/>
    <mergeCell ref="AF1350:AS1350"/>
    <mergeCell ref="R1341:T1341"/>
    <mergeCell ref="U1341:V1341"/>
    <mergeCell ref="R1344:T1344"/>
    <mergeCell ref="D1319:O1321"/>
    <mergeCell ref="AA1319:BI1321"/>
    <mergeCell ref="D1324:O1326"/>
    <mergeCell ref="R1319:T1319"/>
    <mergeCell ref="AQ1339:BH1339"/>
    <mergeCell ref="AA1315:BH1316"/>
    <mergeCell ref="AG1337:AH1337"/>
    <mergeCell ref="P1344:Q1344"/>
    <mergeCell ref="U1344:V1344"/>
    <mergeCell ref="B1341:O1342"/>
    <mergeCell ref="BG1304:BG1306"/>
    <mergeCell ref="D1328:O1331"/>
    <mergeCell ref="AA1271:BI1273"/>
    <mergeCell ref="AA1277:BI1278"/>
    <mergeCell ref="R1292:T1292"/>
    <mergeCell ref="U1292:V1292"/>
    <mergeCell ref="AA1302:AB1303"/>
    <mergeCell ref="P1293:Q1293"/>
    <mergeCell ref="P1292:Q1292"/>
    <mergeCell ref="W1292:Y1292"/>
    <mergeCell ref="AC1300:BA1301"/>
    <mergeCell ref="AC1302:BA1303"/>
    <mergeCell ref="D1296:O1299"/>
    <mergeCell ref="U1102:V1102"/>
    <mergeCell ref="R1139:T1139"/>
    <mergeCell ref="W1102:Y1102"/>
    <mergeCell ref="P1115:Q1115"/>
    <mergeCell ref="R1115:T1115"/>
    <mergeCell ref="U1115:V1115"/>
    <mergeCell ref="AN1229:AQ1229"/>
    <mergeCell ref="BE1300:BF1301"/>
    <mergeCell ref="BB1304:BC1306"/>
    <mergeCell ref="AJ1136:AK1136"/>
    <mergeCell ref="AA1153:BI1154"/>
    <mergeCell ref="Z1204:BI1204"/>
    <mergeCell ref="Z1200:BI1202"/>
    <mergeCell ref="AL1136:AM1136"/>
    <mergeCell ref="AN1228:AQ1228"/>
    <mergeCell ref="P1250:Q1250"/>
    <mergeCell ref="R1250:T1250"/>
    <mergeCell ref="U1250:V1250"/>
    <mergeCell ref="D1262:O1263"/>
    <mergeCell ref="AA1286:BI1289"/>
    <mergeCell ref="D1271:O1273"/>
    <mergeCell ref="C1277:O1278"/>
    <mergeCell ref="P1271:Q1271"/>
    <mergeCell ref="R1271:T1271"/>
    <mergeCell ref="U1271:V1271"/>
    <mergeCell ref="AX855:BC856"/>
    <mergeCell ref="AD856:AN856"/>
    <mergeCell ref="AA834:BI835"/>
    <mergeCell ref="AA836:BI837"/>
    <mergeCell ref="AA758:BI759"/>
    <mergeCell ref="AA760:BI761"/>
    <mergeCell ref="AA849:BI850"/>
    <mergeCell ref="AD855:AN855"/>
    <mergeCell ref="AO855:AP856"/>
    <mergeCell ref="BC799:BD799"/>
    <mergeCell ref="BF799:BG799"/>
    <mergeCell ref="BC800:BD800"/>
    <mergeCell ref="BF800:BG800"/>
    <mergeCell ref="P1103:Q1103"/>
    <mergeCell ref="P845:Q845"/>
    <mergeCell ref="P798:Q798"/>
    <mergeCell ref="R798:T798"/>
    <mergeCell ref="P807:Q807"/>
    <mergeCell ref="P1043:Q1043"/>
    <mergeCell ref="D841:O843"/>
    <mergeCell ref="AG1072:BH1072"/>
    <mergeCell ref="AU892:AZ892"/>
    <mergeCell ref="AA1129:AL1129"/>
    <mergeCell ref="AA1136:AI1136"/>
    <mergeCell ref="AL1096:AM1096"/>
    <mergeCell ref="AM1255:AN1255"/>
    <mergeCell ref="AR1255:AS1255"/>
    <mergeCell ref="AN376:AT377"/>
    <mergeCell ref="W297:Y297"/>
    <mergeCell ref="W334:Y334"/>
    <mergeCell ref="AA877:BI878"/>
    <mergeCell ref="P877:Q877"/>
    <mergeCell ref="R877:T877"/>
    <mergeCell ref="U877:V877"/>
    <mergeCell ref="W877:Y877"/>
    <mergeCell ref="R807:T807"/>
    <mergeCell ref="AS428:AT428"/>
    <mergeCell ref="AV428:AW428"/>
    <mergeCell ref="AY428:AZ428"/>
    <mergeCell ref="AA534:BI537"/>
    <mergeCell ref="BC417:BD417"/>
    <mergeCell ref="AQ415:AR415"/>
    <mergeCell ref="AA419:BI420"/>
    <mergeCell ref="BG416:BH416"/>
    <mergeCell ref="BE417:BF417"/>
    <mergeCell ref="AP428:AQ428"/>
    <mergeCell ref="BB428:BC428"/>
    <mergeCell ref="AM429:AN429"/>
    <mergeCell ref="R830:T830"/>
    <mergeCell ref="P830:Q830"/>
    <mergeCell ref="W819:Y819"/>
    <mergeCell ref="AA825:BI827"/>
    <mergeCell ref="AA819:BI824"/>
    <mergeCell ref="R819:T819"/>
    <mergeCell ref="P818:Q818"/>
    <mergeCell ref="R818:T818"/>
    <mergeCell ref="U818:V818"/>
    <mergeCell ref="AY429:AZ429"/>
    <mergeCell ref="AQ417:AR417"/>
    <mergeCell ref="P177:Q177"/>
    <mergeCell ref="R177:T177"/>
    <mergeCell ref="U177:V177"/>
    <mergeCell ref="W177:Y177"/>
    <mergeCell ref="U182:V182"/>
    <mergeCell ref="AU387:BA387"/>
    <mergeCell ref="W288:Y288"/>
    <mergeCell ref="AM416:AN416"/>
    <mergeCell ref="AM417:AN417"/>
    <mergeCell ref="AB380:AM380"/>
    <mergeCell ref="P403:Q403"/>
    <mergeCell ref="R403:T403"/>
    <mergeCell ref="R363:T363"/>
    <mergeCell ref="U363:V363"/>
    <mergeCell ref="W363:Y363"/>
    <mergeCell ref="AM415:AN415"/>
    <mergeCell ref="AA292:BI295"/>
    <mergeCell ref="AR355:AS355"/>
    <mergeCell ref="P363:Q363"/>
    <mergeCell ref="AV415:AW415"/>
    <mergeCell ref="BA415:BB415"/>
    <mergeCell ref="AA417:AL417"/>
    <mergeCell ref="BE416:BF416"/>
    <mergeCell ref="AB379:AM379"/>
    <mergeCell ref="P394:Q394"/>
    <mergeCell ref="AA395:BI396"/>
    <mergeCell ref="BC415:BD415"/>
    <mergeCell ref="W393:Y393"/>
    <mergeCell ref="AA398:BI400"/>
    <mergeCell ref="AV417:AW417"/>
    <mergeCell ref="BC416:BD416"/>
    <mergeCell ref="AA416:AL416"/>
    <mergeCell ref="AA1254:AG1255"/>
    <mergeCell ref="P1286:Q1286"/>
    <mergeCell ref="U1286:V1286"/>
    <mergeCell ref="AH1255:AL1255"/>
    <mergeCell ref="AH1254:AL1254"/>
    <mergeCell ref="W1271:Y1271"/>
    <mergeCell ref="AM1254:AR1254"/>
    <mergeCell ref="P453:Q453"/>
    <mergeCell ref="U453:V453"/>
    <mergeCell ref="W453:Y453"/>
    <mergeCell ref="AA1209:BI1211"/>
    <mergeCell ref="B1208:S1208"/>
    <mergeCell ref="P1187:Q1187"/>
    <mergeCell ref="R1187:T1187"/>
    <mergeCell ref="U1161:V1161"/>
    <mergeCell ref="W1161:Y1161"/>
    <mergeCell ref="U1166:V1166"/>
    <mergeCell ref="W1166:Y1166"/>
    <mergeCell ref="W1047:Y1047"/>
    <mergeCell ref="AA606:AG607"/>
    <mergeCell ref="AH606:BH607"/>
    <mergeCell ref="R453:T453"/>
    <mergeCell ref="P1166:Q1166"/>
    <mergeCell ref="U1109:V1109"/>
    <mergeCell ref="W1150:Y1150"/>
    <mergeCell ref="W1109:Y1109"/>
    <mergeCell ref="U1150:V1150"/>
    <mergeCell ref="BA1097:BB1097"/>
    <mergeCell ref="BA1098:BB1098"/>
    <mergeCell ref="AA1047:BI1048"/>
    <mergeCell ref="AL1098:AN1098"/>
    <mergeCell ref="AJ1088:AK1088"/>
    <mergeCell ref="BE1302:BF1303"/>
    <mergeCell ref="BG1302:BG1303"/>
    <mergeCell ref="P1277:Q1277"/>
    <mergeCell ref="R1277:T1277"/>
    <mergeCell ref="U1277:V1277"/>
    <mergeCell ref="W1277:Y1277"/>
    <mergeCell ref="AJ140:AK140"/>
    <mergeCell ref="BE415:BF415"/>
    <mergeCell ref="BG415:BH415"/>
    <mergeCell ref="AN119:AO119"/>
    <mergeCell ref="AF140:AG140"/>
    <mergeCell ref="AO426:AP426"/>
    <mergeCell ref="AQ426:AR426"/>
    <mergeCell ref="AM427:AN427"/>
    <mergeCell ref="AO427:AP427"/>
    <mergeCell ref="AL140:AM140"/>
    <mergeCell ref="AN140:AO140"/>
    <mergeCell ref="AH140:AI140"/>
    <mergeCell ref="AA182:BI183"/>
    <mergeCell ref="AB204:BI204"/>
    <mergeCell ref="P420:Q420"/>
    <mergeCell ref="AK427:AL427"/>
    <mergeCell ref="AV429:AW429"/>
    <mergeCell ref="P404:Q404"/>
    <mergeCell ref="AB338:BI338"/>
    <mergeCell ref="AB385:AM385"/>
    <mergeCell ref="AB386:AM386"/>
    <mergeCell ref="AN383:AT384"/>
    <mergeCell ref="AA415:AL415"/>
    <mergeCell ref="AU383:BA384"/>
    <mergeCell ref="R393:T393"/>
    <mergeCell ref="U393:V393"/>
    <mergeCell ref="BJ1175:BS1176"/>
    <mergeCell ref="BJ1168:BS1170"/>
    <mergeCell ref="U1157:V1157"/>
    <mergeCell ref="W1157:Y1157"/>
    <mergeCell ref="BJ1277:BS1278"/>
    <mergeCell ref="BJ1296:BS1297"/>
    <mergeCell ref="P1262:Q1262"/>
    <mergeCell ref="R1262:T1262"/>
    <mergeCell ref="U1262:V1262"/>
    <mergeCell ref="R1296:T1296"/>
    <mergeCell ref="AS1256:BC1256"/>
    <mergeCell ref="AH1257:AL1257"/>
    <mergeCell ref="P1296:Q1296"/>
    <mergeCell ref="AA1296:BI1297"/>
    <mergeCell ref="AH1256:AL1256"/>
    <mergeCell ref="AM1256:AR1256"/>
    <mergeCell ref="W1286:Y1286"/>
    <mergeCell ref="R1286:T1286"/>
    <mergeCell ref="W1262:Y1262"/>
    <mergeCell ref="BD1256:BE1256"/>
    <mergeCell ref="AM1257:AN1257"/>
    <mergeCell ref="AR1257:AS1257"/>
    <mergeCell ref="AA1279:BI1281"/>
    <mergeCell ref="AN1230:AQ1230"/>
    <mergeCell ref="BD1228:BE1228"/>
    <mergeCell ref="BJ1209:BS1209"/>
    <mergeCell ref="BJ1210:BS1211"/>
    <mergeCell ref="BJ1201:BS1202"/>
    <mergeCell ref="BJ1215:BS1216"/>
    <mergeCell ref="BJ1286:BS1287"/>
    <mergeCell ref="BJ1187:BS1187"/>
    <mergeCell ref="AD1176:BG1176"/>
    <mergeCell ref="BJ1150:BS1151"/>
    <mergeCell ref="BJ1167:BS1167"/>
    <mergeCell ref="BJ1153:BS1153"/>
    <mergeCell ref="AA1167:BI1169"/>
    <mergeCell ref="P1200:Q1200"/>
    <mergeCell ref="R1200:T1200"/>
    <mergeCell ref="AA1050:BI1051"/>
    <mergeCell ref="P1109:Q1109"/>
    <mergeCell ref="P1051:Q1051"/>
    <mergeCell ref="AB1073:AF1073"/>
    <mergeCell ref="AG1073:BH1073"/>
    <mergeCell ref="AB1074:BI1074"/>
    <mergeCell ref="AB1057:BI1057"/>
    <mergeCell ref="R1055:T1055"/>
    <mergeCell ref="U1187:V1187"/>
    <mergeCell ref="W1187:Y1187"/>
    <mergeCell ref="P1153:Q1153"/>
    <mergeCell ref="R1153:T1153"/>
    <mergeCell ref="U1153:V1153"/>
    <mergeCell ref="W1153:Y1153"/>
    <mergeCell ref="P1157:Q1157"/>
    <mergeCell ref="P1102:Q1102"/>
    <mergeCell ref="R1102:T1102"/>
    <mergeCell ref="AA1093:BI1094"/>
    <mergeCell ref="AP1087:AQ1087"/>
    <mergeCell ref="AJ1098:AK1098"/>
    <mergeCell ref="BJ1165:BS1166"/>
    <mergeCell ref="AA1165:BI1166"/>
    <mergeCell ref="AA1083:BI1084"/>
    <mergeCell ref="AL1088:AM1088"/>
    <mergeCell ref="AO1088:AP1088"/>
    <mergeCell ref="AL1097:AN1097"/>
    <mergeCell ref="AA1115:BI1117"/>
    <mergeCell ref="AR1088:AS1088"/>
    <mergeCell ref="AB1087:AC1087"/>
    <mergeCell ref="AA1137:AI1137"/>
    <mergeCell ref="BA1096:BB1096"/>
    <mergeCell ref="AO1089:AP1089"/>
    <mergeCell ref="AJ1090:BD1090"/>
    <mergeCell ref="AB1069:AF1069"/>
    <mergeCell ref="BJ1139:BS1139"/>
    <mergeCell ref="BJ1142:BS1143"/>
    <mergeCell ref="AJ1097:AK1097"/>
    <mergeCell ref="AA1157:BI1158"/>
    <mergeCell ref="AJ1089:AK1089"/>
    <mergeCell ref="D1043:O1045"/>
    <mergeCell ref="P990:Q990"/>
    <mergeCell ref="R990:T990"/>
    <mergeCell ref="U990:V990"/>
    <mergeCell ref="W990:Y990"/>
    <mergeCell ref="P991:Q991"/>
    <mergeCell ref="P1001:Q1001"/>
    <mergeCell ref="R1001:T1001"/>
    <mergeCell ref="U1001:V1001"/>
    <mergeCell ref="W1001:Y1001"/>
    <mergeCell ref="P1006:Q1006"/>
    <mergeCell ref="AJ1096:AK1096"/>
    <mergeCell ref="U1006:V1006"/>
    <mergeCell ref="W1006:Y1006"/>
    <mergeCell ref="AA1006:BI1007"/>
    <mergeCell ref="D990:O993"/>
    <mergeCell ref="C1006:O1008"/>
    <mergeCell ref="R1076:T1076"/>
    <mergeCell ref="W1030:Y1030"/>
    <mergeCell ref="U1039:V1039"/>
    <mergeCell ref="W1039:Y1039"/>
    <mergeCell ref="AJ1027:AM1027"/>
    <mergeCell ref="AA1001:BI1004"/>
    <mergeCell ref="U1076:V1076"/>
    <mergeCell ref="U841:V841"/>
    <mergeCell ref="AU891:BB891"/>
    <mergeCell ref="U916:V916"/>
    <mergeCell ref="U908:V908"/>
    <mergeCell ref="W908:Y908"/>
    <mergeCell ref="AB936:AD937"/>
    <mergeCell ref="AA908:BI910"/>
    <mergeCell ref="AB928:BI929"/>
    <mergeCell ref="AS893:AT893"/>
    <mergeCell ref="AA1055:BI1056"/>
    <mergeCell ref="BC1021:BD1021"/>
    <mergeCell ref="W949:Y949"/>
    <mergeCell ref="AG1069:BH1069"/>
    <mergeCell ref="AB1072:AF1072"/>
    <mergeCell ref="AE904:BH904"/>
    <mergeCell ref="U899:V899"/>
    <mergeCell ref="U983:V983"/>
    <mergeCell ref="W983:Y983"/>
    <mergeCell ref="U964:V964"/>
    <mergeCell ref="W964:Y964"/>
    <mergeCell ref="AA977:BI978"/>
    <mergeCell ref="W974:Y974"/>
    <mergeCell ref="AA990:BI993"/>
    <mergeCell ref="AB931:BI932"/>
    <mergeCell ref="AM893:AR893"/>
    <mergeCell ref="AX922:AY922"/>
    <mergeCell ref="W977:Y977"/>
    <mergeCell ref="AQ855:AU856"/>
    <mergeCell ref="AV855:AW856"/>
    <mergeCell ref="AB926:BI927"/>
    <mergeCell ref="AK892:AL894"/>
    <mergeCell ref="AM892:AR892"/>
    <mergeCell ref="AB882:BI883"/>
    <mergeCell ref="C899:O900"/>
    <mergeCell ref="D925:O926"/>
    <mergeCell ref="BA893:BB893"/>
    <mergeCell ref="AA830:BI832"/>
    <mergeCell ref="AA894:AD894"/>
    <mergeCell ref="AI921:AP921"/>
    <mergeCell ref="AQ921:AS921"/>
    <mergeCell ref="AS892:AT892"/>
    <mergeCell ref="AT921:BH921"/>
    <mergeCell ref="P909:Q909"/>
    <mergeCell ref="P916:Q916"/>
    <mergeCell ref="AA884:BI884"/>
    <mergeCell ref="AF923:BH923"/>
    <mergeCell ref="P887:Q887"/>
    <mergeCell ref="C807:O808"/>
    <mergeCell ref="AA807:BI808"/>
    <mergeCell ref="U819:V819"/>
    <mergeCell ref="AU893:AZ893"/>
    <mergeCell ref="BJ808:BS809"/>
    <mergeCell ref="AL801:AM801"/>
    <mergeCell ref="AO801:AP801"/>
    <mergeCell ref="W818:Y818"/>
    <mergeCell ref="BF803:BG803"/>
    <mergeCell ref="BC804:BD804"/>
    <mergeCell ref="BF804:BG804"/>
    <mergeCell ref="AA810:BI812"/>
    <mergeCell ref="BC801:BD801"/>
    <mergeCell ref="BF801:BG801"/>
    <mergeCell ref="BC802:BD802"/>
    <mergeCell ref="BF802:BG802"/>
    <mergeCell ref="AO799:AP799"/>
    <mergeCell ref="AP813:AW813"/>
    <mergeCell ref="AE814:AG814"/>
    <mergeCell ref="AH814:AI814"/>
    <mergeCell ref="AL814:AM814"/>
    <mergeCell ref="AA800:AK800"/>
    <mergeCell ref="AL800:AM800"/>
    <mergeCell ref="AO800:AP800"/>
    <mergeCell ref="BJ811:BS811"/>
    <mergeCell ref="AO802:AP802"/>
    <mergeCell ref="AL803:AM803"/>
    <mergeCell ref="AO803:AP803"/>
    <mergeCell ref="AE813:AG813"/>
    <mergeCell ref="AH813:AO813"/>
    <mergeCell ref="P819:Q819"/>
    <mergeCell ref="C887:O888"/>
    <mergeCell ref="C771:O771"/>
    <mergeCell ref="D772:O773"/>
    <mergeCell ref="AA772:BI773"/>
    <mergeCell ref="P772:Q772"/>
    <mergeCell ref="R772:T772"/>
    <mergeCell ref="U772:V772"/>
    <mergeCell ref="W772:Y772"/>
    <mergeCell ref="BJ776:BS777"/>
    <mergeCell ref="D785:O786"/>
    <mergeCell ref="AA785:BI786"/>
    <mergeCell ref="D775:O776"/>
    <mergeCell ref="AO804:AP804"/>
    <mergeCell ref="AL804:AM804"/>
    <mergeCell ref="AA747:BI749"/>
    <mergeCell ref="AB750:BI752"/>
    <mergeCell ref="AA754:BI757"/>
    <mergeCell ref="P747:Q747"/>
    <mergeCell ref="P785:Q785"/>
    <mergeCell ref="U775:V775"/>
    <mergeCell ref="W775:Y775"/>
    <mergeCell ref="P775:Q775"/>
    <mergeCell ref="R775:T775"/>
    <mergeCell ref="R785:T785"/>
    <mergeCell ref="U785:V785"/>
    <mergeCell ref="W785:Y785"/>
    <mergeCell ref="P748:Q748"/>
    <mergeCell ref="R747:T747"/>
    <mergeCell ref="U747:V747"/>
    <mergeCell ref="W747:Y747"/>
    <mergeCell ref="D747:O750"/>
    <mergeCell ref="D798:O799"/>
    <mergeCell ref="D679:O681"/>
    <mergeCell ref="AA679:BI680"/>
    <mergeCell ref="BJ679:BS680"/>
    <mergeCell ref="D683:O686"/>
    <mergeCell ref="AA683:BI684"/>
    <mergeCell ref="D687:O688"/>
    <mergeCell ref="P683:Q683"/>
    <mergeCell ref="R683:T683"/>
    <mergeCell ref="U683:V683"/>
    <mergeCell ref="W683:Y683"/>
    <mergeCell ref="P738:Q738"/>
    <mergeCell ref="R738:T738"/>
    <mergeCell ref="U738:V738"/>
    <mergeCell ref="W738:Y738"/>
    <mergeCell ref="P679:Q679"/>
    <mergeCell ref="R679:T679"/>
    <mergeCell ref="U679:V679"/>
    <mergeCell ref="W679:Y679"/>
    <mergeCell ref="AH703:AI703"/>
    <mergeCell ref="AH700:AI700"/>
    <mergeCell ref="AA717:BI718"/>
    <mergeCell ref="AB690:BI691"/>
    <mergeCell ref="AH701:AI701"/>
    <mergeCell ref="AH702:AI702"/>
    <mergeCell ref="P730:Q730"/>
    <mergeCell ref="AB688:BI688"/>
    <mergeCell ref="AB689:BI689"/>
    <mergeCell ref="D738:O741"/>
    <mergeCell ref="U730:V730"/>
    <mergeCell ref="BJ704:BS707"/>
    <mergeCell ref="D675:O678"/>
    <mergeCell ref="AA625:AG628"/>
    <mergeCell ref="AH625:BH628"/>
    <mergeCell ref="AA629:AG629"/>
    <mergeCell ref="AH629:BH629"/>
    <mergeCell ref="D659:O660"/>
    <mergeCell ref="AH660:BH660"/>
    <mergeCell ref="P659:Q659"/>
    <mergeCell ref="R659:T659"/>
    <mergeCell ref="U659:V659"/>
    <mergeCell ref="W659:Y659"/>
    <mergeCell ref="P664:Q664"/>
    <mergeCell ref="R664:T664"/>
    <mergeCell ref="U664:V664"/>
    <mergeCell ref="W664:Y664"/>
    <mergeCell ref="P670:Q670"/>
    <mergeCell ref="R670:T670"/>
    <mergeCell ref="U670:V670"/>
    <mergeCell ref="W670:Y670"/>
    <mergeCell ref="P671:Q671"/>
    <mergeCell ref="P675:Q675"/>
    <mergeCell ref="R675:T675"/>
    <mergeCell ref="U675:V675"/>
    <mergeCell ref="W675:Y675"/>
    <mergeCell ref="AA662:BI663"/>
    <mergeCell ref="AA664:BI668"/>
    <mergeCell ref="D653:O657"/>
    <mergeCell ref="P653:Q653"/>
    <mergeCell ref="R653:T653"/>
    <mergeCell ref="U653:V653"/>
    <mergeCell ref="W653:Y653"/>
    <mergeCell ref="D632:O637"/>
    <mergeCell ref="BJ586:BS586"/>
    <mergeCell ref="BJ588:BS588"/>
    <mergeCell ref="D595:O597"/>
    <mergeCell ref="BJ595:BS596"/>
    <mergeCell ref="AA597:AG605"/>
    <mergeCell ref="AH597:BH605"/>
    <mergeCell ref="BJ597:BS598"/>
    <mergeCell ref="P595:Q595"/>
    <mergeCell ref="R595:T595"/>
    <mergeCell ref="U595:V595"/>
    <mergeCell ref="W595:Y595"/>
    <mergeCell ref="AA568:BI569"/>
    <mergeCell ref="BJ568:BS569"/>
    <mergeCell ref="BJ577:BS578"/>
    <mergeCell ref="AB579:BI581"/>
    <mergeCell ref="AA583:BI584"/>
    <mergeCell ref="BJ583:BS584"/>
    <mergeCell ref="BJ558:BS559"/>
    <mergeCell ref="AB487:BH488"/>
    <mergeCell ref="AA511:BI513"/>
    <mergeCell ref="AA515:BI518"/>
    <mergeCell ref="AA520:BI523"/>
    <mergeCell ref="AA525:BI526"/>
    <mergeCell ref="AA479:AO479"/>
    <mergeCell ref="AP479:BH479"/>
    <mergeCell ref="AA480:AO480"/>
    <mergeCell ref="AP480:BH480"/>
    <mergeCell ref="AB482:BH484"/>
    <mergeCell ref="AB485:BH486"/>
    <mergeCell ref="AA476:AO476"/>
    <mergeCell ref="AP476:BH476"/>
    <mergeCell ref="AA477:AO477"/>
    <mergeCell ref="AP477:BH477"/>
    <mergeCell ref="AA478:AO478"/>
    <mergeCell ref="AP478:BH478"/>
    <mergeCell ref="AA539:BI541"/>
    <mergeCell ref="AB548:BI549"/>
    <mergeCell ref="AA558:BI559"/>
    <mergeCell ref="AA531:BI532"/>
    <mergeCell ref="AB489:BH490"/>
    <mergeCell ref="AB491:BH502"/>
    <mergeCell ref="AA505:BI509"/>
    <mergeCell ref="BJ505:BS506"/>
    <mergeCell ref="BJ534:BS535"/>
    <mergeCell ref="BJ531:BS532"/>
    <mergeCell ref="C462:O463"/>
    <mergeCell ref="AA462:BI463"/>
    <mergeCell ref="AA466:BI467"/>
    <mergeCell ref="AA468:BI469"/>
    <mergeCell ref="AA470:BI472"/>
    <mergeCell ref="AA473:BI474"/>
    <mergeCell ref="P466:Q466"/>
    <mergeCell ref="R466:T466"/>
    <mergeCell ref="U466:V466"/>
    <mergeCell ref="W466:Y466"/>
    <mergeCell ref="AA446:AJ447"/>
    <mergeCell ref="AK446:BH447"/>
    <mergeCell ref="D453:O454"/>
    <mergeCell ref="D456:O458"/>
    <mergeCell ref="AA456:BI457"/>
    <mergeCell ref="AE459:BH459"/>
    <mergeCell ref="D436:O440"/>
    <mergeCell ref="AA436:BI437"/>
    <mergeCell ref="AA440:BI442"/>
    <mergeCell ref="P437:Q437"/>
    <mergeCell ref="AK450:AL450"/>
    <mergeCell ref="AK451:AL451"/>
    <mergeCell ref="P456:Q456"/>
    <mergeCell ref="R462:T462"/>
    <mergeCell ref="P454:Q454"/>
    <mergeCell ref="U462:V462"/>
    <mergeCell ref="W462:Y462"/>
    <mergeCell ref="P462:Q462"/>
    <mergeCell ref="R456:T456"/>
    <mergeCell ref="U456:V456"/>
    <mergeCell ref="W456:Y456"/>
    <mergeCell ref="P457:Q457"/>
    <mergeCell ref="BJ440:BS444"/>
    <mergeCell ref="AP445:AQ445"/>
    <mergeCell ref="AS445:AT445"/>
    <mergeCell ref="AN433:AO433"/>
    <mergeCell ref="AP433:AR433"/>
    <mergeCell ref="AW433:AX433"/>
    <mergeCell ref="BD433:BE433"/>
    <mergeCell ref="AN434:AO434"/>
    <mergeCell ref="AP434:AR434"/>
    <mergeCell ref="AW434:AX434"/>
    <mergeCell ref="BD434:BE434"/>
    <mergeCell ref="P436:Q436"/>
    <mergeCell ref="R436:T436"/>
    <mergeCell ref="U436:V436"/>
    <mergeCell ref="W436:Y436"/>
    <mergeCell ref="AP430:AQ430"/>
    <mergeCell ref="AS430:AT430"/>
    <mergeCell ref="BB430:BC430"/>
    <mergeCell ref="AW430:AX430"/>
    <mergeCell ref="AN431:AO431"/>
    <mergeCell ref="AP431:AR431"/>
    <mergeCell ref="AN432:AO432"/>
    <mergeCell ref="AP432:AR432"/>
    <mergeCell ref="AW432:AX432"/>
    <mergeCell ref="AK430:AL430"/>
    <mergeCell ref="BD432:BE432"/>
    <mergeCell ref="AK445:AL445"/>
    <mergeCell ref="AM445:AN445"/>
    <mergeCell ref="BE430:BF430"/>
    <mergeCell ref="BJ422:BS422"/>
    <mergeCell ref="D297:O300"/>
    <mergeCell ref="BJ299:BS300"/>
    <mergeCell ref="BJ301:BS302"/>
    <mergeCell ref="BJ311:BS313"/>
    <mergeCell ref="AA323:AK323"/>
    <mergeCell ref="AL323:AM323"/>
    <mergeCell ref="AN323:AO323"/>
    <mergeCell ref="AP323:AQ323"/>
    <mergeCell ref="AR323:AS323"/>
    <mergeCell ref="P330:Q330"/>
    <mergeCell ref="R330:T330"/>
    <mergeCell ref="U330:V330"/>
    <mergeCell ref="W330:Y330"/>
    <mergeCell ref="P334:Q334"/>
    <mergeCell ref="R334:T334"/>
    <mergeCell ref="U334:V334"/>
    <mergeCell ref="P297:Q297"/>
    <mergeCell ref="R297:T297"/>
    <mergeCell ref="U297:V297"/>
    <mergeCell ref="AB299:BI300"/>
    <mergeCell ref="AB324:BI324"/>
    <mergeCell ref="AB325:BI326"/>
    <mergeCell ref="AB301:BI302"/>
    <mergeCell ref="AB327:BI328"/>
    <mergeCell ref="AB303:BI303"/>
    <mergeCell ref="D334:O337"/>
    <mergeCell ref="AB336:BI336"/>
    <mergeCell ref="C363:O371"/>
    <mergeCell ref="BB383:BH384"/>
    <mergeCell ref="AB358:BI360"/>
    <mergeCell ref="AP355:AQ355"/>
    <mergeCell ref="D275:O277"/>
    <mergeCell ref="D280:O281"/>
    <mergeCell ref="AA280:BI282"/>
    <mergeCell ref="D284:O285"/>
    <mergeCell ref="D288:O290"/>
    <mergeCell ref="AA288:BI291"/>
    <mergeCell ref="AC255:BI256"/>
    <mergeCell ref="AA258:BI260"/>
    <mergeCell ref="BJ258:BS260"/>
    <mergeCell ref="D267:O269"/>
    <mergeCell ref="AA267:BI270"/>
    <mergeCell ref="W271:Y271"/>
    <mergeCell ref="AA271:BI273"/>
    <mergeCell ref="P275:Q275"/>
    <mergeCell ref="R275:T275"/>
    <mergeCell ref="U275:V275"/>
    <mergeCell ref="W275:Y275"/>
    <mergeCell ref="P280:Q280"/>
    <mergeCell ref="R280:T280"/>
    <mergeCell ref="U280:V280"/>
    <mergeCell ref="W280:Y280"/>
    <mergeCell ref="P284:Q284"/>
    <mergeCell ref="R284:T284"/>
    <mergeCell ref="U284:V284"/>
    <mergeCell ref="W284:Y284"/>
    <mergeCell ref="P288:Q288"/>
    <mergeCell ref="R288:T288"/>
    <mergeCell ref="U288:V288"/>
    <mergeCell ref="P267:Q267"/>
    <mergeCell ref="R267:T267"/>
    <mergeCell ref="U267:V267"/>
    <mergeCell ref="W267:Y267"/>
    <mergeCell ref="BJ240:BS241"/>
    <mergeCell ref="BC241:BD241"/>
    <mergeCell ref="C244:O247"/>
    <mergeCell ref="AA244:BI245"/>
    <mergeCell ref="AN250:AS250"/>
    <mergeCell ref="AT250:AX250"/>
    <mergeCell ref="D226:O228"/>
    <mergeCell ref="AA226:BI228"/>
    <mergeCell ref="BJ226:BS227"/>
    <mergeCell ref="AA229:BI231"/>
    <mergeCell ref="BJ232:BS233"/>
    <mergeCell ref="AE238:AF238"/>
    <mergeCell ref="AG238:AK238"/>
    <mergeCell ref="AP238:AV238"/>
    <mergeCell ref="AW238:BH238"/>
    <mergeCell ref="P244:Q244"/>
    <mergeCell ref="R244:T244"/>
    <mergeCell ref="U244:V244"/>
    <mergeCell ref="W244:Y244"/>
    <mergeCell ref="AA241:AZ241"/>
    <mergeCell ref="BA241:BB241"/>
    <mergeCell ref="BE241:BF241"/>
    <mergeCell ref="BG241:BH241"/>
    <mergeCell ref="AE250:AF250"/>
    <mergeCell ref="AL250:AM250"/>
    <mergeCell ref="P226:Q226"/>
    <mergeCell ref="R226:T226"/>
    <mergeCell ref="U226:V226"/>
    <mergeCell ref="W226:Y226"/>
    <mergeCell ref="D213:O213"/>
    <mergeCell ref="AA215:BI218"/>
    <mergeCell ref="AE219:BH219"/>
    <mergeCell ref="D222:O224"/>
    <mergeCell ref="AA222:BI223"/>
    <mergeCell ref="D188:O190"/>
    <mergeCell ref="AA189:BI191"/>
    <mergeCell ref="D192:O193"/>
    <mergeCell ref="AA192:BI193"/>
    <mergeCell ref="AA194:BI195"/>
    <mergeCell ref="D201:O202"/>
    <mergeCell ref="AB202:BI203"/>
    <mergeCell ref="P188:Q188"/>
    <mergeCell ref="R188:T188"/>
    <mergeCell ref="U188:V188"/>
    <mergeCell ref="W188:Y188"/>
    <mergeCell ref="P201:Q201"/>
    <mergeCell ref="R201:T201"/>
    <mergeCell ref="U201:V201"/>
    <mergeCell ref="W201:Y201"/>
    <mergeCell ref="P215:Q215"/>
    <mergeCell ref="R215:T215"/>
    <mergeCell ref="U215:V215"/>
    <mergeCell ref="P222:Q222"/>
    <mergeCell ref="R222:T222"/>
    <mergeCell ref="U222:V222"/>
    <mergeCell ref="W222:Y222"/>
    <mergeCell ref="W215:Y215"/>
    <mergeCell ref="AA196:BI200"/>
    <mergeCell ref="BJ182:BS183"/>
    <mergeCell ref="BJ184:BS185"/>
    <mergeCell ref="AG185:AH185"/>
    <mergeCell ref="AJ185:AK185"/>
    <mergeCell ref="AQ185:AW185"/>
    <mergeCell ref="AX185:BH185"/>
    <mergeCell ref="AA177:BI178"/>
    <mergeCell ref="BJ177:BS178"/>
    <mergeCell ref="BJ179:BS180"/>
    <mergeCell ref="AG180:AH180"/>
    <mergeCell ref="AJ180:AK180"/>
    <mergeCell ref="AQ180:AW180"/>
    <mergeCell ref="AX180:BH180"/>
    <mergeCell ref="AA162:BI163"/>
    <mergeCell ref="D165:O167"/>
    <mergeCell ref="AA165:BI166"/>
    <mergeCell ref="D169:O170"/>
    <mergeCell ref="AA169:BI170"/>
    <mergeCell ref="D172:O173"/>
    <mergeCell ref="P165:Q165"/>
    <mergeCell ref="R165:T165"/>
    <mergeCell ref="U165:V165"/>
    <mergeCell ref="W165:Y165"/>
    <mergeCell ref="P169:Q169"/>
    <mergeCell ref="R169:T169"/>
    <mergeCell ref="U169:V169"/>
    <mergeCell ref="W169:Y169"/>
    <mergeCell ref="P182:Q182"/>
    <mergeCell ref="R182:T182"/>
    <mergeCell ref="W182:Y182"/>
    <mergeCell ref="P172:Q172"/>
    <mergeCell ref="R172:T172"/>
    <mergeCell ref="D142:O143"/>
    <mergeCell ref="D147:O148"/>
    <mergeCell ref="AB148:BI149"/>
    <mergeCell ref="D154:O155"/>
    <mergeCell ref="AA154:BI158"/>
    <mergeCell ref="D160:O161"/>
    <mergeCell ref="AA160:BI161"/>
    <mergeCell ref="P147:Q147"/>
    <mergeCell ref="R147:T147"/>
    <mergeCell ref="U147:V147"/>
    <mergeCell ref="W147:Y147"/>
    <mergeCell ref="P154:Q154"/>
    <mergeCell ref="R154:T154"/>
    <mergeCell ref="U154:V154"/>
    <mergeCell ref="W154:Y154"/>
    <mergeCell ref="P160:Q160"/>
    <mergeCell ref="R160:T160"/>
    <mergeCell ref="U160:V160"/>
    <mergeCell ref="W160:Y160"/>
    <mergeCell ref="P142:Q142"/>
    <mergeCell ref="R142:T142"/>
    <mergeCell ref="U142:V142"/>
    <mergeCell ref="W142:Y142"/>
    <mergeCell ref="BJ115:BS116"/>
    <mergeCell ref="AF119:AG119"/>
    <mergeCell ref="AH119:AI119"/>
    <mergeCell ref="AJ119:AK119"/>
    <mergeCell ref="BJ137:BS138"/>
    <mergeCell ref="P114:Q114"/>
    <mergeCell ref="R114:T114"/>
    <mergeCell ref="U114:V114"/>
    <mergeCell ref="W114:Y114"/>
    <mergeCell ref="P121:Q121"/>
    <mergeCell ref="R121:T121"/>
    <mergeCell ref="U121:V121"/>
    <mergeCell ref="W121:Y121"/>
    <mergeCell ref="P126:Q126"/>
    <mergeCell ref="R126:T126"/>
    <mergeCell ref="AM109:AN109"/>
    <mergeCell ref="D121:O122"/>
    <mergeCell ref="U126:V126"/>
    <mergeCell ref="W126:Y126"/>
    <mergeCell ref="P135:Q135"/>
    <mergeCell ref="R135:T135"/>
    <mergeCell ref="U135:V135"/>
    <mergeCell ref="W135:Y135"/>
    <mergeCell ref="AL119:AM119"/>
    <mergeCell ref="AO109:AP109"/>
    <mergeCell ref="AF109:AH109"/>
    <mergeCell ref="AI109:AJ109"/>
    <mergeCell ref="AD119:AE119"/>
    <mergeCell ref="D126:O127"/>
    <mergeCell ref="D135:O136"/>
    <mergeCell ref="AA135:BI137"/>
    <mergeCell ref="AA110:AE110"/>
    <mergeCell ref="P91:Q91"/>
    <mergeCell ref="R91:T91"/>
    <mergeCell ref="U91:V91"/>
    <mergeCell ref="W91:Y91"/>
    <mergeCell ref="P101:Q101"/>
    <mergeCell ref="R101:T101"/>
    <mergeCell ref="U101:V101"/>
    <mergeCell ref="AF88:AH88"/>
    <mergeCell ref="AI88:AJ88"/>
    <mergeCell ref="AF95:AH95"/>
    <mergeCell ref="AF107:BH107"/>
    <mergeCell ref="AA109:AE109"/>
    <mergeCell ref="AK109:AL109"/>
    <mergeCell ref="AK106:AL106"/>
    <mergeCell ref="AM106:AN106"/>
    <mergeCell ref="AO106:AP106"/>
    <mergeCell ref="AF106:AH106"/>
    <mergeCell ref="AI106:AJ106"/>
    <mergeCell ref="AF96:BH96"/>
    <mergeCell ref="AM95:AN95"/>
    <mergeCell ref="AO95:AP95"/>
    <mergeCell ref="AA95:AE95"/>
    <mergeCell ref="AK95:AL95"/>
    <mergeCell ref="AZ22:BA22"/>
    <mergeCell ref="D65:O67"/>
    <mergeCell ref="AK86:AL86"/>
    <mergeCell ref="AM86:AN86"/>
    <mergeCell ref="AO86:AP86"/>
    <mergeCell ref="AE68:BH68"/>
    <mergeCell ref="W77:Y77"/>
    <mergeCell ref="D77:O80"/>
    <mergeCell ref="AA77:BI80"/>
    <mergeCell ref="P82:Q82"/>
    <mergeCell ref="R82:T82"/>
    <mergeCell ref="U82:V82"/>
    <mergeCell ref="W82:Y82"/>
    <mergeCell ref="R77:T77"/>
    <mergeCell ref="AI86:AJ86"/>
    <mergeCell ref="AF86:AH86"/>
    <mergeCell ref="AB38:BI39"/>
    <mergeCell ref="D60:O61"/>
    <mergeCell ref="D70:O72"/>
    <mergeCell ref="P70:Q70"/>
    <mergeCell ref="R70:T70"/>
    <mergeCell ref="U70:V70"/>
    <mergeCell ref="W70:Y70"/>
    <mergeCell ref="AA70:BI75"/>
    <mergeCell ref="W35:Y35"/>
    <mergeCell ref="AA62:BI63"/>
    <mergeCell ref="AA82:BI84"/>
    <mergeCell ref="AA86:AE86"/>
    <mergeCell ref="P77:Q77"/>
    <mergeCell ref="U77:V77"/>
    <mergeCell ref="Z1:BI1"/>
    <mergeCell ref="BB22:BC22"/>
    <mergeCell ref="BD22:BE22"/>
    <mergeCell ref="C26:O27"/>
    <mergeCell ref="D28:O29"/>
    <mergeCell ref="AA28:BI29"/>
    <mergeCell ref="BF922:BG922"/>
    <mergeCell ref="BC922:BD922"/>
    <mergeCell ref="AF922:AW922"/>
    <mergeCell ref="AA30:BI31"/>
    <mergeCell ref="R60:T60"/>
    <mergeCell ref="U60:V60"/>
    <mergeCell ref="W60:Y60"/>
    <mergeCell ref="D101:O103"/>
    <mergeCell ref="AA101:BI103"/>
    <mergeCell ref="AA98:AE98"/>
    <mergeCell ref="AK98:AL98"/>
    <mergeCell ref="AM98:AN98"/>
    <mergeCell ref="AO98:AP98"/>
    <mergeCell ref="AA99:AE99"/>
    <mergeCell ref="AF99:BH99"/>
    <mergeCell ref="AA89:AE89"/>
    <mergeCell ref="AF89:BH89"/>
    <mergeCell ref="D91:O93"/>
    <mergeCell ref="AA91:BI92"/>
    <mergeCell ref="W841:Y841"/>
    <mergeCell ref="R845:T845"/>
    <mergeCell ref="BB387:BH387"/>
    <mergeCell ref="C393:O397"/>
    <mergeCell ref="AA16:BI18"/>
    <mergeCell ref="AV22:AW22"/>
    <mergeCell ref="AX22:AY22"/>
    <mergeCell ref="D1223:O1226"/>
    <mergeCell ref="BJ878:BS878"/>
    <mergeCell ref="AA12:BI15"/>
    <mergeCell ref="AA9:BI11"/>
    <mergeCell ref="AA21:AE21"/>
    <mergeCell ref="BJ262:BS263"/>
    <mergeCell ref="AA262:BI265"/>
    <mergeCell ref="D419:O423"/>
    <mergeCell ref="AF21:AI21"/>
    <mergeCell ref="AJ21:AP21"/>
    <mergeCell ref="AB378:AM378"/>
    <mergeCell ref="AQ21:AT21"/>
    <mergeCell ref="AU21:BH21"/>
    <mergeCell ref="BJ102:BS103"/>
    <mergeCell ref="AA65:BI67"/>
    <mergeCell ref="P28:Q28"/>
    <mergeCell ref="U28:V28"/>
    <mergeCell ref="R28:T28"/>
    <mergeCell ref="W28:Y28"/>
    <mergeCell ref="AA23:AP23"/>
    <mergeCell ref="AV23:AW23"/>
    <mergeCell ref="AX23:AY23"/>
    <mergeCell ref="AQ23:AR23"/>
    <mergeCell ref="AS23:AT23"/>
    <mergeCell ref="BJ92:BS93"/>
    <mergeCell ref="AK88:AL88"/>
    <mergeCell ref="AM88:AN88"/>
    <mergeCell ref="AA88:AE88"/>
    <mergeCell ref="P35:Q35"/>
    <mergeCell ref="R35:T35"/>
    <mergeCell ref="U35:V35"/>
    <mergeCell ref="D330:O333"/>
    <mergeCell ref="BT1:BY1"/>
    <mergeCell ref="C5:O8"/>
    <mergeCell ref="AA5:BI8"/>
    <mergeCell ref="D918:O918"/>
    <mergeCell ref="AA60:BI61"/>
    <mergeCell ref="P5:Q5"/>
    <mergeCell ref="U5:V5"/>
    <mergeCell ref="R5:T5"/>
    <mergeCell ref="W5:Y5"/>
    <mergeCell ref="P61:Q61"/>
    <mergeCell ref="P65:Q65"/>
    <mergeCell ref="R65:T65"/>
    <mergeCell ref="U65:V65"/>
    <mergeCell ref="W65:Y65"/>
    <mergeCell ref="AQ22:AU22"/>
    <mergeCell ref="P60:Q60"/>
    <mergeCell ref="BJ1:BS1"/>
    <mergeCell ref="AO88:AP88"/>
    <mergeCell ref="D82:O83"/>
    <mergeCell ref="BJ78:BS79"/>
    <mergeCell ref="AA32:BI33"/>
    <mergeCell ref="D35:O36"/>
    <mergeCell ref="AA842:BI843"/>
    <mergeCell ref="D845:O847"/>
    <mergeCell ref="P841:Q841"/>
    <mergeCell ref="R841:T841"/>
    <mergeCell ref="AI95:AJ95"/>
    <mergeCell ref="AF98:AH98"/>
    <mergeCell ref="AI98:AJ98"/>
    <mergeCell ref="AA22:AP22"/>
    <mergeCell ref="A1:O1"/>
    <mergeCell ref="P1:Y1"/>
    <mergeCell ref="U1296:V1296"/>
    <mergeCell ref="W1296:Y1296"/>
    <mergeCell ref="AA1076:BI1078"/>
    <mergeCell ref="AS1254:BC1254"/>
    <mergeCell ref="D1244:O1245"/>
    <mergeCell ref="R1244:T1244"/>
    <mergeCell ref="U1244:V1244"/>
    <mergeCell ref="D1187:O1190"/>
    <mergeCell ref="D1134:O1136"/>
    <mergeCell ref="AM1121:BH1121"/>
    <mergeCell ref="R1150:T1150"/>
    <mergeCell ref="U1139:V1139"/>
    <mergeCell ref="W1112:Y1112"/>
    <mergeCell ref="P1161:Q1161"/>
    <mergeCell ref="P1150:Q1150"/>
    <mergeCell ref="R1157:T1157"/>
    <mergeCell ref="R1166:T1166"/>
    <mergeCell ref="W1244:Y1244"/>
    <mergeCell ref="W1209:Y1209"/>
    <mergeCell ref="W1250:Y1250"/>
    <mergeCell ref="AA1250:BI1251"/>
    <mergeCell ref="AI1228:AM1230"/>
    <mergeCell ref="AW1230:AX1230"/>
    <mergeCell ref="AW1228:AX1228"/>
    <mergeCell ref="AW1229:AX1229"/>
    <mergeCell ref="P1076:Q1076"/>
    <mergeCell ref="P1094:Q1094"/>
    <mergeCell ref="U1223:V1223"/>
    <mergeCell ref="W1223:Y1223"/>
    <mergeCell ref="D1184:O1185"/>
    <mergeCell ref="P1184:Q1184"/>
    <mergeCell ref="U1184:V1184"/>
    <mergeCell ref="W1184:Y1184"/>
    <mergeCell ref="D1102:O1103"/>
    <mergeCell ref="R1161:T1161"/>
    <mergeCell ref="D1200:O1205"/>
    <mergeCell ref="P1215:Q1215"/>
    <mergeCell ref="D1104:O1105"/>
    <mergeCell ref="D1109:O1110"/>
    <mergeCell ref="D1161:O1162"/>
    <mergeCell ref="D1166:O1167"/>
    <mergeCell ref="P1135:Q1135"/>
    <mergeCell ref="P1209:Q1209"/>
    <mergeCell ref="R1209:T1209"/>
    <mergeCell ref="P1201:Q1201"/>
    <mergeCell ref="R1202:T1202"/>
    <mergeCell ref="R1184:T1184"/>
    <mergeCell ref="U1200:V1200"/>
    <mergeCell ref="W1200:Y1200"/>
    <mergeCell ref="U1209:V1209"/>
    <mergeCell ref="P1191:Q1191"/>
    <mergeCell ref="R1191:T1191"/>
    <mergeCell ref="U1191:V1191"/>
    <mergeCell ref="W1191:Y1191"/>
    <mergeCell ref="D1191:O1197"/>
    <mergeCell ref="D1157:O1158"/>
    <mergeCell ref="P1134:Q1134"/>
    <mergeCell ref="W1139:Y1139"/>
    <mergeCell ref="P1139:Q1139"/>
    <mergeCell ref="R1134:T1134"/>
    <mergeCell ref="U1134:V1134"/>
    <mergeCell ref="R1109:T1109"/>
    <mergeCell ref="R1112:T1112"/>
    <mergeCell ref="U1112:V1112"/>
    <mergeCell ref="C1413:O1415"/>
    <mergeCell ref="D177:O180"/>
    <mergeCell ref="D182:O185"/>
    <mergeCell ref="AA619:AG621"/>
    <mergeCell ref="AV743:AZ743"/>
    <mergeCell ref="AT744:AU744"/>
    <mergeCell ref="AA727:BI728"/>
    <mergeCell ref="P1244:Q1244"/>
    <mergeCell ref="AH619:BH621"/>
    <mergeCell ref="AA622:AG624"/>
    <mergeCell ref="AH622:BH624"/>
    <mergeCell ref="C1215:O1221"/>
    <mergeCell ref="AA1215:BI1217"/>
    <mergeCell ref="AA1218:BI1219"/>
    <mergeCell ref="AA986:BI987"/>
    <mergeCell ref="D1039:O1040"/>
    <mergeCell ref="AA1039:BI1040"/>
    <mergeCell ref="Z699:BI699"/>
    <mergeCell ref="C1139:O1143"/>
    <mergeCell ref="AA1139:BI1143"/>
    <mergeCell ref="P1055:Q1055"/>
    <mergeCell ref="D1050:O1052"/>
    <mergeCell ref="U949:V949"/>
    <mergeCell ref="C1209:O1211"/>
    <mergeCell ref="C1055:O1057"/>
    <mergeCell ref="AR1213:AT1213"/>
    <mergeCell ref="W1115:Y1115"/>
    <mergeCell ref="U1215:V1215"/>
    <mergeCell ref="P1223:Q1223"/>
    <mergeCell ref="R1223:T1223"/>
    <mergeCell ref="AU1213:BH1213"/>
    <mergeCell ref="P1077:Q1077"/>
    <mergeCell ref="D1030:O1031"/>
    <mergeCell ref="P1030:Q1030"/>
    <mergeCell ref="P983:Q983"/>
    <mergeCell ref="R983:T983"/>
    <mergeCell ref="AA1011:BI1012"/>
    <mergeCell ref="AH1021:AI1021"/>
    <mergeCell ref="AL1021:AM1021"/>
    <mergeCell ref="AY1021:AZ1021"/>
    <mergeCell ref="D1011:O1012"/>
    <mergeCell ref="AZ1028:BC1028"/>
    <mergeCell ref="BD1028:BE1028"/>
    <mergeCell ref="R1030:T1030"/>
    <mergeCell ref="AC919:BI920"/>
    <mergeCell ref="AA979:BI981"/>
    <mergeCell ref="AZ922:BA922"/>
    <mergeCell ref="AA1021:AG1021"/>
    <mergeCell ref="P949:Q949"/>
    <mergeCell ref="W946:Y946"/>
    <mergeCell ref="AA966:BI967"/>
    <mergeCell ref="AQ1028:AY1028"/>
    <mergeCell ref="AZ1026:BC1026"/>
    <mergeCell ref="AA1030:BI1031"/>
    <mergeCell ref="AJ1026:AM1026"/>
    <mergeCell ref="U1019:V1019"/>
    <mergeCell ref="P964:Q964"/>
    <mergeCell ref="D977:O978"/>
    <mergeCell ref="AA970:BI972"/>
    <mergeCell ref="AN1026:AO1026"/>
    <mergeCell ref="D1015:O1016"/>
    <mergeCell ref="D1019:O1021"/>
    <mergeCell ref="BJ70:BS71"/>
    <mergeCell ref="BJ72:BS73"/>
    <mergeCell ref="BJ819:BS820"/>
    <mergeCell ref="C877:O881"/>
    <mergeCell ref="R654:Y656"/>
    <mergeCell ref="BJ338:BS338"/>
    <mergeCell ref="BJ348:BS350"/>
    <mergeCell ref="AA355:AK355"/>
    <mergeCell ref="C362:O362"/>
    <mergeCell ref="P657:Q657"/>
    <mergeCell ref="AA653:BI657"/>
    <mergeCell ref="P654:Q654"/>
    <mergeCell ref="BJ363:BS364"/>
    <mergeCell ref="AL355:AM355"/>
    <mergeCell ref="AN355:AO355"/>
    <mergeCell ref="BB376:BH377"/>
    <mergeCell ref="AU376:BA377"/>
    <mergeCell ref="P393:Q393"/>
    <mergeCell ref="AA393:BI394"/>
    <mergeCell ref="AA407:BI408"/>
    <mergeCell ref="BJ407:BS408"/>
    <mergeCell ref="AB357:BI357"/>
    <mergeCell ref="AB389:BI390"/>
    <mergeCell ref="U403:V403"/>
    <mergeCell ref="W403:Y403"/>
    <mergeCell ref="BJ398:BS399"/>
    <mergeCell ref="D403:O405"/>
    <mergeCell ref="AA96:AE96"/>
    <mergeCell ref="AF110:BH110"/>
    <mergeCell ref="D114:O115"/>
    <mergeCell ref="AA114:BI116"/>
    <mergeCell ref="W101:Y101"/>
    <mergeCell ref="BJ647:BS647"/>
    <mergeCell ref="AM1242:AN1242"/>
    <mergeCell ref="AR1242:AS1242"/>
    <mergeCell ref="AA1236:AN1237"/>
    <mergeCell ref="AO1236:AP1236"/>
    <mergeCell ref="AQ1236:AR1236"/>
    <mergeCell ref="AT1236:AU1236"/>
    <mergeCell ref="AW1236:AX1236"/>
    <mergeCell ref="BD1236:BE1237"/>
    <mergeCell ref="BF1236:BH1237"/>
    <mergeCell ref="AO1237:AP1237"/>
    <mergeCell ref="AQ1237:AR1237"/>
    <mergeCell ref="AT1237:AU1237"/>
    <mergeCell ref="AW1237:AX1237"/>
    <mergeCell ref="AO1238:BH1238"/>
    <mergeCell ref="AO1239:AP1239"/>
    <mergeCell ref="AT1239:AU1239"/>
    <mergeCell ref="AO1240:AP1240"/>
    <mergeCell ref="AQ1240:AR1240"/>
    <mergeCell ref="AT1240:AU1240"/>
    <mergeCell ref="AW1240:AX1240"/>
    <mergeCell ref="BD1240:BE1240"/>
    <mergeCell ref="AA1220:BI1221"/>
    <mergeCell ref="BD1229:BE1229"/>
    <mergeCell ref="BJ670:BS671"/>
    <mergeCell ref="BJ700:BS701"/>
    <mergeCell ref="AA714:BI715"/>
    <mergeCell ref="AA738:BI739"/>
    <mergeCell ref="BJ760:BS763"/>
    <mergeCell ref="AD763:BI764"/>
    <mergeCell ref="AA887:BI888"/>
    <mergeCell ref="AE891:AL891"/>
  </mergeCells>
  <phoneticPr fontId="2"/>
  <printOptions horizontalCentered="1" gridLines="1"/>
  <pageMargins left="0.19685039370078741" right="0.19685039370078741" top="0.78740157480314965" bottom="0.59055118110236227" header="0.51181102362204722" footer="0.39370078740157483"/>
  <pageSetup paperSize="9" scale="95" fitToHeight="0" orientation="landscape" r:id="rId1"/>
  <headerFooter alignWithMargins="0">
    <oddFooter>&amp;C&amp;"ＭＳ ゴシック,標準"&amp;8幼保連携型認定こども園運営管理　&amp;P</oddFooter>
  </headerFooter>
  <rowBreaks count="31" manualBreakCount="31">
    <brk id="45" max="76" man="1"/>
    <brk id="90" max="76" man="1"/>
    <brk id="131" max="76" man="1"/>
    <brk id="174" max="76" man="1"/>
    <brk id="220" max="76" man="1"/>
    <brk id="265" max="76" man="1"/>
    <brk id="307" max="76" man="1"/>
    <brk id="353" max="76" man="1"/>
    <brk id="397" max="76" man="1"/>
    <brk id="439" max="76" man="1"/>
    <brk id="484" max="76" man="1"/>
    <brk id="532" max="76" man="1"/>
    <brk id="575" max="76" man="1"/>
    <brk id="621" max="76" man="1"/>
    <brk id="668" max="76" man="1"/>
    <brk id="713" max="76" man="1"/>
    <brk id="759" max="76" man="1"/>
    <brk id="805" max="76" man="1"/>
    <brk id="853" max="76" man="1"/>
    <brk id="897" max="76" man="1"/>
    <brk id="942" max="76" man="1"/>
    <brk id="988" max="76" man="1"/>
    <brk id="1032" max="76" man="1"/>
    <brk id="1074" max="76" man="1"/>
    <brk id="1117" max="76" man="1"/>
    <brk id="1159" max="76" man="1"/>
    <brk id="1198" max="76" man="1"/>
    <brk id="1240" max="76" man="1"/>
    <brk id="1289" max="76" man="1"/>
    <brk id="1334" max="76" man="1"/>
    <brk id="1378" max="76" man="1"/>
  </rowBreaks>
  <drawing r:id="rId2"/>
  <legacyDrawing r:id="rId3"/>
  <mc:AlternateContent xmlns:mc="http://schemas.openxmlformats.org/markup-compatibility/2006">
    <mc:Choice Requires="x14">
      <controls>
        <mc:AlternateContent xmlns:mc="http://schemas.openxmlformats.org/markup-compatibility/2006">
          <mc:Choice Requires="x14">
            <control shapeId="15140" r:id="rId4" name="Check Box 804">
              <controlPr locked="0" defaultSize="0" autoFill="0" autoLine="0" autoPict="0">
                <anchor moveWithCells="1">
                  <from>
                    <xdr:col>54</xdr:col>
                    <xdr:colOff>95250</xdr:colOff>
                    <xdr:row>1135</xdr:row>
                    <xdr:rowOff>28575</xdr:rowOff>
                  </from>
                  <to>
                    <xdr:col>56</xdr:col>
                    <xdr:colOff>57150</xdr:colOff>
                    <xdr:row>1135</xdr:row>
                    <xdr:rowOff>171450</xdr:rowOff>
                  </to>
                </anchor>
              </controlPr>
            </control>
          </mc:Choice>
        </mc:AlternateContent>
        <mc:AlternateContent xmlns:mc="http://schemas.openxmlformats.org/markup-compatibility/2006">
          <mc:Choice Requires="x14">
            <control shapeId="15141" r:id="rId5" name="Check Box 805">
              <controlPr locked="0" defaultSize="0" autoFill="0" autoLine="0" autoPict="0">
                <anchor moveWithCells="1">
                  <from>
                    <xdr:col>54</xdr:col>
                    <xdr:colOff>95250</xdr:colOff>
                    <xdr:row>1136</xdr:row>
                    <xdr:rowOff>28575</xdr:rowOff>
                  </from>
                  <to>
                    <xdr:col>56</xdr:col>
                    <xdr:colOff>57150</xdr:colOff>
                    <xdr:row>1136</xdr:row>
                    <xdr:rowOff>171450</xdr:rowOff>
                  </to>
                </anchor>
              </controlPr>
            </control>
          </mc:Choice>
        </mc:AlternateContent>
        <mc:AlternateContent xmlns:mc="http://schemas.openxmlformats.org/markup-compatibility/2006">
          <mc:Choice Requires="x14">
            <control shapeId="15142" r:id="rId6" name="Check Box 806">
              <controlPr locked="0" defaultSize="0" autoFill="0" autoLine="0" autoPict="0">
                <anchor moveWithCells="1">
                  <from>
                    <xdr:col>35</xdr:col>
                    <xdr:colOff>95250</xdr:colOff>
                    <xdr:row>1136</xdr:row>
                    <xdr:rowOff>28575</xdr:rowOff>
                  </from>
                  <to>
                    <xdr:col>37</xdr:col>
                    <xdr:colOff>57150</xdr:colOff>
                    <xdr:row>1136</xdr:row>
                    <xdr:rowOff>171450</xdr:rowOff>
                  </to>
                </anchor>
              </controlPr>
            </control>
          </mc:Choice>
        </mc:AlternateContent>
        <mc:AlternateContent xmlns:mc="http://schemas.openxmlformats.org/markup-compatibility/2006">
          <mc:Choice Requires="x14">
            <control shapeId="15143" r:id="rId7" name="Check Box 807">
              <controlPr locked="0" defaultSize="0" autoFill="0" autoLine="0" autoPict="0">
                <anchor moveWithCells="1">
                  <from>
                    <xdr:col>42</xdr:col>
                    <xdr:colOff>95250</xdr:colOff>
                    <xdr:row>1136</xdr:row>
                    <xdr:rowOff>28575</xdr:rowOff>
                  </from>
                  <to>
                    <xdr:col>44</xdr:col>
                    <xdr:colOff>57150</xdr:colOff>
                    <xdr:row>1136</xdr:row>
                    <xdr:rowOff>171450</xdr:rowOff>
                  </to>
                </anchor>
              </controlPr>
            </control>
          </mc:Choice>
        </mc:AlternateContent>
        <mc:AlternateContent xmlns:mc="http://schemas.openxmlformats.org/markup-compatibility/2006">
          <mc:Choice Requires="x14">
            <control shapeId="16544" r:id="rId8" name="Check Box 1184">
              <controlPr defaultSize="0" autoFill="0" autoLine="0" autoPict="0">
                <anchor moveWithCells="1">
                  <from>
                    <xdr:col>38</xdr:col>
                    <xdr:colOff>104775</xdr:colOff>
                    <xdr:row>1118</xdr:row>
                    <xdr:rowOff>171450</xdr:rowOff>
                  </from>
                  <to>
                    <xdr:col>40</xdr:col>
                    <xdr:colOff>123825</xdr:colOff>
                    <xdr:row>1120</xdr:row>
                    <xdr:rowOff>0</xdr:rowOff>
                  </to>
                </anchor>
              </controlPr>
            </control>
          </mc:Choice>
        </mc:AlternateContent>
        <mc:AlternateContent xmlns:mc="http://schemas.openxmlformats.org/markup-compatibility/2006">
          <mc:Choice Requires="x14">
            <control shapeId="16545" r:id="rId9" name="Check Box 1185">
              <controlPr defaultSize="0" autoFill="0" autoLine="0" autoPict="0">
                <anchor moveWithCells="1">
                  <from>
                    <xdr:col>43</xdr:col>
                    <xdr:colOff>95250</xdr:colOff>
                    <xdr:row>1118</xdr:row>
                    <xdr:rowOff>171450</xdr:rowOff>
                  </from>
                  <to>
                    <xdr:col>45</xdr:col>
                    <xdr:colOff>114300</xdr:colOff>
                    <xdr:row>1120</xdr:row>
                    <xdr:rowOff>0</xdr:rowOff>
                  </to>
                </anchor>
              </controlPr>
            </control>
          </mc:Choice>
        </mc:AlternateContent>
        <mc:AlternateContent xmlns:mc="http://schemas.openxmlformats.org/markup-compatibility/2006">
          <mc:Choice Requires="x14">
            <control shapeId="16546" r:id="rId10" name="Check Box 1186">
              <controlPr defaultSize="0" autoFill="0" autoLine="0" autoPict="0">
                <anchor moveWithCells="1">
                  <from>
                    <xdr:col>38</xdr:col>
                    <xdr:colOff>104775</xdr:colOff>
                    <xdr:row>1120</xdr:row>
                    <xdr:rowOff>171450</xdr:rowOff>
                  </from>
                  <to>
                    <xdr:col>40</xdr:col>
                    <xdr:colOff>123825</xdr:colOff>
                    <xdr:row>1122</xdr:row>
                    <xdr:rowOff>9525</xdr:rowOff>
                  </to>
                </anchor>
              </controlPr>
            </control>
          </mc:Choice>
        </mc:AlternateContent>
        <mc:AlternateContent xmlns:mc="http://schemas.openxmlformats.org/markup-compatibility/2006">
          <mc:Choice Requires="x14">
            <control shapeId="16547" r:id="rId11" name="Check Box 1187">
              <controlPr defaultSize="0" autoFill="0" autoLine="0" autoPict="0">
                <anchor moveWithCells="1">
                  <from>
                    <xdr:col>43</xdr:col>
                    <xdr:colOff>95250</xdr:colOff>
                    <xdr:row>1120</xdr:row>
                    <xdr:rowOff>171450</xdr:rowOff>
                  </from>
                  <to>
                    <xdr:col>45</xdr:col>
                    <xdr:colOff>114300</xdr:colOff>
                    <xdr:row>1122</xdr:row>
                    <xdr:rowOff>9525</xdr:rowOff>
                  </to>
                </anchor>
              </controlPr>
            </control>
          </mc:Choice>
        </mc:AlternateContent>
        <mc:AlternateContent xmlns:mc="http://schemas.openxmlformats.org/markup-compatibility/2006">
          <mc:Choice Requires="x14">
            <control shapeId="16548" r:id="rId12" name="Check Box 1188">
              <controlPr defaultSize="0" autoFill="0" autoLine="0" autoPict="0">
                <anchor moveWithCells="1">
                  <from>
                    <xdr:col>38</xdr:col>
                    <xdr:colOff>104775</xdr:colOff>
                    <xdr:row>1123</xdr:row>
                    <xdr:rowOff>171450</xdr:rowOff>
                  </from>
                  <to>
                    <xdr:col>40</xdr:col>
                    <xdr:colOff>123825</xdr:colOff>
                    <xdr:row>1125</xdr:row>
                    <xdr:rowOff>0</xdr:rowOff>
                  </to>
                </anchor>
              </controlPr>
            </control>
          </mc:Choice>
        </mc:AlternateContent>
        <mc:AlternateContent xmlns:mc="http://schemas.openxmlformats.org/markup-compatibility/2006">
          <mc:Choice Requires="x14">
            <control shapeId="16549" r:id="rId13" name="Check Box 1189">
              <controlPr defaultSize="0" autoFill="0" autoLine="0" autoPict="0">
                <anchor moveWithCells="1">
                  <from>
                    <xdr:col>43</xdr:col>
                    <xdr:colOff>95250</xdr:colOff>
                    <xdr:row>1123</xdr:row>
                    <xdr:rowOff>180975</xdr:rowOff>
                  </from>
                  <to>
                    <xdr:col>45</xdr:col>
                    <xdr:colOff>114300</xdr:colOff>
                    <xdr:row>1124</xdr:row>
                    <xdr:rowOff>180975</xdr:rowOff>
                  </to>
                </anchor>
              </controlPr>
            </control>
          </mc:Choice>
        </mc:AlternateContent>
        <mc:AlternateContent xmlns:mc="http://schemas.openxmlformats.org/markup-compatibility/2006">
          <mc:Choice Requires="x14">
            <control shapeId="16550" r:id="rId14" name="Check Box 1190">
              <controlPr defaultSize="0" autoFill="0" autoLine="0" autoPict="0">
                <anchor moveWithCells="1">
                  <from>
                    <xdr:col>56</xdr:col>
                    <xdr:colOff>95250</xdr:colOff>
                    <xdr:row>1121</xdr:row>
                    <xdr:rowOff>180975</xdr:rowOff>
                  </from>
                  <to>
                    <xdr:col>58</xdr:col>
                    <xdr:colOff>114300</xdr:colOff>
                    <xdr:row>1123</xdr:row>
                    <xdr:rowOff>0</xdr:rowOff>
                  </to>
                </anchor>
              </controlPr>
            </control>
          </mc:Choice>
        </mc:AlternateContent>
        <mc:AlternateContent xmlns:mc="http://schemas.openxmlformats.org/markup-compatibility/2006">
          <mc:Choice Requires="x14">
            <control shapeId="16551" r:id="rId15" name="Check Box 1191">
              <controlPr defaultSize="0" autoFill="0" autoLine="0" autoPict="0">
                <anchor moveWithCells="1">
                  <from>
                    <xdr:col>38</xdr:col>
                    <xdr:colOff>104775</xdr:colOff>
                    <xdr:row>1125</xdr:row>
                    <xdr:rowOff>171450</xdr:rowOff>
                  </from>
                  <to>
                    <xdr:col>40</xdr:col>
                    <xdr:colOff>123825</xdr:colOff>
                    <xdr:row>1127</xdr:row>
                    <xdr:rowOff>0</xdr:rowOff>
                  </to>
                </anchor>
              </controlPr>
            </control>
          </mc:Choice>
        </mc:AlternateContent>
        <mc:AlternateContent xmlns:mc="http://schemas.openxmlformats.org/markup-compatibility/2006">
          <mc:Choice Requires="x14">
            <control shapeId="16552" r:id="rId16" name="Check Box 1192">
              <controlPr defaultSize="0" autoFill="0" autoLine="0" autoPict="0">
                <anchor moveWithCells="1">
                  <from>
                    <xdr:col>56</xdr:col>
                    <xdr:colOff>95250</xdr:colOff>
                    <xdr:row>1125</xdr:row>
                    <xdr:rowOff>180975</xdr:rowOff>
                  </from>
                  <to>
                    <xdr:col>58</xdr:col>
                    <xdr:colOff>114300</xdr:colOff>
                    <xdr:row>1127</xdr:row>
                    <xdr:rowOff>0</xdr:rowOff>
                  </to>
                </anchor>
              </controlPr>
            </control>
          </mc:Choice>
        </mc:AlternateContent>
        <mc:AlternateContent xmlns:mc="http://schemas.openxmlformats.org/markup-compatibility/2006">
          <mc:Choice Requires="x14">
            <control shapeId="16553" r:id="rId17" name="Check Box 1193">
              <controlPr defaultSize="0" autoFill="0" autoLine="0" autoPict="0">
                <anchor moveWithCells="1">
                  <from>
                    <xdr:col>38</xdr:col>
                    <xdr:colOff>104775</xdr:colOff>
                    <xdr:row>1126</xdr:row>
                    <xdr:rowOff>171450</xdr:rowOff>
                  </from>
                  <to>
                    <xdr:col>40</xdr:col>
                    <xdr:colOff>123825</xdr:colOff>
                    <xdr:row>1127</xdr:row>
                    <xdr:rowOff>180975</xdr:rowOff>
                  </to>
                </anchor>
              </controlPr>
            </control>
          </mc:Choice>
        </mc:AlternateContent>
        <mc:AlternateContent xmlns:mc="http://schemas.openxmlformats.org/markup-compatibility/2006">
          <mc:Choice Requires="x14">
            <control shapeId="16554" r:id="rId18" name="Check Box 1194">
              <controlPr defaultSize="0" autoFill="0" autoLine="0" autoPict="0">
                <anchor moveWithCells="1">
                  <from>
                    <xdr:col>43</xdr:col>
                    <xdr:colOff>95250</xdr:colOff>
                    <xdr:row>1126</xdr:row>
                    <xdr:rowOff>171450</xdr:rowOff>
                  </from>
                  <to>
                    <xdr:col>45</xdr:col>
                    <xdr:colOff>114300</xdr:colOff>
                    <xdr:row>1127</xdr:row>
                    <xdr:rowOff>180975</xdr:rowOff>
                  </to>
                </anchor>
              </controlPr>
            </control>
          </mc:Choice>
        </mc:AlternateContent>
        <mc:AlternateContent xmlns:mc="http://schemas.openxmlformats.org/markup-compatibility/2006">
          <mc:Choice Requires="x14">
            <control shapeId="16555" r:id="rId19" name="Check Box 1195">
              <controlPr defaultSize="0" autoFill="0" autoLine="0" autoPict="0">
                <anchor moveWithCells="1">
                  <from>
                    <xdr:col>38</xdr:col>
                    <xdr:colOff>104775</xdr:colOff>
                    <xdr:row>1127</xdr:row>
                    <xdr:rowOff>171450</xdr:rowOff>
                  </from>
                  <to>
                    <xdr:col>40</xdr:col>
                    <xdr:colOff>123825</xdr:colOff>
                    <xdr:row>1129</xdr:row>
                    <xdr:rowOff>0</xdr:rowOff>
                  </to>
                </anchor>
              </controlPr>
            </control>
          </mc:Choice>
        </mc:AlternateContent>
        <mc:AlternateContent xmlns:mc="http://schemas.openxmlformats.org/markup-compatibility/2006">
          <mc:Choice Requires="x14">
            <control shapeId="16556" r:id="rId20" name="Check Box 1196">
              <controlPr defaultSize="0" autoFill="0" autoLine="0" autoPict="0">
                <anchor moveWithCells="1">
                  <from>
                    <xdr:col>43</xdr:col>
                    <xdr:colOff>95250</xdr:colOff>
                    <xdr:row>1127</xdr:row>
                    <xdr:rowOff>171450</xdr:rowOff>
                  </from>
                  <to>
                    <xdr:col>45</xdr:col>
                    <xdr:colOff>114300</xdr:colOff>
                    <xdr:row>1129</xdr:row>
                    <xdr:rowOff>0</xdr:rowOff>
                  </to>
                </anchor>
              </controlPr>
            </control>
          </mc:Choice>
        </mc:AlternateContent>
        <mc:AlternateContent xmlns:mc="http://schemas.openxmlformats.org/markup-compatibility/2006">
          <mc:Choice Requires="x14">
            <control shapeId="16557" r:id="rId21" name="Check Box 1197">
              <controlPr defaultSize="0" autoFill="0" autoLine="0" autoPict="0">
                <anchor moveWithCells="1">
                  <from>
                    <xdr:col>38</xdr:col>
                    <xdr:colOff>104775</xdr:colOff>
                    <xdr:row>1128</xdr:row>
                    <xdr:rowOff>171450</xdr:rowOff>
                  </from>
                  <to>
                    <xdr:col>40</xdr:col>
                    <xdr:colOff>123825</xdr:colOff>
                    <xdr:row>1130</xdr:row>
                    <xdr:rowOff>0</xdr:rowOff>
                  </to>
                </anchor>
              </controlPr>
            </control>
          </mc:Choice>
        </mc:AlternateContent>
        <mc:AlternateContent xmlns:mc="http://schemas.openxmlformats.org/markup-compatibility/2006">
          <mc:Choice Requires="x14">
            <control shapeId="16558" r:id="rId22" name="Check Box 1198">
              <controlPr defaultSize="0" autoFill="0" autoLine="0" autoPict="0">
                <anchor moveWithCells="1">
                  <from>
                    <xdr:col>43</xdr:col>
                    <xdr:colOff>95250</xdr:colOff>
                    <xdr:row>1128</xdr:row>
                    <xdr:rowOff>171450</xdr:rowOff>
                  </from>
                  <to>
                    <xdr:col>45</xdr:col>
                    <xdr:colOff>114300</xdr:colOff>
                    <xdr:row>1130</xdr:row>
                    <xdr:rowOff>0</xdr:rowOff>
                  </to>
                </anchor>
              </controlPr>
            </control>
          </mc:Choice>
        </mc:AlternateContent>
        <mc:AlternateContent xmlns:mc="http://schemas.openxmlformats.org/markup-compatibility/2006">
          <mc:Choice Requires="x14">
            <control shapeId="16559" r:id="rId23" name="Check Box 1199">
              <controlPr defaultSize="0" autoFill="0" autoLine="0" autoPict="0">
                <anchor moveWithCells="1">
                  <from>
                    <xdr:col>38</xdr:col>
                    <xdr:colOff>104775</xdr:colOff>
                    <xdr:row>1129</xdr:row>
                    <xdr:rowOff>171450</xdr:rowOff>
                  </from>
                  <to>
                    <xdr:col>40</xdr:col>
                    <xdr:colOff>123825</xdr:colOff>
                    <xdr:row>1131</xdr:row>
                    <xdr:rowOff>9525</xdr:rowOff>
                  </to>
                </anchor>
              </controlPr>
            </control>
          </mc:Choice>
        </mc:AlternateContent>
        <mc:AlternateContent xmlns:mc="http://schemas.openxmlformats.org/markup-compatibility/2006">
          <mc:Choice Requires="x14">
            <control shapeId="16560" r:id="rId24" name="Check Box 1200">
              <controlPr defaultSize="0" autoFill="0" autoLine="0" autoPict="0">
                <anchor moveWithCells="1">
                  <from>
                    <xdr:col>43</xdr:col>
                    <xdr:colOff>95250</xdr:colOff>
                    <xdr:row>1129</xdr:row>
                    <xdr:rowOff>171450</xdr:rowOff>
                  </from>
                  <to>
                    <xdr:col>45</xdr:col>
                    <xdr:colOff>114300</xdr:colOff>
                    <xdr:row>1131</xdr:row>
                    <xdr:rowOff>9525</xdr:rowOff>
                  </to>
                </anchor>
              </controlPr>
            </control>
          </mc:Choice>
        </mc:AlternateContent>
        <mc:AlternateContent xmlns:mc="http://schemas.openxmlformats.org/markup-compatibility/2006">
          <mc:Choice Requires="x14">
            <control shapeId="16561" r:id="rId25" name="Check Box 1201">
              <controlPr defaultSize="0" autoFill="0" autoLine="0" autoPict="0">
                <anchor moveWithCells="1">
                  <from>
                    <xdr:col>38</xdr:col>
                    <xdr:colOff>104775</xdr:colOff>
                    <xdr:row>1130</xdr:row>
                    <xdr:rowOff>171450</xdr:rowOff>
                  </from>
                  <to>
                    <xdr:col>40</xdr:col>
                    <xdr:colOff>123825</xdr:colOff>
                    <xdr:row>1132</xdr:row>
                    <xdr:rowOff>9525</xdr:rowOff>
                  </to>
                </anchor>
              </controlPr>
            </control>
          </mc:Choice>
        </mc:AlternateContent>
        <mc:AlternateContent xmlns:mc="http://schemas.openxmlformats.org/markup-compatibility/2006">
          <mc:Choice Requires="x14">
            <control shapeId="16562" r:id="rId26" name="Check Box 1202">
              <controlPr defaultSize="0" autoFill="0" autoLine="0" autoPict="0">
                <anchor moveWithCells="1">
                  <from>
                    <xdr:col>43</xdr:col>
                    <xdr:colOff>95250</xdr:colOff>
                    <xdr:row>1130</xdr:row>
                    <xdr:rowOff>171450</xdr:rowOff>
                  </from>
                  <to>
                    <xdr:col>45</xdr:col>
                    <xdr:colOff>114300</xdr:colOff>
                    <xdr:row>1132</xdr:row>
                    <xdr:rowOff>9525</xdr:rowOff>
                  </to>
                </anchor>
              </controlPr>
            </control>
          </mc:Choice>
        </mc:AlternateContent>
        <mc:AlternateContent xmlns:mc="http://schemas.openxmlformats.org/markup-compatibility/2006">
          <mc:Choice Requires="x14">
            <control shapeId="16563" r:id="rId27" name="Check Box 1203">
              <controlPr defaultSize="0" autoFill="0" autoLine="0" autoPict="0">
                <anchor moveWithCells="1">
                  <from>
                    <xdr:col>38</xdr:col>
                    <xdr:colOff>104775</xdr:colOff>
                    <xdr:row>1121</xdr:row>
                    <xdr:rowOff>171450</xdr:rowOff>
                  </from>
                  <to>
                    <xdr:col>40</xdr:col>
                    <xdr:colOff>123825</xdr:colOff>
                    <xdr:row>1123</xdr:row>
                    <xdr:rowOff>0</xdr:rowOff>
                  </to>
                </anchor>
              </controlPr>
            </control>
          </mc:Choice>
        </mc:AlternateContent>
        <mc:AlternateContent xmlns:mc="http://schemas.openxmlformats.org/markup-compatibility/2006">
          <mc:Choice Requires="x14">
            <control shapeId="16571" r:id="rId28" name="Check Box 1211">
              <controlPr defaultSize="0" autoFill="0" autoLine="0" autoPict="0">
                <anchor moveWithCells="1">
                  <from>
                    <xdr:col>15</xdr:col>
                    <xdr:colOff>19050</xdr:colOff>
                    <xdr:row>3</xdr:row>
                    <xdr:rowOff>114300</xdr:rowOff>
                  </from>
                  <to>
                    <xdr:col>17</xdr:col>
                    <xdr:colOff>57150</xdr:colOff>
                    <xdr:row>5</xdr:row>
                    <xdr:rowOff>38100</xdr:rowOff>
                  </to>
                </anchor>
              </controlPr>
            </control>
          </mc:Choice>
        </mc:AlternateContent>
        <mc:AlternateContent xmlns:mc="http://schemas.openxmlformats.org/markup-compatibility/2006">
          <mc:Choice Requires="x14">
            <control shapeId="16572" r:id="rId29" name="Check Box 1212">
              <controlPr defaultSize="0" autoFill="0" autoLine="0" autoPict="0">
                <anchor moveWithCells="1">
                  <from>
                    <xdr:col>20</xdr:col>
                    <xdr:colOff>19050</xdr:colOff>
                    <xdr:row>3</xdr:row>
                    <xdr:rowOff>114300</xdr:rowOff>
                  </from>
                  <to>
                    <xdr:col>22</xdr:col>
                    <xdr:colOff>57150</xdr:colOff>
                    <xdr:row>5</xdr:row>
                    <xdr:rowOff>38100</xdr:rowOff>
                  </to>
                </anchor>
              </controlPr>
            </control>
          </mc:Choice>
        </mc:AlternateContent>
        <mc:AlternateContent xmlns:mc="http://schemas.openxmlformats.org/markup-compatibility/2006">
          <mc:Choice Requires="x14">
            <control shapeId="16575" r:id="rId30" name="Check Box 1215">
              <controlPr defaultSize="0" autoFill="0" autoLine="0" autoPict="0">
                <anchor moveWithCells="1">
                  <from>
                    <xdr:col>15</xdr:col>
                    <xdr:colOff>19050</xdr:colOff>
                    <xdr:row>26</xdr:row>
                    <xdr:rowOff>114300</xdr:rowOff>
                  </from>
                  <to>
                    <xdr:col>17</xdr:col>
                    <xdr:colOff>57150</xdr:colOff>
                    <xdr:row>28</xdr:row>
                    <xdr:rowOff>38100</xdr:rowOff>
                  </to>
                </anchor>
              </controlPr>
            </control>
          </mc:Choice>
        </mc:AlternateContent>
        <mc:AlternateContent xmlns:mc="http://schemas.openxmlformats.org/markup-compatibility/2006">
          <mc:Choice Requires="x14">
            <control shapeId="16576" r:id="rId31" name="Check Box 1216">
              <controlPr defaultSize="0" autoFill="0" autoLine="0" autoPict="0">
                <anchor moveWithCells="1">
                  <from>
                    <xdr:col>20</xdr:col>
                    <xdr:colOff>19050</xdr:colOff>
                    <xdr:row>26</xdr:row>
                    <xdr:rowOff>114300</xdr:rowOff>
                  </from>
                  <to>
                    <xdr:col>22</xdr:col>
                    <xdr:colOff>57150</xdr:colOff>
                    <xdr:row>28</xdr:row>
                    <xdr:rowOff>38100</xdr:rowOff>
                  </to>
                </anchor>
              </controlPr>
            </control>
          </mc:Choice>
        </mc:AlternateContent>
        <mc:AlternateContent xmlns:mc="http://schemas.openxmlformats.org/markup-compatibility/2006">
          <mc:Choice Requires="x14">
            <control shapeId="16579" r:id="rId32" name="Check Box 1219">
              <controlPr defaultSize="0" autoFill="0" autoLine="0" autoPict="0">
                <anchor moveWithCells="1">
                  <from>
                    <xdr:col>15</xdr:col>
                    <xdr:colOff>19050</xdr:colOff>
                    <xdr:row>33</xdr:row>
                    <xdr:rowOff>114300</xdr:rowOff>
                  </from>
                  <to>
                    <xdr:col>17</xdr:col>
                    <xdr:colOff>57150</xdr:colOff>
                    <xdr:row>35</xdr:row>
                    <xdr:rowOff>38100</xdr:rowOff>
                  </to>
                </anchor>
              </controlPr>
            </control>
          </mc:Choice>
        </mc:AlternateContent>
        <mc:AlternateContent xmlns:mc="http://schemas.openxmlformats.org/markup-compatibility/2006">
          <mc:Choice Requires="x14">
            <control shapeId="16580" r:id="rId33" name="Check Box 1220">
              <controlPr defaultSize="0" autoFill="0" autoLine="0" autoPict="0">
                <anchor moveWithCells="1">
                  <from>
                    <xdr:col>20</xdr:col>
                    <xdr:colOff>19050</xdr:colOff>
                    <xdr:row>33</xdr:row>
                    <xdr:rowOff>114300</xdr:rowOff>
                  </from>
                  <to>
                    <xdr:col>22</xdr:col>
                    <xdr:colOff>57150</xdr:colOff>
                    <xdr:row>35</xdr:row>
                    <xdr:rowOff>38100</xdr:rowOff>
                  </to>
                </anchor>
              </controlPr>
            </control>
          </mc:Choice>
        </mc:AlternateContent>
        <mc:AlternateContent xmlns:mc="http://schemas.openxmlformats.org/markup-compatibility/2006">
          <mc:Choice Requires="x14">
            <control shapeId="16583" r:id="rId34" name="Check Box 1223">
              <controlPr defaultSize="0" autoFill="0" autoLine="0" autoPict="0">
                <anchor moveWithCells="1">
                  <from>
                    <xdr:col>15</xdr:col>
                    <xdr:colOff>19050</xdr:colOff>
                    <xdr:row>58</xdr:row>
                    <xdr:rowOff>114300</xdr:rowOff>
                  </from>
                  <to>
                    <xdr:col>17</xdr:col>
                    <xdr:colOff>57150</xdr:colOff>
                    <xdr:row>60</xdr:row>
                    <xdr:rowOff>38100</xdr:rowOff>
                  </to>
                </anchor>
              </controlPr>
            </control>
          </mc:Choice>
        </mc:AlternateContent>
        <mc:AlternateContent xmlns:mc="http://schemas.openxmlformats.org/markup-compatibility/2006">
          <mc:Choice Requires="x14">
            <control shapeId="16584" r:id="rId35" name="Check Box 1224">
              <controlPr defaultSize="0" autoFill="0" autoLine="0" autoPict="0">
                <anchor moveWithCells="1">
                  <from>
                    <xdr:col>20</xdr:col>
                    <xdr:colOff>19050</xdr:colOff>
                    <xdr:row>58</xdr:row>
                    <xdr:rowOff>114300</xdr:rowOff>
                  </from>
                  <to>
                    <xdr:col>22</xdr:col>
                    <xdr:colOff>57150</xdr:colOff>
                    <xdr:row>60</xdr:row>
                    <xdr:rowOff>38100</xdr:rowOff>
                  </to>
                </anchor>
              </controlPr>
            </control>
          </mc:Choice>
        </mc:AlternateContent>
        <mc:AlternateContent xmlns:mc="http://schemas.openxmlformats.org/markup-compatibility/2006">
          <mc:Choice Requires="x14">
            <control shapeId="16586" r:id="rId36" name="Check Box 1226">
              <controlPr defaultSize="0" autoFill="0" autoLine="0" autoPict="0">
                <anchor moveWithCells="1">
                  <from>
                    <xdr:col>15</xdr:col>
                    <xdr:colOff>19050</xdr:colOff>
                    <xdr:row>59</xdr:row>
                    <xdr:rowOff>123825</xdr:rowOff>
                  </from>
                  <to>
                    <xdr:col>17</xdr:col>
                    <xdr:colOff>57150</xdr:colOff>
                    <xdr:row>61</xdr:row>
                    <xdr:rowOff>47625</xdr:rowOff>
                  </to>
                </anchor>
              </controlPr>
            </control>
          </mc:Choice>
        </mc:AlternateContent>
        <mc:AlternateContent xmlns:mc="http://schemas.openxmlformats.org/markup-compatibility/2006">
          <mc:Choice Requires="x14">
            <control shapeId="16587" r:id="rId37" name="Check Box 1227">
              <controlPr defaultSize="0" autoFill="0" autoLine="0" autoPict="0">
                <anchor moveWithCells="1">
                  <from>
                    <xdr:col>15</xdr:col>
                    <xdr:colOff>19050</xdr:colOff>
                    <xdr:row>75</xdr:row>
                    <xdr:rowOff>114300</xdr:rowOff>
                  </from>
                  <to>
                    <xdr:col>17</xdr:col>
                    <xdr:colOff>57150</xdr:colOff>
                    <xdr:row>77</xdr:row>
                    <xdr:rowOff>38100</xdr:rowOff>
                  </to>
                </anchor>
              </controlPr>
            </control>
          </mc:Choice>
        </mc:AlternateContent>
        <mc:AlternateContent xmlns:mc="http://schemas.openxmlformats.org/markup-compatibility/2006">
          <mc:Choice Requires="x14">
            <control shapeId="16588" r:id="rId38" name="Check Box 1228">
              <controlPr defaultSize="0" autoFill="0" autoLine="0" autoPict="0">
                <anchor moveWithCells="1">
                  <from>
                    <xdr:col>20</xdr:col>
                    <xdr:colOff>19050</xdr:colOff>
                    <xdr:row>75</xdr:row>
                    <xdr:rowOff>114300</xdr:rowOff>
                  </from>
                  <to>
                    <xdr:col>22</xdr:col>
                    <xdr:colOff>57150</xdr:colOff>
                    <xdr:row>77</xdr:row>
                    <xdr:rowOff>38100</xdr:rowOff>
                  </to>
                </anchor>
              </controlPr>
            </control>
          </mc:Choice>
        </mc:AlternateContent>
        <mc:AlternateContent xmlns:mc="http://schemas.openxmlformats.org/markup-compatibility/2006">
          <mc:Choice Requires="x14">
            <control shapeId="16589" r:id="rId39" name="Check Box 1229">
              <controlPr defaultSize="0" autoFill="0" autoLine="0" autoPict="0">
                <anchor moveWithCells="1">
                  <from>
                    <xdr:col>15</xdr:col>
                    <xdr:colOff>19050</xdr:colOff>
                    <xdr:row>80</xdr:row>
                    <xdr:rowOff>114300</xdr:rowOff>
                  </from>
                  <to>
                    <xdr:col>17</xdr:col>
                    <xdr:colOff>57150</xdr:colOff>
                    <xdr:row>82</xdr:row>
                    <xdr:rowOff>76200</xdr:rowOff>
                  </to>
                </anchor>
              </controlPr>
            </control>
          </mc:Choice>
        </mc:AlternateContent>
        <mc:AlternateContent xmlns:mc="http://schemas.openxmlformats.org/markup-compatibility/2006">
          <mc:Choice Requires="x14">
            <control shapeId="16590" r:id="rId40" name="Check Box 1230">
              <controlPr defaultSize="0" autoFill="0" autoLine="0" autoPict="0">
                <anchor moveWithCells="1">
                  <from>
                    <xdr:col>20</xdr:col>
                    <xdr:colOff>19050</xdr:colOff>
                    <xdr:row>80</xdr:row>
                    <xdr:rowOff>114300</xdr:rowOff>
                  </from>
                  <to>
                    <xdr:col>22</xdr:col>
                    <xdr:colOff>57150</xdr:colOff>
                    <xdr:row>82</xdr:row>
                    <xdr:rowOff>76200</xdr:rowOff>
                  </to>
                </anchor>
              </controlPr>
            </control>
          </mc:Choice>
        </mc:AlternateContent>
        <mc:AlternateContent xmlns:mc="http://schemas.openxmlformats.org/markup-compatibility/2006">
          <mc:Choice Requires="x14">
            <control shapeId="16591" r:id="rId41" name="Check Box 1231">
              <controlPr defaultSize="0" autoFill="0" autoLine="0" autoPict="0">
                <anchor moveWithCells="1">
                  <from>
                    <xdr:col>15</xdr:col>
                    <xdr:colOff>19050</xdr:colOff>
                    <xdr:row>89</xdr:row>
                    <xdr:rowOff>66675</xdr:rowOff>
                  </from>
                  <to>
                    <xdr:col>17</xdr:col>
                    <xdr:colOff>57150</xdr:colOff>
                    <xdr:row>91</xdr:row>
                    <xdr:rowOff>47625</xdr:rowOff>
                  </to>
                </anchor>
              </controlPr>
            </control>
          </mc:Choice>
        </mc:AlternateContent>
        <mc:AlternateContent xmlns:mc="http://schemas.openxmlformats.org/markup-compatibility/2006">
          <mc:Choice Requires="x14">
            <control shapeId="16592" r:id="rId42" name="Check Box 1232">
              <controlPr defaultSize="0" autoFill="0" autoLine="0" autoPict="0">
                <anchor moveWithCells="1">
                  <from>
                    <xdr:col>20</xdr:col>
                    <xdr:colOff>19050</xdr:colOff>
                    <xdr:row>89</xdr:row>
                    <xdr:rowOff>66675</xdr:rowOff>
                  </from>
                  <to>
                    <xdr:col>22</xdr:col>
                    <xdr:colOff>57150</xdr:colOff>
                    <xdr:row>91</xdr:row>
                    <xdr:rowOff>47625</xdr:rowOff>
                  </to>
                </anchor>
              </controlPr>
            </control>
          </mc:Choice>
        </mc:AlternateContent>
        <mc:AlternateContent xmlns:mc="http://schemas.openxmlformats.org/markup-compatibility/2006">
          <mc:Choice Requires="x14">
            <control shapeId="16593" r:id="rId43" name="Check Box 1233">
              <controlPr defaultSize="0" autoFill="0" autoLine="0" autoPict="0">
                <anchor moveWithCells="1">
                  <from>
                    <xdr:col>15</xdr:col>
                    <xdr:colOff>19050</xdr:colOff>
                    <xdr:row>99</xdr:row>
                    <xdr:rowOff>114300</xdr:rowOff>
                  </from>
                  <to>
                    <xdr:col>17</xdr:col>
                    <xdr:colOff>57150</xdr:colOff>
                    <xdr:row>101</xdr:row>
                    <xdr:rowOff>38100</xdr:rowOff>
                  </to>
                </anchor>
              </controlPr>
            </control>
          </mc:Choice>
        </mc:AlternateContent>
        <mc:AlternateContent xmlns:mc="http://schemas.openxmlformats.org/markup-compatibility/2006">
          <mc:Choice Requires="x14">
            <control shapeId="16594" r:id="rId44" name="Check Box 1234">
              <controlPr defaultSize="0" autoFill="0" autoLine="0" autoPict="0">
                <anchor moveWithCells="1">
                  <from>
                    <xdr:col>20</xdr:col>
                    <xdr:colOff>19050</xdr:colOff>
                    <xdr:row>99</xdr:row>
                    <xdr:rowOff>114300</xdr:rowOff>
                  </from>
                  <to>
                    <xdr:col>22</xdr:col>
                    <xdr:colOff>57150</xdr:colOff>
                    <xdr:row>101</xdr:row>
                    <xdr:rowOff>38100</xdr:rowOff>
                  </to>
                </anchor>
              </controlPr>
            </control>
          </mc:Choice>
        </mc:AlternateContent>
        <mc:AlternateContent xmlns:mc="http://schemas.openxmlformats.org/markup-compatibility/2006">
          <mc:Choice Requires="x14">
            <control shapeId="16595" r:id="rId45" name="Check Box 1235">
              <controlPr defaultSize="0" autoFill="0" autoLine="0" autoPict="0">
                <anchor moveWithCells="1">
                  <from>
                    <xdr:col>15</xdr:col>
                    <xdr:colOff>19050</xdr:colOff>
                    <xdr:row>112</xdr:row>
                    <xdr:rowOff>114300</xdr:rowOff>
                  </from>
                  <to>
                    <xdr:col>17</xdr:col>
                    <xdr:colOff>57150</xdr:colOff>
                    <xdr:row>114</xdr:row>
                    <xdr:rowOff>38100</xdr:rowOff>
                  </to>
                </anchor>
              </controlPr>
            </control>
          </mc:Choice>
        </mc:AlternateContent>
        <mc:AlternateContent xmlns:mc="http://schemas.openxmlformats.org/markup-compatibility/2006">
          <mc:Choice Requires="x14">
            <control shapeId="16596" r:id="rId46" name="Check Box 1236">
              <controlPr defaultSize="0" autoFill="0" autoLine="0" autoPict="0">
                <anchor moveWithCells="1">
                  <from>
                    <xdr:col>20</xdr:col>
                    <xdr:colOff>19050</xdr:colOff>
                    <xdr:row>112</xdr:row>
                    <xdr:rowOff>114300</xdr:rowOff>
                  </from>
                  <to>
                    <xdr:col>22</xdr:col>
                    <xdr:colOff>57150</xdr:colOff>
                    <xdr:row>114</xdr:row>
                    <xdr:rowOff>38100</xdr:rowOff>
                  </to>
                </anchor>
              </controlPr>
            </control>
          </mc:Choice>
        </mc:AlternateContent>
        <mc:AlternateContent xmlns:mc="http://schemas.openxmlformats.org/markup-compatibility/2006">
          <mc:Choice Requires="x14">
            <control shapeId="16597" r:id="rId47" name="Check Box 1237">
              <controlPr defaultSize="0" autoFill="0" autoLine="0" autoPict="0">
                <anchor moveWithCells="1">
                  <from>
                    <xdr:col>15</xdr:col>
                    <xdr:colOff>19050</xdr:colOff>
                    <xdr:row>119</xdr:row>
                    <xdr:rowOff>114300</xdr:rowOff>
                  </from>
                  <to>
                    <xdr:col>17</xdr:col>
                    <xdr:colOff>57150</xdr:colOff>
                    <xdr:row>121</xdr:row>
                    <xdr:rowOff>38100</xdr:rowOff>
                  </to>
                </anchor>
              </controlPr>
            </control>
          </mc:Choice>
        </mc:AlternateContent>
        <mc:AlternateContent xmlns:mc="http://schemas.openxmlformats.org/markup-compatibility/2006">
          <mc:Choice Requires="x14">
            <control shapeId="16598" r:id="rId48" name="Check Box 1238">
              <controlPr defaultSize="0" autoFill="0" autoLine="0" autoPict="0">
                <anchor moveWithCells="1">
                  <from>
                    <xdr:col>20</xdr:col>
                    <xdr:colOff>19050</xdr:colOff>
                    <xdr:row>119</xdr:row>
                    <xdr:rowOff>114300</xdr:rowOff>
                  </from>
                  <to>
                    <xdr:col>22</xdr:col>
                    <xdr:colOff>57150</xdr:colOff>
                    <xdr:row>121</xdr:row>
                    <xdr:rowOff>38100</xdr:rowOff>
                  </to>
                </anchor>
              </controlPr>
            </control>
          </mc:Choice>
        </mc:AlternateContent>
        <mc:AlternateContent xmlns:mc="http://schemas.openxmlformats.org/markup-compatibility/2006">
          <mc:Choice Requires="x14">
            <control shapeId="16599" r:id="rId49" name="Check Box 1239">
              <controlPr defaultSize="0" autoFill="0" autoLine="0" autoPict="0">
                <anchor moveWithCells="1">
                  <from>
                    <xdr:col>15</xdr:col>
                    <xdr:colOff>19050</xdr:colOff>
                    <xdr:row>124</xdr:row>
                    <xdr:rowOff>114300</xdr:rowOff>
                  </from>
                  <to>
                    <xdr:col>17</xdr:col>
                    <xdr:colOff>57150</xdr:colOff>
                    <xdr:row>126</xdr:row>
                    <xdr:rowOff>38100</xdr:rowOff>
                  </to>
                </anchor>
              </controlPr>
            </control>
          </mc:Choice>
        </mc:AlternateContent>
        <mc:AlternateContent xmlns:mc="http://schemas.openxmlformats.org/markup-compatibility/2006">
          <mc:Choice Requires="x14">
            <control shapeId="16600" r:id="rId50" name="Check Box 1240">
              <controlPr defaultSize="0" autoFill="0" autoLine="0" autoPict="0">
                <anchor moveWithCells="1">
                  <from>
                    <xdr:col>20</xdr:col>
                    <xdr:colOff>19050</xdr:colOff>
                    <xdr:row>124</xdr:row>
                    <xdr:rowOff>114300</xdr:rowOff>
                  </from>
                  <to>
                    <xdr:col>22</xdr:col>
                    <xdr:colOff>57150</xdr:colOff>
                    <xdr:row>126</xdr:row>
                    <xdr:rowOff>38100</xdr:rowOff>
                  </to>
                </anchor>
              </controlPr>
            </control>
          </mc:Choice>
        </mc:AlternateContent>
        <mc:AlternateContent xmlns:mc="http://schemas.openxmlformats.org/markup-compatibility/2006">
          <mc:Choice Requires="x14">
            <control shapeId="16601" r:id="rId51" name="Check Box 1241">
              <controlPr defaultSize="0" autoFill="0" autoLine="0" autoPict="0">
                <anchor moveWithCells="1">
                  <from>
                    <xdr:col>15</xdr:col>
                    <xdr:colOff>19050</xdr:colOff>
                    <xdr:row>133</xdr:row>
                    <xdr:rowOff>114300</xdr:rowOff>
                  </from>
                  <to>
                    <xdr:col>17</xdr:col>
                    <xdr:colOff>57150</xdr:colOff>
                    <xdr:row>135</xdr:row>
                    <xdr:rowOff>38100</xdr:rowOff>
                  </to>
                </anchor>
              </controlPr>
            </control>
          </mc:Choice>
        </mc:AlternateContent>
        <mc:AlternateContent xmlns:mc="http://schemas.openxmlformats.org/markup-compatibility/2006">
          <mc:Choice Requires="x14">
            <control shapeId="16602" r:id="rId52" name="Check Box 1242">
              <controlPr defaultSize="0" autoFill="0" autoLine="0" autoPict="0">
                <anchor moveWithCells="1">
                  <from>
                    <xdr:col>20</xdr:col>
                    <xdr:colOff>19050</xdr:colOff>
                    <xdr:row>133</xdr:row>
                    <xdr:rowOff>114300</xdr:rowOff>
                  </from>
                  <to>
                    <xdr:col>22</xdr:col>
                    <xdr:colOff>57150</xdr:colOff>
                    <xdr:row>135</xdr:row>
                    <xdr:rowOff>38100</xdr:rowOff>
                  </to>
                </anchor>
              </controlPr>
            </control>
          </mc:Choice>
        </mc:AlternateContent>
        <mc:AlternateContent xmlns:mc="http://schemas.openxmlformats.org/markup-compatibility/2006">
          <mc:Choice Requires="x14">
            <control shapeId="16603" r:id="rId53" name="Check Box 1243">
              <controlPr defaultSize="0" autoFill="0" autoLine="0" autoPict="0">
                <anchor moveWithCells="1">
                  <from>
                    <xdr:col>15</xdr:col>
                    <xdr:colOff>19050</xdr:colOff>
                    <xdr:row>140</xdr:row>
                    <xdr:rowOff>114300</xdr:rowOff>
                  </from>
                  <to>
                    <xdr:col>17</xdr:col>
                    <xdr:colOff>57150</xdr:colOff>
                    <xdr:row>142</xdr:row>
                    <xdr:rowOff>38100</xdr:rowOff>
                  </to>
                </anchor>
              </controlPr>
            </control>
          </mc:Choice>
        </mc:AlternateContent>
        <mc:AlternateContent xmlns:mc="http://schemas.openxmlformats.org/markup-compatibility/2006">
          <mc:Choice Requires="x14">
            <control shapeId="16604" r:id="rId54" name="Check Box 1244">
              <controlPr defaultSize="0" autoFill="0" autoLine="0" autoPict="0">
                <anchor moveWithCells="1">
                  <from>
                    <xdr:col>20</xdr:col>
                    <xdr:colOff>19050</xdr:colOff>
                    <xdr:row>140</xdr:row>
                    <xdr:rowOff>114300</xdr:rowOff>
                  </from>
                  <to>
                    <xdr:col>22</xdr:col>
                    <xdr:colOff>57150</xdr:colOff>
                    <xdr:row>142</xdr:row>
                    <xdr:rowOff>38100</xdr:rowOff>
                  </to>
                </anchor>
              </controlPr>
            </control>
          </mc:Choice>
        </mc:AlternateContent>
        <mc:AlternateContent xmlns:mc="http://schemas.openxmlformats.org/markup-compatibility/2006">
          <mc:Choice Requires="x14">
            <control shapeId="16607" r:id="rId55" name="Check Box 1247">
              <controlPr defaultSize="0" autoFill="0" autoLine="0" autoPict="0">
                <anchor moveWithCells="1">
                  <from>
                    <xdr:col>15</xdr:col>
                    <xdr:colOff>19050</xdr:colOff>
                    <xdr:row>145</xdr:row>
                    <xdr:rowOff>114300</xdr:rowOff>
                  </from>
                  <to>
                    <xdr:col>17</xdr:col>
                    <xdr:colOff>57150</xdr:colOff>
                    <xdr:row>147</xdr:row>
                    <xdr:rowOff>38100</xdr:rowOff>
                  </to>
                </anchor>
              </controlPr>
            </control>
          </mc:Choice>
        </mc:AlternateContent>
        <mc:AlternateContent xmlns:mc="http://schemas.openxmlformats.org/markup-compatibility/2006">
          <mc:Choice Requires="x14">
            <control shapeId="16608" r:id="rId56" name="Check Box 1248">
              <controlPr defaultSize="0" autoFill="0" autoLine="0" autoPict="0">
                <anchor moveWithCells="1">
                  <from>
                    <xdr:col>20</xdr:col>
                    <xdr:colOff>19050</xdr:colOff>
                    <xdr:row>145</xdr:row>
                    <xdr:rowOff>114300</xdr:rowOff>
                  </from>
                  <to>
                    <xdr:col>22</xdr:col>
                    <xdr:colOff>57150</xdr:colOff>
                    <xdr:row>147</xdr:row>
                    <xdr:rowOff>38100</xdr:rowOff>
                  </to>
                </anchor>
              </controlPr>
            </control>
          </mc:Choice>
        </mc:AlternateContent>
        <mc:AlternateContent xmlns:mc="http://schemas.openxmlformats.org/markup-compatibility/2006">
          <mc:Choice Requires="x14">
            <control shapeId="16609" r:id="rId57" name="Check Box 1249">
              <controlPr defaultSize="0" autoFill="0" autoLine="0" autoPict="0">
                <anchor moveWithCells="1">
                  <from>
                    <xdr:col>15</xdr:col>
                    <xdr:colOff>19050</xdr:colOff>
                    <xdr:row>152</xdr:row>
                    <xdr:rowOff>114300</xdr:rowOff>
                  </from>
                  <to>
                    <xdr:col>17</xdr:col>
                    <xdr:colOff>57150</xdr:colOff>
                    <xdr:row>154</xdr:row>
                    <xdr:rowOff>38100</xdr:rowOff>
                  </to>
                </anchor>
              </controlPr>
            </control>
          </mc:Choice>
        </mc:AlternateContent>
        <mc:AlternateContent xmlns:mc="http://schemas.openxmlformats.org/markup-compatibility/2006">
          <mc:Choice Requires="x14">
            <control shapeId="16610" r:id="rId58" name="Check Box 1250">
              <controlPr defaultSize="0" autoFill="0" autoLine="0" autoPict="0">
                <anchor moveWithCells="1">
                  <from>
                    <xdr:col>20</xdr:col>
                    <xdr:colOff>19050</xdr:colOff>
                    <xdr:row>152</xdr:row>
                    <xdr:rowOff>114300</xdr:rowOff>
                  </from>
                  <to>
                    <xdr:col>22</xdr:col>
                    <xdr:colOff>57150</xdr:colOff>
                    <xdr:row>154</xdr:row>
                    <xdr:rowOff>38100</xdr:rowOff>
                  </to>
                </anchor>
              </controlPr>
            </control>
          </mc:Choice>
        </mc:AlternateContent>
        <mc:AlternateContent xmlns:mc="http://schemas.openxmlformats.org/markup-compatibility/2006">
          <mc:Choice Requires="x14">
            <control shapeId="16611" r:id="rId59" name="Check Box 1251">
              <controlPr defaultSize="0" autoFill="0" autoLine="0" autoPict="0">
                <anchor moveWithCells="1">
                  <from>
                    <xdr:col>15</xdr:col>
                    <xdr:colOff>19050</xdr:colOff>
                    <xdr:row>158</xdr:row>
                    <xdr:rowOff>114300</xdr:rowOff>
                  </from>
                  <to>
                    <xdr:col>17</xdr:col>
                    <xdr:colOff>57150</xdr:colOff>
                    <xdr:row>160</xdr:row>
                    <xdr:rowOff>38100</xdr:rowOff>
                  </to>
                </anchor>
              </controlPr>
            </control>
          </mc:Choice>
        </mc:AlternateContent>
        <mc:AlternateContent xmlns:mc="http://schemas.openxmlformats.org/markup-compatibility/2006">
          <mc:Choice Requires="x14">
            <control shapeId="16612" r:id="rId60" name="Check Box 1252">
              <controlPr defaultSize="0" autoFill="0" autoLine="0" autoPict="0">
                <anchor moveWithCells="1">
                  <from>
                    <xdr:col>20</xdr:col>
                    <xdr:colOff>19050</xdr:colOff>
                    <xdr:row>158</xdr:row>
                    <xdr:rowOff>114300</xdr:rowOff>
                  </from>
                  <to>
                    <xdr:col>22</xdr:col>
                    <xdr:colOff>57150</xdr:colOff>
                    <xdr:row>160</xdr:row>
                    <xdr:rowOff>38100</xdr:rowOff>
                  </to>
                </anchor>
              </controlPr>
            </control>
          </mc:Choice>
        </mc:AlternateContent>
        <mc:AlternateContent xmlns:mc="http://schemas.openxmlformats.org/markup-compatibility/2006">
          <mc:Choice Requires="x14">
            <control shapeId="16613" r:id="rId61" name="Check Box 1253">
              <controlPr defaultSize="0" autoFill="0" autoLine="0" autoPict="0">
                <anchor moveWithCells="1">
                  <from>
                    <xdr:col>15</xdr:col>
                    <xdr:colOff>19050</xdr:colOff>
                    <xdr:row>163</xdr:row>
                    <xdr:rowOff>114300</xdr:rowOff>
                  </from>
                  <to>
                    <xdr:col>17</xdr:col>
                    <xdr:colOff>57150</xdr:colOff>
                    <xdr:row>165</xdr:row>
                    <xdr:rowOff>38100</xdr:rowOff>
                  </to>
                </anchor>
              </controlPr>
            </control>
          </mc:Choice>
        </mc:AlternateContent>
        <mc:AlternateContent xmlns:mc="http://schemas.openxmlformats.org/markup-compatibility/2006">
          <mc:Choice Requires="x14">
            <control shapeId="16614" r:id="rId62" name="Check Box 1254">
              <controlPr defaultSize="0" autoFill="0" autoLine="0" autoPict="0">
                <anchor moveWithCells="1">
                  <from>
                    <xdr:col>20</xdr:col>
                    <xdr:colOff>19050</xdr:colOff>
                    <xdr:row>163</xdr:row>
                    <xdr:rowOff>114300</xdr:rowOff>
                  </from>
                  <to>
                    <xdr:col>22</xdr:col>
                    <xdr:colOff>57150</xdr:colOff>
                    <xdr:row>165</xdr:row>
                    <xdr:rowOff>38100</xdr:rowOff>
                  </to>
                </anchor>
              </controlPr>
            </control>
          </mc:Choice>
        </mc:AlternateContent>
        <mc:AlternateContent xmlns:mc="http://schemas.openxmlformats.org/markup-compatibility/2006">
          <mc:Choice Requires="x14">
            <control shapeId="16615" r:id="rId63" name="Check Box 1255">
              <controlPr defaultSize="0" autoFill="0" autoLine="0" autoPict="0">
                <anchor moveWithCells="1">
                  <from>
                    <xdr:col>15</xdr:col>
                    <xdr:colOff>19050</xdr:colOff>
                    <xdr:row>167</xdr:row>
                    <xdr:rowOff>114300</xdr:rowOff>
                  </from>
                  <to>
                    <xdr:col>17</xdr:col>
                    <xdr:colOff>57150</xdr:colOff>
                    <xdr:row>169</xdr:row>
                    <xdr:rowOff>38100</xdr:rowOff>
                  </to>
                </anchor>
              </controlPr>
            </control>
          </mc:Choice>
        </mc:AlternateContent>
        <mc:AlternateContent xmlns:mc="http://schemas.openxmlformats.org/markup-compatibility/2006">
          <mc:Choice Requires="x14">
            <control shapeId="16616" r:id="rId64" name="Check Box 1256">
              <controlPr defaultSize="0" autoFill="0" autoLine="0" autoPict="0">
                <anchor moveWithCells="1">
                  <from>
                    <xdr:col>20</xdr:col>
                    <xdr:colOff>19050</xdr:colOff>
                    <xdr:row>167</xdr:row>
                    <xdr:rowOff>114300</xdr:rowOff>
                  </from>
                  <to>
                    <xdr:col>22</xdr:col>
                    <xdr:colOff>57150</xdr:colOff>
                    <xdr:row>169</xdr:row>
                    <xdr:rowOff>38100</xdr:rowOff>
                  </to>
                </anchor>
              </controlPr>
            </control>
          </mc:Choice>
        </mc:AlternateContent>
        <mc:AlternateContent xmlns:mc="http://schemas.openxmlformats.org/markup-compatibility/2006">
          <mc:Choice Requires="x14">
            <control shapeId="16617" r:id="rId65" name="Check Box 1257">
              <controlPr defaultSize="0" autoFill="0" autoLine="0" autoPict="0">
                <anchor moveWithCells="1">
                  <from>
                    <xdr:col>15</xdr:col>
                    <xdr:colOff>19050</xdr:colOff>
                    <xdr:row>170</xdr:row>
                    <xdr:rowOff>114300</xdr:rowOff>
                  </from>
                  <to>
                    <xdr:col>17</xdr:col>
                    <xdr:colOff>57150</xdr:colOff>
                    <xdr:row>172</xdr:row>
                    <xdr:rowOff>38100</xdr:rowOff>
                  </to>
                </anchor>
              </controlPr>
            </control>
          </mc:Choice>
        </mc:AlternateContent>
        <mc:AlternateContent xmlns:mc="http://schemas.openxmlformats.org/markup-compatibility/2006">
          <mc:Choice Requires="x14">
            <control shapeId="16618" r:id="rId66" name="Check Box 1258">
              <controlPr defaultSize="0" autoFill="0" autoLine="0" autoPict="0">
                <anchor moveWithCells="1">
                  <from>
                    <xdr:col>20</xdr:col>
                    <xdr:colOff>19050</xdr:colOff>
                    <xdr:row>170</xdr:row>
                    <xdr:rowOff>114300</xdr:rowOff>
                  </from>
                  <to>
                    <xdr:col>22</xdr:col>
                    <xdr:colOff>57150</xdr:colOff>
                    <xdr:row>172</xdr:row>
                    <xdr:rowOff>38100</xdr:rowOff>
                  </to>
                </anchor>
              </controlPr>
            </control>
          </mc:Choice>
        </mc:AlternateContent>
        <mc:AlternateContent xmlns:mc="http://schemas.openxmlformats.org/markup-compatibility/2006">
          <mc:Choice Requires="x14">
            <control shapeId="16619" r:id="rId67" name="Check Box 1259">
              <controlPr defaultSize="0" autoFill="0" autoLine="0" autoPict="0">
                <anchor moveWithCells="1">
                  <from>
                    <xdr:col>15</xdr:col>
                    <xdr:colOff>19050</xdr:colOff>
                    <xdr:row>175</xdr:row>
                    <xdr:rowOff>114300</xdr:rowOff>
                  </from>
                  <to>
                    <xdr:col>17</xdr:col>
                    <xdr:colOff>57150</xdr:colOff>
                    <xdr:row>177</xdr:row>
                    <xdr:rowOff>38100</xdr:rowOff>
                  </to>
                </anchor>
              </controlPr>
            </control>
          </mc:Choice>
        </mc:AlternateContent>
        <mc:AlternateContent xmlns:mc="http://schemas.openxmlformats.org/markup-compatibility/2006">
          <mc:Choice Requires="x14">
            <control shapeId="16620" r:id="rId68" name="Check Box 1260">
              <controlPr defaultSize="0" autoFill="0" autoLine="0" autoPict="0">
                <anchor moveWithCells="1">
                  <from>
                    <xdr:col>20</xdr:col>
                    <xdr:colOff>19050</xdr:colOff>
                    <xdr:row>175</xdr:row>
                    <xdr:rowOff>114300</xdr:rowOff>
                  </from>
                  <to>
                    <xdr:col>22</xdr:col>
                    <xdr:colOff>57150</xdr:colOff>
                    <xdr:row>177</xdr:row>
                    <xdr:rowOff>38100</xdr:rowOff>
                  </to>
                </anchor>
              </controlPr>
            </control>
          </mc:Choice>
        </mc:AlternateContent>
        <mc:AlternateContent xmlns:mc="http://schemas.openxmlformats.org/markup-compatibility/2006">
          <mc:Choice Requires="x14">
            <control shapeId="16621" r:id="rId69" name="Check Box 1261">
              <controlPr defaultSize="0" autoFill="0" autoLine="0" autoPict="0">
                <anchor moveWithCells="1">
                  <from>
                    <xdr:col>15</xdr:col>
                    <xdr:colOff>19050</xdr:colOff>
                    <xdr:row>180</xdr:row>
                    <xdr:rowOff>114300</xdr:rowOff>
                  </from>
                  <to>
                    <xdr:col>17</xdr:col>
                    <xdr:colOff>57150</xdr:colOff>
                    <xdr:row>182</xdr:row>
                    <xdr:rowOff>38100</xdr:rowOff>
                  </to>
                </anchor>
              </controlPr>
            </control>
          </mc:Choice>
        </mc:AlternateContent>
        <mc:AlternateContent xmlns:mc="http://schemas.openxmlformats.org/markup-compatibility/2006">
          <mc:Choice Requires="x14">
            <control shapeId="16622" r:id="rId70" name="Check Box 1262">
              <controlPr defaultSize="0" autoFill="0" autoLine="0" autoPict="0">
                <anchor moveWithCells="1">
                  <from>
                    <xdr:col>20</xdr:col>
                    <xdr:colOff>19050</xdr:colOff>
                    <xdr:row>180</xdr:row>
                    <xdr:rowOff>114300</xdr:rowOff>
                  </from>
                  <to>
                    <xdr:col>22</xdr:col>
                    <xdr:colOff>57150</xdr:colOff>
                    <xdr:row>182</xdr:row>
                    <xdr:rowOff>38100</xdr:rowOff>
                  </to>
                </anchor>
              </controlPr>
            </control>
          </mc:Choice>
        </mc:AlternateContent>
        <mc:AlternateContent xmlns:mc="http://schemas.openxmlformats.org/markup-compatibility/2006">
          <mc:Choice Requires="x14">
            <control shapeId="16623" r:id="rId71" name="Check Box 1263">
              <controlPr defaultSize="0" autoFill="0" autoLine="0" autoPict="0">
                <anchor moveWithCells="1">
                  <from>
                    <xdr:col>15</xdr:col>
                    <xdr:colOff>19050</xdr:colOff>
                    <xdr:row>186</xdr:row>
                    <xdr:rowOff>114300</xdr:rowOff>
                  </from>
                  <to>
                    <xdr:col>17</xdr:col>
                    <xdr:colOff>57150</xdr:colOff>
                    <xdr:row>188</xdr:row>
                    <xdr:rowOff>38100</xdr:rowOff>
                  </to>
                </anchor>
              </controlPr>
            </control>
          </mc:Choice>
        </mc:AlternateContent>
        <mc:AlternateContent xmlns:mc="http://schemas.openxmlformats.org/markup-compatibility/2006">
          <mc:Choice Requires="x14">
            <control shapeId="16624" r:id="rId72" name="Check Box 1264">
              <controlPr defaultSize="0" autoFill="0" autoLine="0" autoPict="0">
                <anchor moveWithCells="1">
                  <from>
                    <xdr:col>20</xdr:col>
                    <xdr:colOff>19050</xdr:colOff>
                    <xdr:row>186</xdr:row>
                    <xdr:rowOff>114300</xdr:rowOff>
                  </from>
                  <to>
                    <xdr:col>22</xdr:col>
                    <xdr:colOff>57150</xdr:colOff>
                    <xdr:row>188</xdr:row>
                    <xdr:rowOff>38100</xdr:rowOff>
                  </to>
                </anchor>
              </controlPr>
            </control>
          </mc:Choice>
        </mc:AlternateContent>
        <mc:AlternateContent xmlns:mc="http://schemas.openxmlformats.org/markup-compatibility/2006">
          <mc:Choice Requires="x14">
            <control shapeId="16625" r:id="rId73" name="Check Box 1265">
              <controlPr defaultSize="0" autoFill="0" autoLine="0" autoPict="0">
                <anchor moveWithCells="1">
                  <from>
                    <xdr:col>15</xdr:col>
                    <xdr:colOff>19050</xdr:colOff>
                    <xdr:row>199</xdr:row>
                    <xdr:rowOff>123825</xdr:rowOff>
                  </from>
                  <to>
                    <xdr:col>17</xdr:col>
                    <xdr:colOff>57150</xdr:colOff>
                    <xdr:row>201</xdr:row>
                    <xdr:rowOff>47625</xdr:rowOff>
                  </to>
                </anchor>
              </controlPr>
            </control>
          </mc:Choice>
        </mc:AlternateContent>
        <mc:AlternateContent xmlns:mc="http://schemas.openxmlformats.org/markup-compatibility/2006">
          <mc:Choice Requires="x14">
            <control shapeId="16626" r:id="rId74" name="Check Box 1266">
              <controlPr defaultSize="0" autoFill="0" autoLine="0" autoPict="0">
                <anchor moveWithCells="1">
                  <from>
                    <xdr:col>20</xdr:col>
                    <xdr:colOff>19050</xdr:colOff>
                    <xdr:row>199</xdr:row>
                    <xdr:rowOff>123825</xdr:rowOff>
                  </from>
                  <to>
                    <xdr:col>22</xdr:col>
                    <xdr:colOff>57150</xdr:colOff>
                    <xdr:row>201</xdr:row>
                    <xdr:rowOff>47625</xdr:rowOff>
                  </to>
                </anchor>
              </controlPr>
            </control>
          </mc:Choice>
        </mc:AlternateContent>
        <mc:AlternateContent xmlns:mc="http://schemas.openxmlformats.org/markup-compatibility/2006">
          <mc:Choice Requires="x14">
            <control shapeId="16627" r:id="rId75" name="Check Box 1267">
              <controlPr defaultSize="0" autoFill="0" autoLine="0" autoPict="0">
                <anchor moveWithCells="1">
                  <from>
                    <xdr:col>15</xdr:col>
                    <xdr:colOff>19050</xdr:colOff>
                    <xdr:row>213</xdr:row>
                    <xdr:rowOff>85725</xdr:rowOff>
                  </from>
                  <to>
                    <xdr:col>17</xdr:col>
                    <xdr:colOff>57150</xdr:colOff>
                    <xdr:row>215</xdr:row>
                    <xdr:rowOff>47625</xdr:rowOff>
                  </to>
                </anchor>
              </controlPr>
            </control>
          </mc:Choice>
        </mc:AlternateContent>
        <mc:AlternateContent xmlns:mc="http://schemas.openxmlformats.org/markup-compatibility/2006">
          <mc:Choice Requires="x14">
            <control shapeId="16628" r:id="rId76" name="Check Box 1268">
              <controlPr defaultSize="0" autoFill="0" autoLine="0" autoPict="0">
                <anchor moveWithCells="1">
                  <from>
                    <xdr:col>20</xdr:col>
                    <xdr:colOff>19050</xdr:colOff>
                    <xdr:row>213</xdr:row>
                    <xdr:rowOff>76200</xdr:rowOff>
                  </from>
                  <to>
                    <xdr:col>22</xdr:col>
                    <xdr:colOff>57150</xdr:colOff>
                    <xdr:row>215</xdr:row>
                    <xdr:rowOff>38100</xdr:rowOff>
                  </to>
                </anchor>
              </controlPr>
            </control>
          </mc:Choice>
        </mc:AlternateContent>
        <mc:AlternateContent xmlns:mc="http://schemas.openxmlformats.org/markup-compatibility/2006">
          <mc:Choice Requires="x14">
            <control shapeId="16629" r:id="rId77" name="Check Box 1269">
              <controlPr defaultSize="0" autoFill="0" autoLine="0" autoPict="0">
                <anchor moveWithCells="1">
                  <from>
                    <xdr:col>15</xdr:col>
                    <xdr:colOff>28575</xdr:colOff>
                    <xdr:row>220</xdr:row>
                    <xdr:rowOff>76200</xdr:rowOff>
                  </from>
                  <to>
                    <xdr:col>18</xdr:col>
                    <xdr:colOff>0</xdr:colOff>
                    <xdr:row>222</xdr:row>
                    <xdr:rowOff>47625</xdr:rowOff>
                  </to>
                </anchor>
              </controlPr>
            </control>
          </mc:Choice>
        </mc:AlternateContent>
        <mc:AlternateContent xmlns:mc="http://schemas.openxmlformats.org/markup-compatibility/2006">
          <mc:Choice Requires="x14">
            <control shapeId="16630" r:id="rId78" name="Check Box 1270">
              <controlPr defaultSize="0" autoFill="0" autoLine="0" autoPict="0">
                <anchor moveWithCells="1">
                  <from>
                    <xdr:col>20</xdr:col>
                    <xdr:colOff>28575</xdr:colOff>
                    <xdr:row>220</xdr:row>
                    <xdr:rowOff>76200</xdr:rowOff>
                  </from>
                  <to>
                    <xdr:col>22</xdr:col>
                    <xdr:colOff>66675</xdr:colOff>
                    <xdr:row>222</xdr:row>
                    <xdr:rowOff>47625</xdr:rowOff>
                  </to>
                </anchor>
              </controlPr>
            </control>
          </mc:Choice>
        </mc:AlternateContent>
        <mc:AlternateContent xmlns:mc="http://schemas.openxmlformats.org/markup-compatibility/2006">
          <mc:Choice Requires="x14">
            <control shapeId="16631" r:id="rId79" name="Check Box 1271">
              <controlPr defaultSize="0" autoFill="0" autoLine="0" autoPict="0">
                <anchor moveWithCells="1">
                  <from>
                    <xdr:col>15</xdr:col>
                    <xdr:colOff>19050</xdr:colOff>
                    <xdr:row>224</xdr:row>
                    <xdr:rowOff>114300</xdr:rowOff>
                  </from>
                  <to>
                    <xdr:col>17</xdr:col>
                    <xdr:colOff>57150</xdr:colOff>
                    <xdr:row>226</xdr:row>
                    <xdr:rowOff>38100</xdr:rowOff>
                  </to>
                </anchor>
              </controlPr>
            </control>
          </mc:Choice>
        </mc:AlternateContent>
        <mc:AlternateContent xmlns:mc="http://schemas.openxmlformats.org/markup-compatibility/2006">
          <mc:Choice Requires="x14">
            <control shapeId="16632" r:id="rId80" name="Check Box 1272">
              <controlPr defaultSize="0" autoFill="0" autoLine="0" autoPict="0">
                <anchor moveWithCells="1">
                  <from>
                    <xdr:col>20</xdr:col>
                    <xdr:colOff>19050</xdr:colOff>
                    <xdr:row>224</xdr:row>
                    <xdr:rowOff>114300</xdr:rowOff>
                  </from>
                  <to>
                    <xdr:col>22</xdr:col>
                    <xdr:colOff>57150</xdr:colOff>
                    <xdr:row>226</xdr:row>
                    <xdr:rowOff>38100</xdr:rowOff>
                  </to>
                </anchor>
              </controlPr>
            </control>
          </mc:Choice>
        </mc:AlternateContent>
        <mc:AlternateContent xmlns:mc="http://schemas.openxmlformats.org/markup-compatibility/2006">
          <mc:Choice Requires="x14">
            <control shapeId="16633" r:id="rId81" name="Check Box 1273">
              <controlPr defaultSize="0" autoFill="0" autoLine="0" autoPict="0">
                <anchor moveWithCells="1">
                  <from>
                    <xdr:col>15</xdr:col>
                    <xdr:colOff>19050</xdr:colOff>
                    <xdr:row>242</xdr:row>
                    <xdr:rowOff>114300</xdr:rowOff>
                  </from>
                  <to>
                    <xdr:col>17</xdr:col>
                    <xdr:colOff>57150</xdr:colOff>
                    <xdr:row>244</xdr:row>
                    <xdr:rowOff>38100</xdr:rowOff>
                  </to>
                </anchor>
              </controlPr>
            </control>
          </mc:Choice>
        </mc:AlternateContent>
        <mc:AlternateContent xmlns:mc="http://schemas.openxmlformats.org/markup-compatibility/2006">
          <mc:Choice Requires="x14">
            <control shapeId="16634" r:id="rId82" name="Check Box 1274">
              <controlPr defaultSize="0" autoFill="0" autoLine="0" autoPict="0">
                <anchor moveWithCells="1">
                  <from>
                    <xdr:col>20</xdr:col>
                    <xdr:colOff>19050</xdr:colOff>
                    <xdr:row>242</xdr:row>
                    <xdr:rowOff>114300</xdr:rowOff>
                  </from>
                  <to>
                    <xdr:col>22</xdr:col>
                    <xdr:colOff>57150</xdr:colOff>
                    <xdr:row>244</xdr:row>
                    <xdr:rowOff>38100</xdr:rowOff>
                  </to>
                </anchor>
              </controlPr>
            </control>
          </mc:Choice>
        </mc:AlternateContent>
        <mc:AlternateContent xmlns:mc="http://schemas.openxmlformats.org/markup-compatibility/2006">
          <mc:Choice Requires="x14">
            <control shapeId="16637" r:id="rId83" name="Check Box 1277">
              <controlPr defaultSize="0" autoFill="0" autoLine="0" autoPict="0">
                <anchor moveWithCells="1">
                  <from>
                    <xdr:col>15</xdr:col>
                    <xdr:colOff>19050</xdr:colOff>
                    <xdr:row>265</xdr:row>
                    <xdr:rowOff>114300</xdr:rowOff>
                  </from>
                  <to>
                    <xdr:col>17</xdr:col>
                    <xdr:colOff>57150</xdr:colOff>
                    <xdr:row>267</xdr:row>
                    <xdr:rowOff>38100</xdr:rowOff>
                  </to>
                </anchor>
              </controlPr>
            </control>
          </mc:Choice>
        </mc:AlternateContent>
        <mc:AlternateContent xmlns:mc="http://schemas.openxmlformats.org/markup-compatibility/2006">
          <mc:Choice Requires="x14">
            <control shapeId="16638" r:id="rId84" name="Check Box 1278">
              <controlPr defaultSize="0" autoFill="0" autoLine="0" autoPict="0">
                <anchor moveWithCells="1">
                  <from>
                    <xdr:col>20</xdr:col>
                    <xdr:colOff>19050</xdr:colOff>
                    <xdr:row>265</xdr:row>
                    <xdr:rowOff>114300</xdr:rowOff>
                  </from>
                  <to>
                    <xdr:col>22</xdr:col>
                    <xdr:colOff>57150</xdr:colOff>
                    <xdr:row>267</xdr:row>
                    <xdr:rowOff>38100</xdr:rowOff>
                  </to>
                </anchor>
              </controlPr>
            </control>
          </mc:Choice>
        </mc:AlternateContent>
        <mc:AlternateContent xmlns:mc="http://schemas.openxmlformats.org/markup-compatibility/2006">
          <mc:Choice Requires="x14">
            <control shapeId="16641" r:id="rId85" name="Check Box 1281">
              <controlPr defaultSize="0" autoFill="0" autoLine="0" autoPict="0">
                <anchor moveWithCells="1">
                  <from>
                    <xdr:col>15</xdr:col>
                    <xdr:colOff>19050</xdr:colOff>
                    <xdr:row>273</xdr:row>
                    <xdr:rowOff>114300</xdr:rowOff>
                  </from>
                  <to>
                    <xdr:col>17</xdr:col>
                    <xdr:colOff>57150</xdr:colOff>
                    <xdr:row>275</xdr:row>
                    <xdr:rowOff>38100</xdr:rowOff>
                  </to>
                </anchor>
              </controlPr>
            </control>
          </mc:Choice>
        </mc:AlternateContent>
        <mc:AlternateContent xmlns:mc="http://schemas.openxmlformats.org/markup-compatibility/2006">
          <mc:Choice Requires="x14">
            <control shapeId="16642" r:id="rId86" name="Check Box 1282">
              <controlPr defaultSize="0" autoFill="0" autoLine="0" autoPict="0">
                <anchor moveWithCells="1">
                  <from>
                    <xdr:col>20</xdr:col>
                    <xdr:colOff>19050</xdr:colOff>
                    <xdr:row>273</xdr:row>
                    <xdr:rowOff>114300</xdr:rowOff>
                  </from>
                  <to>
                    <xdr:col>22</xdr:col>
                    <xdr:colOff>57150</xdr:colOff>
                    <xdr:row>275</xdr:row>
                    <xdr:rowOff>38100</xdr:rowOff>
                  </to>
                </anchor>
              </controlPr>
            </control>
          </mc:Choice>
        </mc:AlternateContent>
        <mc:AlternateContent xmlns:mc="http://schemas.openxmlformats.org/markup-compatibility/2006">
          <mc:Choice Requires="x14">
            <control shapeId="16645" r:id="rId87" name="Check Box 1285">
              <controlPr defaultSize="0" autoFill="0" autoLine="0" autoPict="0">
                <anchor moveWithCells="1">
                  <from>
                    <xdr:col>15</xdr:col>
                    <xdr:colOff>19050</xdr:colOff>
                    <xdr:row>278</xdr:row>
                    <xdr:rowOff>114300</xdr:rowOff>
                  </from>
                  <to>
                    <xdr:col>17</xdr:col>
                    <xdr:colOff>57150</xdr:colOff>
                    <xdr:row>280</xdr:row>
                    <xdr:rowOff>38100</xdr:rowOff>
                  </to>
                </anchor>
              </controlPr>
            </control>
          </mc:Choice>
        </mc:AlternateContent>
        <mc:AlternateContent xmlns:mc="http://schemas.openxmlformats.org/markup-compatibility/2006">
          <mc:Choice Requires="x14">
            <control shapeId="16646" r:id="rId88" name="Check Box 1286">
              <controlPr defaultSize="0" autoFill="0" autoLine="0" autoPict="0">
                <anchor moveWithCells="1">
                  <from>
                    <xdr:col>20</xdr:col>
                    <xdr:colOff>19050</xdr:colOff>
                    <xdr:row>278</xdr:row>
                    <xdr:rowOff>114300</xdr:rowOff>
                  </from>
                  <to>
                    <xdr:col>22</xdr:col>
                    <xdr:colOff>57150</xdr:colOff>
                    <xdr:row>280</xdr:row>
                    <xdr:rowOff>38100</xdr:rowOff>
                  </to>
                </anchor>
              </controlPr>
            </control>
          </mc:Choice>
        </mc:AlternateContent>
        <mc:AlternateContent xmlns:mc="http://schemas.openxmlformats.org/markup-compatibility/2006">
          <mc:Choice Requires="x14">
            <control shapeId="16649" r:id="rId89" name="Check Box 1289">
              <controlPr defaultSize="0" autoFill="0" autoLine="0" autoPict="0">
                <anchor moveWithCells="1">
                  <from>
                    <xdr:col>15</xdr:col>
                    <xdr:colOff>19050</xdr:colOff>
                    <xdr:row>282</xdr:row>
                    <xdr:rowOff>114300</xdr:rowOff>
                  </from>
                  <to>
                    <xdr:col>17</xdr:col>
                    <xdr:colOff>57150</xdr:colOff>
                    <xdr:row>284</xdr:row>
                    <xdr:rowOff>38100</xdr:rowOff>
                  </to>
                </anchor>
              </controlPr>
            </control>
          </mc:Choice>
        </mc:AlternateContent>
        <mc:AlternateContent xmlns:mc="http://schemas.openxmlformats.org/markup-compatibility/2006">
          <mc:Choice Requires="x14">
            <control shapeId="16650" r:id="rId90" name="Check Box 1290">
              <controlPr defaultSize="0" autoFill="0" autoLine="0" autoPict="0">
                <anchor moveWithCells="1">
                  <from>
                    <xdr:col>20</xdr:col>
                    <xdr:colOff>19050</xdr:colOff>
                    <xdr:row>282</xdr:row>
                    <xdr:rowOff>114300</xdr:rowOff>
                  </from>
                  <to>
                    <xdr:col>22</xdr:col>
                    <xdr:colOff>57150</xdr:colOff>
                    <xdr:row>284</xdr:row>
                    <xdr:rowOff>38100</xdr:rowOff>
                  </to>
                </anchor>
              </controlPr>
            </control>
          </mc:Choice>
        </mc:AlternateContent>
        <mc:AlternateContent xmlns:mc="http://schemas.openxmlformats.org/markup-compatibility/2006">
          <mc:Choice Requires="x14">
            <control shapeId="16651" r:id="rId91" name="Check Box 1291">
              <controlPr defaultSize="0" autoFill="0" autoLine="0" autoPict="0">
                <anchor moveWithCells="1">
                  <from>
                    <xdr:col>15</xdr:col>
                    <xdr:colOff>19050</xdr:colOff>
                    <xdr:row>286</xdr:row>
                    <xdr:rowOff>114300</xdr:rowOff>
                  </from>
                  <to>
                    <xdr:col>17</xdr:col>
                    <xdr:colOff>57150</xdr:colOff>
                    <xdr:row>288</xdr:row>
                    <xdr:rowOff>38100</xdr:rowOff>
                  </to>
                </anchor>
              </controlPr>
            </control>
          </mc:Choice>
        </mc:AlternateContent>
        <mc:AlternateContent xmlns:mc="http://schemas.openxmlformats.org/markup-compatibility/2006">
          <mc:Choice Requires="x14">
            <control shapeId="16652" r:id="rId92" name="Check Box 1292">
              <controlPr defaultSize="0" autoFill="0" autoLine="0" autoPict="0">
                <anchor moveWithCells="1">
                  <from>
                    <xdr:col>20</xdr:col>
                    <xdr:colOff>19050</xdr:colOff>
                    <xdr:row>286</xdr:row>
                    <xdr:rowOff>114300</xdr:rowOff>
                  </from>
                  <to>
                    <xdr:col>22</xdr:col>
                    <xdr:colOff>57150</xdr:colOff>
                    <xdr:row>288</xdr:row>
                    <xdr:rowOff>38100</xdr:rowOff>
                  </to>
                </anchor>
              </controlPr>
            </control>
          </mc:Choice>
        </mc:AlternateContent>
        <mc:AlternateContent xmlns:mc="http://schemas.openxmlformats.org/markup-compatibility/2006">
          <mc:Choice Requires="x14">
            <control shapeId="16655" r:id="rId93" name="Check Box 1295">
              <controlPr defaultSize="0" autoFill="0" autoLine="0" autoPict="0">
                <anchor moveWithCells="1">
                  <from>
                    <xdr:col>15</xdr:col>
                    <xdr:colOff>19050</xdr:colOff>
                    <xdr:row>295</xdr:row>
                    <xdr:rowOff>114300</xdr:rowOff>
                  </from>
                  <to>
                    <xdr:col>17</xdr:col>
                    <xdr:colOff>57150</xdr:colOff>
                    <xdr:row>297</xdr:row>
                    <xdr:rowOff>38100</xdr:rowOff>
                  </to>
                </anchor>
              </controlPr>
            </control>
          </mc:Choice>
        </mc:AlternateContent>
        <mc:AlternateContent xmlns:mc="http://schemas.openxmlformats.org/markup-compatibility/2006">
          <mc:Choice Requires="x14">
            <control shapeId="16656" r:id="rId94" name="Check Box 1296">
              <controlPr defaultSize="0" autoFill="0" autoLine="0" autoPict="0">
                <anchor moveWithCells="1">
                  <from>
                    <xdr:col>20</xdr:col>
                    <xdr:colOff>19050</xdr:colOff>
                    <xdr:row>295</xdr:row>
                    <xdr:rowOff>114300</xdr:rowOff>
                  </from>
                  <to>
                    <xdr:col>22</xdr:col>
                    <xdr:colOff>57150</xdr:colOff>
                    <xdr:row>297</xdr:row>
                    <xdr:rowOff>38100</xdr:rowOff>
                  </to>
                </anchor>
              </controlPr>
            </control>
          </mc:Choice>
        </mc:AlternateContent>
        <mc:AlternateContent xmlns:mc="http://schemas.openxmlformats.org/markup-compatibility/2006">
          <mc:Choice Requires="x14">
            <control shapeId="16657" r:id="rId95" name="Check Box 1297">
              <controlPr defaultSize="0" autoFill="0" autoLine="0" autoPict="0">
                <anchor moveWithCells="1">
                  <from>
                    <xdr:col>15</xdr:col>
                    <xdr:colOff>19050</xdr:colOff>
                    <xdr:row>328</xdr:row>
                    <xdr:rowOff>114300</xdr:rowOff>
                  </from>
                  <to>
                    <xdr:col>17</xdr:col>
                    <xdr:colOff>57150</xdr:colOff>
                    <xdr:row>330</xdr:row>
                    <xdr:rowOff>38100</xdr:rowOff>
                  </to>
                </anchor>
              </controlPr>
            </control>
          </mc:Choice>
        </mc:AlternateContent>
        <mc:AlternateContent xmlns:mc="http://schemas.openxmlformats.org/markup-compatibility/2006">
          <mc:Choice Requires="x14">
            <control shapeId="16658" r:id="rId96" name="Check Box 1298">
              <controlPr defaultSize="0" autoFill="0" autoLine="0" autoPict="0">
                <anchor moveWithCells="1">
                  <from>
                    <xdr:col>20</xdr:col>
                    <xdr:colOff>19050</xdr:colOff>
                    <xdr:row>328</xdr:row>
                    <xdr:rowOff>114300</xdr:rowOff>
                  </from>
                  <to>
                    <xdr:col>22</xdr:col>
                    <xdr:colOff>57150</xdr:colOff>
                    <xdr:row>330</xdr:row>
                    <xdr:rowOff>38100</xdr:rowOff>
                  </to>
                </anchor>
              </controlPr>
            </control>
          </mc:Choice>
        </mc:AlternateContent>
        <mc:AlternateContent xmlns:mc="http://schemas.openxmlformats.org/markup-compatibility/2006">
          <mc:Choice Requires="x14">
            <control shapeId="16659" r:id="rId97" name="Check Box 1299">
              <controlPr defaultSize="0" autoFill="0" autoLine="0" autoPict="0">
                <anchor moveWithCells="1">
                  <from>
                    <xdr:col>15</xdr:col>
                    <xdr:colOff>19050</xdr:colOff>
                    <xdr:row>333</xdr:row>
                    <xdr:rowOff>0</xdr:rowOff>
                  </from>
                  <to>
                    <xdr:col>17</xdr:col>
                    <xdr:colOff>57150</xdr:colOff>
                    <xdr:row>334</xdr:row>
                    <xdr:rowOff>76200</xdr:rowOff>
                  </to>
                </anchor>
              </controlPr>
            </control>
          </mc:Choice>
        </mc:AlternateContent>
        <mc:AlternateContent xmlns:mc="http://schemas.openxmlformats.org/markup-compatibility/2006">
          <mc:Choice Requires="x14">
            <control shapeId="16660" r:id="rId98" name="Check Box 1300">
              <controlPr defaultSize="0" autoFill="0" autoLine="0" autoPict="0">
                <anchor moveWithCells="1">
                  <from>
                    <xdr:col>20</xdr:col>
                    <xdr:colOff>19050</xdr:colOff>
                    <xdr:row>333</xdr:row>
                    <xdr:rowOff>0</xdr:rowOff>
                  </from>
                  <to>
                    <xdr:col>22</xdr:col>
                    <xdr:colOff>57150</xdr:colOff>
                    <xdr:row>334</xdr:row>
                    <xdr:rowOff>76200</xdr:rowOff>
                  </to>
                </anchor>
              </controlPr>
            </control>
          </mc:Choice>
        </mc:AlternateContent>
        <mc:AlternateContent xmlns:mc="http://schemas.openxmlformats.org/markup-compatibility/2006">
          <mc:Choice Requires="x14">
            <control shapeId="16661" r:id="rId99" name="Check Box 1301">
              <controlPr defaultSize="0" autoFill="0" autoLine="0" autoPict="0">
                <anchor moveWithCells="1">
                  <from>
                    <xdr:col>15</xdr:col>
                    <xdr:colOff>19050</xdr:colOff>
                    <xdr:row>361</xdr:row>
                    <xdr:rowOff>114300</xdr:rowOff>
                  </from>
                  <to>
                    <xdr:col>17</xdr:col>
                    <xdr:colOff>57150</xdr:colOff>
                    <xdr:row>363</xdr:row>
                    <xdr:rowOff>38100</xdr:rowOff>
                  </to>
                </anchor>
              </controlPr>
            </control>
          </mc:Choice>
        </mc:AlternateContent>
        <mc:AlternateContent xmlns:mc="http://schemas.openxmlformats.org/markup-compatibility/2006">
          <mc:Choice Requires="x14">
            <control shapeId="16662" r:id="rId100" name="Check Box 1302">
              <controlPr defaultSize="0" autoFill="0" autoLine="0" autoPict="0">
                <anchor moveWithCells="1">
                  <from>
                    <xdr:col>20</xdr:col>
                    <xdr:colOff>19050</xdr:colOff>
                    <xdr:row>361</xdr:row>
                    <xdr:rowOff>114300</xdr:rowOff>
                  </from>
                  <to>
                    <xdr:col>22</xdr:col>
                    <xdr:colOff>57150</xdr:colOff>
                    <xdr:row>363</xdr:row>
                    <xdr:rowOff>38100</xdr:rowOff>
                  </to>
                </anchor>
              </controlPr>
            </control>
          </mc:Choice>
        </mc:AlternateContent>
        <mc:AlternateContent xmlns:mc="http://schemas.openxmlformats.org/markup-compatibility/2006">
          <mc:Choice Requires="x14">
            <control shapeId="16666" r:id="rId101" name="Check Box 1306">
              <controlPr defaultSize="0" autoFill="0" autoLine="0" autoPict="0">
                <anchor moveWithCells="1">
                  <from>
                    <xdr:col>15</xdr:col>
                    <xdr:colOff>19050</xdr:colOff>
                    <xdr:row>401</xdr:row>
                    <xdr:rowOff>114300</xdr:rowOff>
                  </from>
                  <to>
                    <xdr:col>17</xdr:col>
                    <xdr:colOff>57150</xdr:colOff>
                    <xdr:row>403</xdr:row>
                    <xdr:rowOff>38100</xdr:rowOff>
                  </to>
                </anchor>
              </controlPr>
            </control>
          </mc:Choice>
        </mc:AlternateContent>
        <mc:AlternateContent xmlns:mc="http://schemas.openxmlformats.org/markup-compatibility/2006">
          <mc:Choice Requires="x14">
            <control shapeId="16667" r:id="rId102" name="Check Box 1307">
              <controlPr defaultSize="0" autoFill="0" autoLine="0" autoPict="0">
                <anchor moveWithCells="1">
                  <from>
                    <xdr:col>20</xdr:col>
                    <xdr:colOff>19050</xdr:colOff>
                    <xdr:row>401</xdr:row>
                    <xdr:rowOff>114300</xdr:rowOff>
                  </from>
                  <to>
                    <xdr:col>22</xdr:col>
                    <xdr:colOff>57150</xdr:colOff>
                    <xdr:row>403</xdr:row>
                    <xdr:rowOff>38100</xdr:rowOff>
                  </to>
                </anchor>
              </controlPr>
            </control>
          </mc:Choice>
        </mc:AlternateContent>
        <mc:AlternateContent xmlns:mc="http://schemas.openxmlformats.org/markup-compatibility/2006">
          <mc:Choice Requires="x14">
            <control shapeId="16668" r:id="rId103" name="Check Box 1308">
              <controlPr defaultSize="0" autoFill="0" autoLine="0" autoPict="0">
                <anchor moveWithCells="1">
                  <from>
                    <xdr:col>15</xdr:col>
                    <xdr:colOff>19050</xdr:colOff>
                    <xdr:row>402</xdr:row>
                    <xdr:rowOff>123825</xdr:rowOff>
                  </from>
                  <to>
                    <xdr:col>17</xdr:col>
                    <xdr:colOff>57150</xdr:colOff>
                    <xdr:row>404</xdr:row>
                    <xdr:rowOff>47625</xdr:rowOff>
                  </to>
                </anchor>
              </controlPr>
            </control>
          </mc:Choice>
        </mc:AlternateContent>
        <mc:AlternateContent xmlns:mc="http://schemas.openxmlformats.org/markup-compatibility/2006">
          <mc:Choice Requires="x14">
            <control shapeId="16672" r:id="rId104" name="Check Box 1312">
              <controlPr defaultSize="0" autoFill="0" autoLine="0" autoPict="0">
                <anchor moveWithCells="1">
                  <from>
                    <xdr:col>15</xdr:col>
                    <xdr:colOff>19050</xdr:colOff>
                    <xdr:row>417</xdr:row>
                    <xdr:rowOff>114300</xdr:rowOff>
                  </from>
                  <to>
                    <xdr:col>17</xdr:col>
                    <xdr:colOff>57150</xdr:colOff>
                    <xdr:row>419</xdr:row>
                    <xdr:rowOff>38100</xdr:rowOff>
                  </to>
                </anchor>
              </controlPr>
            </control>
          </mc:Choice>
        </mc:AlternateContent>
        <mc:AlternateContent xmlns:mc="http://schemas.openxmlformats.org/markup-compatibility/2006">
          <mc:Choice Requires="x14">
            <control shapeId="16673" r:id="rId105" name="Check Box 1313">
              <controlPr defaultSize="0" autoFill="0" autoLine="0" autoPict="0">
                <anchor moveWithCells="1">
                  <from>
                    <xdr:col>20</xdr:col>
                    <xdr:colOff>19050</xdr:colOff>
                    <xdr:row>417</xdr:row>
                    <xdr:rowOff>114300</xdr:rowOff>
                  </from>
                  <to>
                    <xdr:col>22</xdr:col>
                    <xdr:colOff>57150</xdr:colOff>
                    <xdr:row>419</xdr:row>
                    <xdr:rowOff>38100</xdr:rowOff>
                  </to>
                </anchor>
              </controlPr>
            </control>
          </mc:Choice>
        </mc:AlternateContent>
        <mc:AlternateContent xmlns:mc="http://schemas.openxmlformats.org/markup-compatibility/2006">
          <mc:Choice Requires="x14">
            <control shapeId="16674" r:id="rId106" name="Check Box 1314">
              <controlPr defaultSize="0" autoFill="0" autoLine="0" autoPict="0">
                <anchor moveWithCells="1">
                  <from>
                    <xdr:col>15</xdr:col>
                    <xdr:colOff>19050</xdr:colOff>
                    <xdr:row>418</xdr:row>
                    <xdr:rowOff>123825</xdr:rowOff>
                  </from>
                  <to>
                    <xdr:col>17</xdr:col>
                    <xdr:colOff>57150</xdr:colOff>
                    <xdr:row>420</xdr:row>
                    <xdr:rowOff>47625</xdr:rowOff>
                  </to>
                </anchor>
              </controlPr>
            </control>
          </mc:Choice>
        </mc:AlternateContent>
        <mc:AlternateContent xmlns:mc="http://schemas.openxmlformats.org/markup-compatibility/2006">
          <mc:Choice Requires="x14">
            <control shapeId="16675" r:id="rId107" name="Check Box 1315">
              <controlPr defaultSize="0" autoFill="0" autoLine="0" autoPict="0">
                <anchor moveWithCells="1">
                  <from>
                    <xdr:col>15</xdr:col>
                    <xdr:colOff>19050</xdr:colOff>
                    <xdr:row>434</xdr:row>
                    <xdr:rowOff>104775</xdr:rowOff>
                  </from>
                  <to>
                    <xdr:col>17</xdr:col>
                    <xdr:colOff>57150</xdr:colOff>
                    <xdr:row>436</xdr:row>
                    <xdr:rowOff>28575</xdr:rowOff>
                  </to>
                </anchor>
              </controlPr>
            </control>
          </mc:Choice>
        </mc:AlternateContent>
        <mc:AlternateContent xmlns:mc="http://schemas.openxmlformats.org/markup-compatibility/2006">
          <mc:Choice Requires="x14">
            <control shapeId="16676" r:id="rId108" name="Check Box 1316">
              <controlPr defaultSize="0" autoFill="0" autoLine="0" autoPict="0">
                <anchor moveWithCells="1">
                  <from>
                    <xdr:col>20</xdr:col>
                    <xdr:colOff>19050</xdr:colOff>
                    <xdr:row>434</xdr:row>
                    <xdr:rowOff>104775</xdr:rowOff>
                  </from>
                  <to>
                    <xdr:col>22</xdr:col>
                    <xdr:colOff>57150</xdr:colOff>
                    <xdr:row>436</xdr:row>
                    <xdr:rowOff>28575</xdr:rowOff>
                  </to>
                </anchor>
              </controlPr>
            </control>
          </mc:Choice>
        </mc:AlternateContent>
        <mc:AlternateContent xmlns:mc="http://schemas.openxmlformats.org/markup-compatibility/2006">
          <mc:Choice Requires="x14">
            <control shapeId="16677" r:id="rId109" name="Check Box 1317">
              <controlPr defaultSize="0" autoFill="0" autoLine="0" autoPict="0">
                <anchor moveWithCells="1">
                  <from>
                    <xdr:col>15</xdr:col>
                    <xdr:colOff>19050</xdr:colOff>
                    <xdr:row>435</xdr:row>
                    <xdr:rowOff>133350</xdr:rowOff>
                  </from>
                  <to>
                    <xdr:col>17</xdr:col>
                    <xdr:colOff>57150</xdr:colOff>
                    <xdr:row>437</xdr:row>
                    <xdr:rowOff>57150</xdr:rowOff>
                  </to>
                </anchor>
              </controlPr>
            </control>
          </mc:Choice>
        </mc:AlternateContent>
        <mc:AlternateContent xmlns:mc="http://schemas.openxmlformats.org/markup-compatibility/2006">
          <mc:Choice Requires="x14">
            <control shapeId="16678" r:id="rId110" name="Check Box 1318">
              <controlPr defaultSize="0" autoFill="0" autoLine="0" autoPict="0">
                <anchor moveWithCells="1">
                  <from>
                    <xdr:col>15</xdr:col>
                    <xdr:colOff>19050</xdr:colOff>
                    <xdr:row>451</xdr:row>
                    <xdr:rowOff>85725</xdr:rowOff>
                  </from>
                  <to>
                    <xdr:col>17</xdr:col>
                    <xdr:colOff>57150</xdr:colOff>
                    <xdr:row>453</xdr:row>
                    <xdr:rowOff>38100</xdr:rowOff>
                  </to>
                </anchor>
              </controlPr>
            </control>
          </mc:Choice>
        </mc:AlternateContent>
        <mc:AlternateContent xmlns:mc="http://schemas.openxmlformats.org/markup-compatibility/2006">
          <mc:Choice Requires="x14">
            <control shapeId="16679" r:id="rId111" name="Check Box 1319">
              <controlPr defaultSize="0" autoFill="0" autoLine="0" autoPict="0">
                <anchor moveWithCells="1">
                  <from>
                    <xdr:col>20</xdr:col>
                    <xdr:colOff>19050</xdr:colOff>
                    <xdr:row>451</xdr:row>
                    <xdr:rowOff>85725</xdr:rowOff>
                  </from>
                  <to>
                    <xdr:col>22</xdr:col>
                    <xdr:colOff>57150</xdr:colOff>
                    <xdr:row>453</xdr:row>
                    <xdr:rowOff>38100</xdr:rowOff>
                  </to>
                </anchor>
              </controlPr>
            </control>
          </mc:Choice>
        </mc:AlternateContent>
        <mc:AlternateContent xmlns:mc="http://schemas.openxmlformats.org/markup-compatibility/2006">
          <mc:Choice Requires="x14">
            <control shapeId="16680" r:id="rId112" name="Check Box 1320">
              <controlPr defaultSize="0" autoFill="0" autoLine="0" autoPict="0">
                <anchor moveWithCells="1">
                  <from>
                    <xdr:col>15</xdr:col>
                    <xdr:colOff>19050</xdr:colOff>
                    <xdr:row>452</xdr:row>
                    <xdr:rowOff>123825</xdr:rowOff>
                  </from>
                  <to>
                    <xdr:col>17</xdr:col>
                    <xdr:colOff>57150</xdr:colOff>
                    <xdr:row>454</xdr:row>
                    <xdr:rowOff>47625</xdr:rowOff>
                  </to>
                </anchor>
              </controlPr>
            </control>
          </mc:Choice>
        </mc:AlternateContent>
        <mc:AlternateContent xmlns:mc="http://schemas.openxmlformats.org/markup-compatibility/2006">
          <mc:Choice Requires="x14">
            <control shapeId="16681" r:id="rId113" name="Check Box 1321">
              <controlPr defaultSize="0" autoFill="0" autoLine="0" autoPict="0">
                <anchor moveWithCells="1">
                  <from>
                    <xdr:col>15</xdr:col>
                    <xdr:colOff>19050</xdr:colOff>
                    <xdr:row>454</xdr:row>
                    <xdr:rowOff>114300</xdr:rowOff>
                  </from>
                  <to>
                    <xdr:col>17</xdr:col>
                    <xdr:colOff>57150</xdr:colOff>
                    <xdr:row>456</xdr:row>
                    <xdr:rowOff>38100</xdr:rowOff>
                  </to>
                </anchor>
              </controlPr>
            </control>
          </mc:Choice>
        </mc:AlternateContent>
        <mc:AlternateContent xmlns:mc="http://schemas.openxmlformats.org/markup-compatibility/2006">
          <mc:Choice Requires="x14">
            <control shapeId="16682" r:id="rId114" name="Check Box 1322">
              <controlPr defaultSize="0" autoFill="0" autoLine="0" autoPict="0">
                <anchor moveWithCells="1">
                  <from>
                    <xdr:col>20</xdr:col>
                    <xdr:colOff>19050</xdr:colOff>
                    <xdr:row>454</xdr:row>
                    <xdr:rowOff>114300</xdr:rowOff>
                  </from>
                  <to>
                    <xdr:col>22</xdr:col>
                    <xdr:colOff>57150</xdr:colOff>
                    <xdr:row>456</xdr:row>
                    <xdr:rowOff>38100</xdr:rowOff>
                  </to>
                </anchor>
              </controlPr>
            </control>
          </mc:Choice>
        </mc:AlternateContent>
        <mc:AlternateContent xmlns:mc="http://schemas.openxmlformats.org/markup-compatibility/2006">
          <mc:Choice Requires="x14">
            <control shapeId="16683" r:id="rId115" name="Check Box 1323">
              <controlPr defaultSize="0" autoFill="0" autoLine="0" autoPict="0">
                <anchor moveWithCells="1">
                  <from>
                    <xdr:col>15</xdr:col>
                    <xdr:colOff>19050</xdr:colOff>
                    <xdr:row>455</xdr:row>
                    <xdr:rowOff>133350</xdr:rowOff>
                  </from>
                  <to>
                    <xdr:col>17</xdr:col>
                    <xdr:colOff>57150</xdr:colOff>
                    <xdr:row>457</xdr:row>
                    <xdr:rowOff>57150</xdr:rowOff>
                  </to>
                </anchor>
              </controlPr>
            </control>
          </mc:Choice>
        </mc:AlternateContent>
        <mc:AlternateContent xmlns:mc="http://schemas.openxmlformats.org/markup-compatibility/2006">
          <mc:Choice Requires="x14">
            <control shapeId="16686" r:id="rId116" name="Check Box 1326">
              <controlPr defaultSize="0" autoFill="0" autoLine="0" autoPict="0">
                <anchor moveWithCells="1">
                  <from>
                    <xdr:col>15</xdr:col>
                    <xdr:colOff>19050</xdr:colOff>
                    <xdr:row>460</xdr:row>
                    <xdr:rowOff>114300</xdr:rowOff>
                  </from>
                  <to>
                    <xdr:col>17</xdr:col>
                    <xdr:colOff>57150</xdr:colOff>
                    <xdr:row>462</xdr:row>
                    <xdr:rowOff>38100</xdr:rowOff>
                  </to>
                </anchor>
              </controlPr>
            </control>
          </mc:Choice>
        </mc:AlternateContent>
        <mc:AlternateContent xmlns:mc="http://schemas.openxmlformats.org/markup-compatibility/2006">
          <mc:Choice Requires="x14">
            <control shapeId="16687" r:id="rId117" name="Check Box 1327">
              <controlPr defaultSize="0" autoFill="0" autoLine="0" autoPict="0">
                <anchor moveWithCells="1">
                  <from>
                    <xdr:col>20</xdr:col>
                    <xdr:colOff>19050</xdr:colOff>
                    <xdr:row>460</xdr:row>
                    <xdr:rowOff>114300</xdr:rowOff>
                  </from>
                  <to>
                    <xdr:col>22</xdr:col>
                    <xdr:colOff>57150</xdr:colOff>
                    <xdr:row>462</xdr:row>
                    <xdr:rowOff>38100</xdr:rowOff>
                  </to>
                </anchor>
              </controlPr>
            </control>
          </mc:Choice>
        </mc:AlternateContent>
        <mc:AlternateContent xmlns:mc="http://schemas.openxmlformats.org/markup-compatibility/2006">
          <mc:Choice Requires="x14">
            <control shapeId="16690" r:id="rId118" name="Check Box 1330">
              <controlPr defaultSize="0" autoFill="0" autoLine="0" autoPict="0">
                <anchor moveWithCells="1">
                  <from>
                    <xdr:col>15</xdr:col>
                    <xdr:colOff>19050</xdr:colOff>
                    <xdr:row>464</xdr:row>
                    <xdr:rowOff>114300</xdr:rowOff>
                  </from>
                  <to>
                    <xdr:col>17</xdr:col>
                    <xdr:colOff>57150</xdr:colOff>
                    <xdr:row>466</xdr:row>
                    <xdr:rowOff>38100</xdr:rowOff>
                  </to>
                </anchor>
              </controlPr>
            </control>
          </mc:Choice>
        </mc:AlternateContent>
        <mc:AlternateContent xmlns:mc="http://schemas.openxmlformats.org/markup-compatibility/2006">
          <mc:Choice Requires="x14">
            <control shapeId="16691" r:id="rId119" name="Check Box 1331">
              <controlPr defaultSize="0" autoFill="0" autoLine="0" autoPict="0">
                <anchor moveWithCells="1">
                  <from>
                    <xdr:col>20</xdr:col>
                    <xdr:colOff>19050</xdr:colOff>
                    <xdr:row>464</xdr:row>
                    <xdr:rowOff>114300</xdr:rowOff>
                  </from>
                  <to>
                    <xdr:col>22</xdr:col>
                    <xdr:colOff>57150</xdr:colOff>
                    <xdr:row>466</xdr:row>
                    <xdr:rowOff>38100</xdr:rowOff>
                  </to>
                </anchor>
              </controlPr>
            </control>
          </mc:Choice>
        </mc:AlternateContent>
        <mc:AlternateContent xmlns:mc="http://schemas.openxmlformats.org/markup-compatibility/2006">
          <mc:Choice Requires="x14">
            <control shapeId="16694" r:id="rId120" name="Check Box 1334">
              <controlPr defaultSize="0" autoFill="0" autoLine="0" autoPict="0">
                <anchor moveWithCells="1">
                  <from>
                    <xdr:col>15</xdr:col>
                    <xdr:colOff>9525</xdr:colOff>
                    <xdr:row>593</xdr:row>
                    <xdr:rowOff>85725</xdr:rowOff>
                  </from>
                  <to>
                    <xdr:col>17</xdr:col>
                    <xdr:colOff>47625</xdr:colOff>
                    <xdr:row>595</xdr:row>
                    <xdr:rowOff>47625</xdr:rowOff>
                  </to>
                </anchor>
              </controlPr>
            </control>
          </mc:Choice>
        </mc:AlternateContent>
        <mc:AlternateContent xmlns:mc="http://schemas.openxmlformats.org/markup-compatibility/2006">
          <mc:Choice Requires="x14">
            <control shapeId="16695" r:id="rId121" name="Check Box 1335">
              <controlPr defaultSize="0" autoFill="0" autoLine="0" autoPict="0">
                <anchor moveWithCells="1">
                  <from>
                    <xdr:col>20</xdr:col>
                    <xdr:colOff>9525</xdr:colOff>
                    <xdr:row>593</xdr:row>
                    <xdr:rowOff>85725</xdr:rowOff>
                  </from>
                  <to>
                    <xdr:col>22</xdr:col>
                    <xdr:colOff>47625</xdr:colOff>
                    <xdr:row>595</xdr:row>
                    <xdr:rowOff>47625</xdr:rowOff>
                  </to>
                </anchor>
              </controlPr>
            </control>
          </mc:Choice>
        </mc:AlternateContent>
        <mc:AlternateContent xmlns:mc="http://schemas.openxmlformats.org/markup-compatibility/2006">
          <mc:Choice Requires="x14">
            <control shapeId="16696" r:id="rId122" name="Check Box 1336">
              <controlPr defaultSize="0" autoFill="0" autoLine="0" autoPict="0">
                <anchor moveWithCells="1">
                  <from>
                    <xdr:col>15</xdr:col>
                    <xdr:colOff>19050</xdr:colOff>
                    <xdr:row>651</xdr:row>
                    <xdr:rowOff>85725</xdr:rowOff>
                  </from>
                  <to>
                    <xdr:col>17</xdr:col>
                    <xdr:colOff>57150</xdr:colOff>
                    <xdr:row>653</xdr:row>
                    <xdr:rowOff>47625</xdr:rowOff>
                  </to>
                </anchor>
              </controlPr>
            </control>
          </mc:Choice>
        </mc:AlternateContent>
        <mc:AlternateContent xmlns:mc="http://schemas.openxmlformats.org/markup-compatibility/2006">
          <mc:Choice Requires="x14">
            <control shapeId="16703" r:id="rId123" name="Check Box 1343">
              <controlPr defaultSize="0" autoFill="0" autoLine="0" autoPict="0">
                <anchor moveWithCells="1">
                  <from>
                    <xdr:col>15</xdr:col>
                    <xdr:colOff>19050</xdr:colOff>
                    <xdr:row>668</xdr:row>
                    <xdr:rowOff>114300</xdr:rowOff>
                  </from>
                  <to>
                    <xdr:col>17</xdr:col>
                    <xdr:colOff>57150</xdr:colOff>
                    <xdr:row>670</xdr:row>
                    <xdr:rowOff>38100</xdr:rowOff>
                  </to>
                </anchor>
              </controlPr>
            </control>
          </mc:Choice>
        </mc:AlternateContent>
        <mc:AlternateContent xmlns:mc="http://schemas.openxmlformats.org/markup-compatibility/2006">
          <mc:Choice Requires="x14">
            <control shapeId="16704" r:id="rId124" name="Check Box 1344">
              <controlPr defaultSize="0" autoFill="0" autoLine="0" autoPict="0">
                <anchor moveWithCells="1">
                  <from>
                    <xdr:col>20</xdr:col>
                    <xdr:colOff>19050</xdr:colOff>
                    <xdr:row>668</xdr:row>
                    <xdr:rowOff>114300</xdr:rowOff>
                  </from>
                  <to>
                    <xdr:col>22</xdr:col>
                    <xdr:colOff>57150</xdr:colOff>
                    <xdr:row>670</xdr:row>
                    <xdr:rowOff>38100</xdr:rowOff>
                  </to>
                </anchor>
              </controlPr>
            </control>
          </mc:Choice>
        </mc:AlternateContent>
        <mc:AlternateContent xmlns:mc="http://schemas.openxmlformats.org/markup-compatibility/2006">
          <mc:Choice Requires="x14">
            <control shapeId="16705" r:id="rId125" name="Check Box 1345">
              <controlPr defaultSize="0" autoFill="0" autoLine="0" autoPict="0">
                <anchor moveWithCells="1">
                  <from>
                    <xdr:col>15</xdr:col>
                    <xdr:colOff>19050</xdr:colOff>
                    <xdr:row>669</xdr:row>
                    <xdr:rowOff>133350</xdr:rowOff>
                  </from>
                  <to>
                    <xdr:col>17</xdr:col>
                    <xdr:colOff>57150</xdr:colOff>
                    <xdr:row>671</xdr:row>
                    <xdr:rowOff>57150</xdr:rowOff>
                  </to>
                </anchor>
              </controlPr>
            </control>
          </mc:Choice>
        </mc:AlternateContent>
        <mc:AlternateContent xmlns:mc="http://schemas.openxmlformats.org/markup-compatibility/2006">
          <mc:Choice Requires="x14">
            <control shapeId="16706" r:id="rId126" name="Check Box 1346">
              <controlPr defaultSize="0" autoFill="0" autoLine="0" autoPict="0">
                <anchor moveWithCells="1">
                  <from>
                    <xdr:col>15</xdr:col>
                    <xdr:colOff>19050</xdr:colOff>
                    <xdr:row>673</xdr:row>
                    <xdr:rowOff>114300</xdr:rowOff>
                  </from>
                  <to>
                    <xdr:col>17</xdr:col>
                    <xdr:colOff>57150</xdr:colOff>
                    <xdr:row>675</xdr:row>
                    <xdr:rowOff>38100</xdr:rowOff>
                  </to>
                </anchor>
              </controlPr>
            </control>
          </mc:Choice>
        </mc:AlternateContent>
        <mc:AlternateContent xmlns:mc="http://schemas.openxmlformats.org/markup-compatibility/2006">
          <mc:Choice Requires="x14">
            <control shapeId="16707" r:id="rId127" name="Check Box 1347">
              <controlPr defaultSize="0" autoFill="0" autoLine="0" autoPict="0">
                <anchor moveWithCells="1">
                  <from>
                    <xdr:col>20</xdr:col>
                    <xdr:colOff>19050</xdr:colOff>
                    <xdr:row>673</xdr:row>
                    <xdr:rowOff>114300</xdr:rowOff>
                  </from>
                  <to>
                    <xdr:col>22</xdr:col>
                    <xdr:colOff>57150</xdr:colOff>
                    <xdr:row>675</xdr:row>
                    <xdr:rowOff>38100</xdr:rowOff>
                  </to>
                </anchor>
              </controlPr>
            </control>
          </mc:Choice>
        </mc:AlternateContent>
        <mc:AlternateContent xmlns:mc="http://schemas.openxmlformats.org/markup-compatibility/2006">
          <mc:Choice Requires="x14">
            <control shapeId="16708" r:id="rId128" name="Check Box 1348">
              <controlPr defaultSize="0" autoFill="0" autoLine="0" autoPict="0">
                <anchor moveWithCells="1">
                  <from>
                    <xdr:col>15</xdr:col>
                    <xdr:colOff>19050</xdr:colOff>
                    <xdr:row>677</xdr:row>
                    <xdr:rowOff>123825</xdr:rowOff>
                  </from>
                  <to>
                    <xdr:col>17</xdr:col>
                    <xdr:colOff>57150</xdr:colOff>
                    <xdr:row>679</xdr:row>
                    <xdr:rowOff>47625</xdr:rowOff>
                  </to>
                </anchor>
              </controlPr>
            </control>
          </mc:Choice>
        </mc:AlternateContent>
        <mc:AlternateContent xmlns:mc="http://schemas.openxmlformats.org/markup-compatibility/2006">
          <mc:Choice Requires="x14">
            <control shapeId="16709" r:id="rId129" name="Check Box 1349">
              <controlPr defaultSize="0" autoFill="0" autoLine="0" autoPict="0">
                <anchor moveWithCells="1">
                  <from>
                    <xdr:col>20</xdr:col>
                    <xdr:colOff>19050</xdr:colOff>
                    <xdr:row>677</xdr:row>
                    <xdr:rowOff>123825</xdr:rowOff>
                  </from>
                  <to>
                    <xdr:col>22</xdr:col>
                    <xdr:colOff>57150</xdr:colOff>
                    <xdr:row>679</xdr:row>
                    <xdr:rowOff>47625</xdr:rowOff>
                  </to>
                </anchor>
              </controlPr>
            </control>
          </mc:Choice>
        </mc:AlternateContent>
        <mc:AlternateContent xmlns:mc="http://schemas.openxmlformats.org/markup-compatibility/2006">
          <mc:Choice Requires="x14">
            <control shapeId="16710" r:id="rId130" name="Check Box 1350">
              <controlPr defaultSize="0" autoFill="0" autoLine="0" autoPict="0">
                <anchor moveWithCells="1">
                  <from>
                    <xdr:col>15</xdr:col>
                    <xdr:colOff>19050</xdr:colOff>
                    <xdr:row>681</xdr:row>
                    <xdr:rowOff>123825</xdr:rowOff>
                  </from>
                  <to>
                    <xdr:col>17</xdr:col>
                    <xdr:colOff>57150</xdr:colOff>
                    <xdr:row>683</xdr:row>
                    <xdr:rowOff>47625</xdr:rowOff>
                  </to>
                </anchor>
              </controlPr>
            </control>
          </mc:Choice>
        </mc:AlternateContent>
        <mc:AlternateContent xmlns:mc="http://schemas.openxmlformats.org/markup-compatibility/2006">
          <mc:Choice Requires="x14">
            <control shapeId="16711" r:id="rId131" name="Check Box 1351">
              <controlPr defaultSize="0" autoFill="0" autoLine="0" autoPict="0">
                <anchor moveWithCells="1">
                  <from>
                    <xdr:col>20</xdr:col>
                    <xdr:colOff>19050</xdr:colOff>
                    <xdr:row>681</xdr:row>
                    <xdr:rowOff>123825</xdr:rowOff>
                  </from>
                  <to>
                    <xdr:col>22</xdr:col>
                    <xdr:colOff>57150</xdr:colOff>
                    <xdr:row>683</xdr:row>
                    <xdr:rowOff>47625</xdr:rowOff>
                  </to>
                </anchor>
              </controlPr>
            </control>
          </mc:Choice>
        </mc:AlternateContent>
        <mc:AlternateContent xmlns:mc="http://schemas.openxmlformats.org/markup-compatibility/2006">
          <mc:Choice Requires="x14">
            <control shapeId="16715" r:id="rId132" name="Check Box 1355">
              <controlPr defaultSize="0" autoFill="0" autoLine="0" autoPict="0">
                <anchor moveWithCells="1">
                  <from>
                    <xdr:col>15</xdr:col>
                    <xdr:colOff>28575</xdr:colOff>
                    <xdr:row>745</xdr:row>
                    <xdr:rowOff>66675</xdr:rowOff>
                  </from>
                  <to>
                    <xdr:col>18</xdr:col>
                    <xdr:colOff>0</xdr:colOff>
                    <xdr:row>747</xdr:row>
                    <xdr:rowOff>38100</xdr:rowOff>
                  </to>
                </anchor>
              </controlPr>
            </control>
          </mc:Choice>
        </mc:AlternateContent>
        <mc:AlternateContent xmlns:mc="http://schemas.openxmlformats.org/markup-compatibility/2006">
          <mc:Choice Requires="x14">
            <control shapeId="16716" r:id="rId133" name="Check Box 1356">
              <controlPr defaultSize="0" autoFill="0" autoLine="0" autoPict="0">
                <anchor moveWithCells="1">
                  <from>
                    <xdr:col>20</xdr:col>
                    <xdr:colOff>28575</xdr:colOff>
                    <xdr:row>745</xdr:row>
                    <xdr:rowOff>76200</xdr:rowOff>
                  </from>
                  <to>
                    <xdr:col>22</xdr:col>
                    <xdr:colOff>66675</xdr:colOff>
                    <xdr:row>747</xdr:row>
                    <xdr:rowOff>47625</xdr:rowOff>
                  </to>
                </anchor>
              </controlPr>
            </control>
          </mc:Choice>
        </mc:AlternateContent>
        <mc:AlternateContent xmlns:mc="http://schemas.openxmlformats.org/markup-compatibility/2006">
          <mc:Choice Requires="x14">
            <control shapeId="16717" r:id="rId134" name="Check Box 1357">
              <controlPr defaultSize="0" autoFill="0" autoLine="0" autoPict="0">
                <anchor moveWithCells="1">
                  <from>
                    <xdr:col>15</xdr:col>
                    <xdr:colOff>28575</xdr:colOff>
                    <xdr:row>746</xdr:row>
                    <xdr:rowOff>133350</xdr:rowOff>
                  </from>
                  <to>
                    <xdr:col>18</xdr:col>
                    <xdr:colOff>0</xdr:colOff>
                    <xdr:row>748</xdr:row>
                    <xdr:rowOff>57150</xdr:rowOff>
                  </to>
                </anchor>
              </controlPr>
            </control>
          </mc:Choice>
        </mc:AlternateContent>
        <mc:AlternateContent xmlns:mc="http://schemas.openxmlformats.org/markup-compatibility/2006">
          <mc:Choice Requires="x14">
            <control shapeId="16718" r:id="rId135" name="Check Box 1358">
              <controlPr defaultSize="0" autoFill="0" autoLine="0" autoPict="0">
                <anchor moveWithCells="1">
                  <from>
                    <xdr:col>15</xdr:col>
                    <xdr:colOff>28575</xdr:colOff>
                    <xdr:row>736</xdr:row>
                    <xdr:rowOff>76200</xdr:rowOff>
                  </from>
                  <to>
                    <xdr:col>18</xdr:col>
                    <xdr:colOff>0</xdr:colOff>
                    <xdr:row>738</xdr:row>
                    <xdr:rowOff>47625</xdr:rowOff>
                  </to>
                </anchor>
              </controlPr>
            </control>
          </mc:Choice>
        </mc:AlternateContent>
        <mc:AlternateContent xmlns:mc="http://schemas.openxmlformats.org/markup-compatibility/2006">
          <mc:Choice Requires="x14">
            <control shapeId="16719" r:id="rId136" name="Check Box 1359">
              <controlPr defaultSize="0" autoFill="0" autoLine="0" autoPict="0">
                <anchor moveWithCells="1">
                  <from>
                    <xdr:col>20</xdr:col>
                    <xdr:colOff>28575</xdr:colOff>
                    <xdr:row>736</xdr:row>
                    <xdr:rowOff>76200</xdr:rowOff>
                  </from>
                  <to>
                    <xdr:col>22</xdr:col>
                    <xdr:colOff>66675</xdr:colOff>
                    <xdr:row>738</xdr:row>
                    <xdr:rowOff>47625</xdr:rowOff>
                  </to>
                </anchor>
              </controlPr>
            </control>
          </mc:Choice>
        </mc:AlternateContent>
        <mc:AlternateContent xmlns:mc="http://schemas.openxmlformats.org/markup-compatibility/2006">
          <mc:Choice Requires="x14">
            <control shapeId="16720" r:id="rId137" name="Check Box 1360">
              <controlPr defaultSize="0" autoFill="0" autoLine="0" autoPict="0">
                <anchor moveWithCells="1">
                  <from>
                    <xdr:col>15</xdr:col>
                    <xdr:colOff>19050</xdr:colOff>
                    <xdr:row>770</xdr:row>
                    <xdr:rowOff>114300</xdr:rowOff>
                  </from>
                  <to>
                    <xdr:col>17</xdr:col>
                    <xdr:colOff>57150</xdr:colOff>
                    <xdr:row>772</xdr:row>
                    <xdr:rowOff>38100</xdr:rowOff>
                  </to>
                </anchor>
              </controlPr>
            </control>
          </mc:Choice>
        </mc:AlternateContent>
        <mc:AlternateContent xmlns:mc="http://schemas.openxmlformats.org/markup-compatibility/2006">
          <mc:Choice Requires="x14">
            <control shapeId="16721" r:id="rId138" name="Check Box 1361">
              <controlPr defaultSize="0" autoFill="0" autoLine="0" autoPict="0">
                <anchor moveWithCells="1">
                  <from>
                    <xdr:col>20</xdr:col>
                    <xdr:colOff>19050</xdr:colOff>
                    <xdr:row>770</xdr:row>
                    <xdr:rowOff>114300</xdr:rowOff>
                  </from>
                  <to>
                    <xdr:col>22</xdr:col>
                    <xdr:colOff>57150</xdr:colOff>
                    <xdr:row>772</xdr:row>
                    <xdr:rowOff>38100</xdr:rowOff>
                  </to>
                </anchor>
              </controlPr>
            </control>
          </mc:Choice>
        </mc:AlternateContent>
        <mc:AlternateContent xmlns:mc="http://schemas.openxmlformats.org/markup-compatibility/2006">
          <mc:Choice Requires="x14">
            <control shapeId="16722" r:id="rId139" name="Check Box 1362">
              <controlPr defaultSize="0" autoFill="0" autoLine="0" autoPict="0">
                <anchor moveWithCells="1">
                  <from>
                    <xdr:col>15</xdr:col>
                    <xdr:colOff>19050</xdr:colOff>
                    <xdr:row>773</xdr:row>
                    <xdr:rowOff>114300</xdr:rowOff>
                  </from>
                  <to>
                    <xdr:col>17</xdr:col>
                    <xdr:colOff>57150</xdr:colOff>
                    <xdr:row>775</xdr:row>
                    <xdr:rowOff>38100</xdr:rowOff>
                  </to>
                </anchor>
              </controlPr>
            </control>
          </mc:Choice>
        </mc:AlternateContent>
        <mc:AlternateContent xmlns:mc="http://schemas.openxmlformats.org/markup-compatibility/2006">
          <mc:Choice Requires="x14">
            <control shapeId="16723" r:id="rId140" name="Check Box 1363">
              <controlPr defaultSize="0" autoFill="0" autoLine="0" autoPict="0">
                <anchor moveWithCells="1">
                  <from>
                    <xdr:col>20</xdr:col>
                    <xdr:colOff>19050</xdr:colOff>
                    <xdr:row>773</xdr:row>
                    <xdr:rowOff>114300</xdr:rowOff>
                  </from>
                  <to>
                    <xdr:col>22</xdr:col>
                    <xdr:colOff>57150</xdr:colOff>
                    <xdr:row>775</xdr:row>
                    <xdr:rowOff>38100</xdr:rowOff>
                  </to>
                </anchor>
              </controlPr>
            </control>
          </mc:Choice>
        </mc:AlternateContent>
        <mc:AlternateContent xmlns:mc="http://schemas.openxmlformats.org/markup-compatibility/2006">
          <mc:Choice Requires="x14">
            <control shapeId="16724" r:id="rId141" name="Check Box 1364">
              <controlPr defaultSize="0" autoFill="0" autoLine="0" autoPict="0">
                <anchor moveWithCells="1">
                  <from>
                    <xdr:col>15</xdr:col>
                    <xdr:colOff>19050</xdr:colOff>
                    <xdr:row>783</xdr:row>
                    <xdr:rowOff>114300</xdr:rowOff>
                  </from>
                  <to>
                    <xdr:col>17</xdr:col>
                    <xdr:colOff>57150</xdr:colOff>
                    <xdr:row>785</xdr:row>
                    <xdr:rowOff>38100</xdr:rowOff>
                  </to>
                </anchor>
              </controlPr>
            </control>
          </mc:Choice>
        </mc:AlternateContent>
        <mc:AlternateContent xmlns:mc="http://schemas.openxmlformats.org/markup-compatibility/2006">
          <mc:Choice Requires="x14">
            <control shapeId="16725" r:id="rId142" name="Check Box 1365">
              <controlPr defaultSize="0" autoFill="0" autoLine="0" autoPict="0">
                <anchor moveWithCells="1">
                  <from>
                    <xdr:col>20</xdr:col>
                    <xdr:colOff>19050</xdr:colOff>
                    <xdr:row>783</xdr:row>
                    <xdr:rowOff>114300</xdr:rowOff>
                  </from>
                  <to>
                    <xdr:col>22</xdr:col>
                    <xdr:colOff>57150</xdr:colOff>
                    <xdr:row>785</xdr:row>
                    <xdr:rowOff>38100</xdr:rowOff>
                  </to>
                </anchor>
              </controlPr>
            </control>
          </mc:Choice>
        </mc:AlternateContent>
        <mc:AlternateContent xmlns:mc="http://schemas.openxmlformats.org/markup-compatibility/2006">
          <mc:Choice Requires="x14">
            <control shapeId="16728" r:id="rId143" name="Check Box 1368">
              <controlPr defaultSize="0" autoFill="0" autoLine="0" autoPict="0">
                <anchor moveWithCells="1">
                  <from>
                    <xdr:col>15</xdr:col>
                    <xdr:colOff>19050</xdr:colOff>
                    <xdr:row>796</xdr:row>
                    <xdr:rowOff>66675</xdr:rowOff>
                  </from>
                  <to>
                    <xdr:col>17</xdr:col>
                    <xdr:colOff>57150</xdr:colOff>
                    <xdr:row>798</xdr:row>
                    <xdr:rowOff>66675</xdr:rowOff>
                  </to>
                </anchor>
              </controlPr>
            </control>
          </mc:Choice>
        </mc:AlternateContent>
        <mc:AlternateContent xmlns:mc="http://schemas.openxmlformats.org/markup-compatibility/2006">
          <mc:Choice Requires="x14">
            <control shapeId="16729" r:id="rId144" name="Check Box 1369">
              <controlPr defaultSize="0" autoFill="0" autoLine="0" autoPict="0">
                <anchor moveWithCells="1">
                  <from>
                    <xdr:col>20</xdr:col>
                    <xdr:colOff>38100</xdr:colOff>
                    <xdr:row>796</xdr:row>
                    <xdr:rowOff>66675</xdr:rowOff>
                  </from>
                  <to>
                    <xdr:col>22</xdr:col>
                    <xdr:colOff>76200</xdr:colOff>
                    <xdr:row>798</xdr:row>
                    <xdr:rowOff>66675</xdr:rowOff>
                  </to>
                </anchor>
              </controlPr>
            </control>
          </mc:Choice>
        </mc:AlternateContent>
        <mc:AlternateContent xmlns:mc="http://schemas.openxmlformats.org/markup-compatibility/2006">
          <mc:Choice Requires="x14">
            <control shapeId="16730" r:id="rId145" name="Check Box 1370">
              <controlPr defaultSize="0" autoFill="0" autoLine="0" autoPict="0">
                <anchor moveWithCells="1">
                  <from>
                    <xdr:col>15</xdr:col>
                    <xdr:colOff>19050</xdr:colOff>
                    <xdr:row>805</xdr:row>
                    <xdr:rowOff>114300</xdr:rowOff>
                  </from>
                  <to>
                    <xdr:col>17</xdr:col>
                    <xdr:colOff>57150</xdr:colOff>
                    <xdr:row>807</xdr:row>
                    <xdr:rowOff>38100</xdr:rowOff>
                  </to>
                </anchor>
              </controlPr>
            </control>
          </mc:Choice>
        </mc:AlternateContent>
        <mc:AlternateContent xmlns:mc="http://schemas.openxmlformats.org/markup-compatibility/2006">
          <mc:Choice Requires="x14">
            <control shapeId="16731" r:id="rId146" name="Check Box 1371">
              <controlPr defaultSize="0" autoFill="0" autoLine="0" autoPict="0">
                <anchor moveWithCells="1">
                  <from>
                    <xdr:col>20</xdr:col>
                    <xdr:colOff>19050</xdr:colOff>
                    <xdr:row>805</xdr:row>
                    <xdr:rowOff>114300</xdr:rowOff>
                  </from>
                  <to>
                    <xdr:col>22</xdr:col>
                    <xdr:colOff>57150</xdr:colOff>
                    <xdr:row>807</xdr:row>
                    <xdr:rowOff>38100</xdr:rowOff>
                  </to>
                </anchor>
              </controlPr>
            </control>
          </mc:Choice>
        </mc:AlternateContent>
        <mc:AlternateContent xmlns:mc="http://schemas.openxmlformats.org/markup-compatibility/2006">
          <mc:Choice Requires="x14">
            <control shapeId="16734" r:id="rId147" name="Check Box 1374">
              <controlPr defaultSize="0" autoFill="0" autoLine="0" autoPict="0">
                <anchor moveWithCells="1">
                  <from>
                    <xdr:col>15</xdr:col>
                    <xdr:colOff>19050</xdr:colOff>
                    <xdr:row>828</xdr:row>
                    <xdr:rowOff>114300</xdr:rowOff>
                  </from>
                  <to>
                    <xdr:col>17</xdr:col>
                    <xdr:colOff>57150</xdr:colOff>
                    <xdr:row>830</xdr:row>
                    <xdr:rowOff>38100</xdr:rowOff>
                  </to>
                </anchor>
              </controlPr>
            </control>
          </mc:Choice>
        </mc:AlternateContent>
        <mc:AlternateContent xmlns:mc="http://schemas.openxmlformats.org/markup-compatibility/2006">
          <mc:Choice Requires="x14">
            <control shapeId="16735" r:id="rId148" name="Check Box 1375">
              <controlPr defaultSize="0" autoFill="0" autoLine="0" autoPict="0">
                <anchor moveWithCells="1">
                  <from>
                    <xdr:col>20</xdr:col>
                    <xdr:colOff>19050</xdr:colOff>
                    <xdr:row>828</xdr:row>
                    <xdr:rowOff>114300</xdr:rowOff>
                  </from>
                  <to>
                    <xdr:col>22</xdr:col>
                    <xdr:colOff>57150</xdr:colOff>
                    <xdr:row>830</xdr:row>
                    <xdr:rowOff>38100</xdr:rowOff>
                  </to>
                </anchor>
              </controlPr>
            </control>
          </mc:Choice>
        </mc:AlternateContent>
        <mc:AlternateContent xmlns:mc="http://schemas.openxmlformats.org/markup-compatibility/2006">
          <mc:Choice Requires="x14">
            <control shapeId="16736" r:id="rId149" name="Check Box 1376">
              <controlPr defaultSize="0" autoFill="0" autoLine="0" autoPict="0">
                <anchor moveWithCells="1">
                  <from>
                    <xdr:col>15</xdr:col>
                    <xdr:colOff>19050</xdr:colOff>
                    <xdr:row>839</xdr:row>
                    <xdr:rowOff>66675</xdr:rowOff>
                  </from>
                  <to>
                    <xdr:col>17</xdr:col>
                    <xdr:colOff>57150</xdr:colOff>
                    <xdr:row>841</xdr:row>
                    <xdr:rowOff>38100</xdr:rowOff>
                  </to>
                </anchor>
              </controlPr>
            </control>
          </mc:Choice>
        </mc:AlternateContent>
        <mc:AlternateContent xmlns:mc="http://schemas.openxmlformats.org/markup-compatibility/2006">
          <mc:Choice Requires="x14">
            <control shapeId="16737" r:id="rId150" name="Check Box 1377">
              <controlPr defaultSize="0" autoFill="0" autoLine="0" autoPict="0">
                <anchor moveWithCells="1">
                  <from>
                    <xdr:col>20</xdr:col>
                    <xdr:colOff>28575</xdr:colOff>
                    <xdr:row>839</xdr:row>
                    <xdr:rowOff>66675</xdr:rowOff>
                  </from>
                  <to>
                    <xdr:col>22</xdr:col>
                    <xdr:colOff>66675</xdr:colOff>
                    <xdr:row>841</xdr:row>
                    <xdr:rowOff>38100</xdr:rowOff>
                  </to>
                </anchor>
              </controlPr>
            </control>
          </mc:Choice>
        </mc:AlternateContent>
        <mc:AlternateContent xmlns:mc="http://schemas.openxmlformats.org/markup-compatibility/2006">
          <mc:Choice Requires="x14">
            <control shapeId="16738" r:id="rId151" name="Check Box 1378">
              <controlPr defaultSize="0" autoFill="0" autoLine="0" autoPict="0">
                <anchor moveWithCells="1">
                  <from>
                    <xdr:col>15</xdr:col>
                    <xdr:colOff>19050</xdr:colOff>
                    <xdr:row>843</xdr:row>
                    <xdr:rowOff>114300</xdr:rowOff>
                  </from>
                  <to>
                    <xdr:col>17</xdr:col>
                    <xdr:colOff>57150</xdr:colOff>
                    <xdr:row>845</xdr:row>
                    <xdr:rowOff>38100</xdr:rowOff>
                  </to>
                </anchor>
              </controlPr>
            </control>
          </mc:Choice>
        </mc:AlternateContent>
        <mc:AlternateContent xmlns:mc="http://schemas.openxmlformats.org/markup-compatibility/2006">
          <mc:Choice Requires="x14">
            <control shapeId="16739" r:id="rId152" name="Check Box 1379">
              <controlPr defaultSize="0" autoFill="0" autoLine="0" autoPict="0">
                <anchor moveWithCells="1">
                  <from>
                    <xdr:col>20</xdr:col>
                    <xdr:colOff>19050</xdr:colOff>
                    <xdr:row>843</xdr:row>
                    <xdr:rowOff>114300</xdr:rowOff>
                  </from>
                  <to>
                    <xdr:col>22</xdr:col>
                    <xdr:colOff>57150</xdr:colOff>
                    <xdr:row>845</xdr:row>
                    <xdr:rowOff>38100</xdr:rowOff>
                  </to>
                </anchor>
              </controlPr>
            </control>
          </mc:Choice>
        </mc:AlternateContent>
        <mc:AlternateContent xmlns:mc="http://schemas.openxmlformats.org/markup-compatibility/2006">
          <mc:Choice Requires="x14">
            <control shapeId="16743" r:id="rId153" name="Check Box 1383">
              <controlPr defaultSize="0" autoFill="0" autoLine="0" autoPict="0">
                <anchor moveWithCells="1">
                  <from>
                    <xdr:col>15</xdr:col>
                    <xdr:colOff>19050</xdr:colOff>
                    <xdr:row>847</xdr:row>
                    <xdr:rowOff>114300</xdr:rowOff>
                  </from>
                  <to>
                    <xdr:col>17</xdr:col>
                    <xdr:colOff>57150</xdr:colOff>
                    <xdr:row>849</xdr:row>
                    <xdr:rowOff>38100</xdr:rowOff>
                  </to>
                </anchor>
              </controlPr>
            </control>
          </mc:Choice>
        </mc:AlternateContent>
        <mc:AlternateContent xmlns:mc="http://schemas.openxmlformats.org/markup-compatibility/2006">
          <mc:Choice Requires="x14">
            <control shapeId="16744" r:id="rId154" name="Check Box 1384">
              <controlPr defaultSize="0" autoFill="0" autoLine="0" autoPict="0">
                <anchor moveWithCells="1">
                  <from>
                    <xdr:col>20</xdr:col>
                    <xdr:colOff>19050</xdr:colOff>
                    <xdr:row>847</xdr:row>
                    <xdr:rowOff>114300</xdr:rowOff>
                  </from>
                  <to>
                    <xdr:col>22</xdr:col>
                    <xdr:colOff>57150</xdr:colOff>
                    <xdr:row>849</xdr:row>
                    <xdr:rowOff>38100</xdr:rowOff>
                  </to>
                </anchor>
              </controlPr>
            </control>
          </mc:Choice>
        </mc:AlternateContent>
        <mc:AlternateContent xmlns:mc="http://schemas.openxmlformats.org/markup-compatibility/2006">
          <mc:Choice Requires="x14">
            <control shapeId="16745" r:id="rId155" name="Check Box 1385">
              <controlPr defaultSize="0" autoFill="0" autoLine="0" autoPict="0">
                <anchor moveWithCells="1">
                  <from>
                    <xdr:col>15</xdr:col>
                    <xdr:colOff>19050</xdr:colOff>
                    <xdr:row>848</xdr:row>
                    <xdr:rowOff>133350</xdr:rowOff>
                  </from>
                  <to>
                    <xdr:col>17</xdr:col>
                    <xdr:colOff>57150</xdr:colOff>
                    <xdr:row>850</xdr:row>
                    <xdr:rowOff>57150</xdr:rowOff>
                  </to>
                </anchor>
              </controlPr>
            </control>
          </mc:Choice>
        </mc:AlternateContent>
        <mc:AlternateContent xmlns:mc="http://schemas.openxmlformats.org/markup-compatibility/2006">
          <mc:Choice Requires="x14">
            <control shapeId="16746" r:id="rId156" name="Check Box 1386">
              <controlPr defaultSize="0" autoFill="0" autoLine="0" autoPict="0">
                <anchor moveWithCells="1">
                  <from>
                    <xdr:col>15</xdr:col>
                    <xdr:colOff>19050</xdr:colOff>
                    <xdr:row>875</xdr:row>
                    <xdr:rowOff>114300</xdr:rowOff>
                  </from>
                  <to>
                    <xdr:col>17</xdr:col>
                    <xdr:colOff>57150</xdr:colOff>
                    <xdr:row>877</xdr:row>
                    <xdr:rowOff>38100</xdr:rowOff>
                  </to>
                </anchor>
              </controlPr>
            </control>
          </mc:Choice>
        </mc:AlternateContent>
        <mc:AlternateContent xmlns:mc="http://schemas.openxmlformats.org/markup-compatibility/2006">
          <mc:Choice Requires="x14">
            <control shapeId="16747" r:id="rId157" name="Check Box 1387">
              <controlPr defaultSize="0" autoFill="0" autoLine="0" autoPict="0">
                <anchor moveWithCells="1">
                  <from>
                    <xdr:col>20</xdr:col>
                    <xdr:colOff>19050</xdr:colOff>
                    <xdr:row>875</xdr:row>
                    <xdr:rowOff>114300</xdr:rowOff>
                  </from>
                  <to>
                    <xdr:col>22</xdr:col>
                    <xdr:colOff>57150</xdr:colOff>
                    <xdr:row>877</xdr:row>
                    <xdr:rowOff>38100</xdr:rowOff>
                  </to>
                </anchor>
              </controlPr>
            </control>
          </mc:Choice>
        </mc:AlternateContent>
        <mc:AlternateContent xmlns:mc="http://schemas.openxmlformats.org/markup-compatibility/2006">
          <mc:Choice Requires="x14">
            <control shapeId="16748" r:id="rId158" name="Check Box 1388">
              <controlPr defaultSize="0" autoFill="0" autoLine="0" autoPict="0">
                <anchor moveWithCells="1">
                  <from>
                    <xdr:col>15</xdr:col>
                    <xdr:colOff>19050</xdr:colOff>
                    <xdr:row>885</xdr:row>
                    <xdr:rowOff>114300</xdr:rowOff>
                  </from>
                  <to>
                    <xdr:col>17</xdr:col>
                    <xdr:colOff>57150</xdr:colOff>
                    <xdr:row>887</xdr:row>
                    <xdr:rowOff>38100</xdr:rowOff>
                  </to>
                </anchor>
              </controlPr>
            </control>
          </mc:Choice>
        </mc:AlternateContent>
        <mc:AlternateContent xmlns:mc="http://schemas.openxmlformats.org/markup-compatibility/2006">
          <mc:Choice Requires="x14">
            <control shapeId="16749" r:id="rId159" name="Check Box 1389">
              <controlPr defaultSize="0" autoFill="0" autoLine="0" autoPict="0">
                <anchor moveWithCells="1">
                  <from>
                    <xdr:col>20</xdr:col>
                    <xdr:colOff>19050</xdr:colOff>
                    <xdr:row>885</xdr:row>
                    <xdr:rowOff>114300</xdr:rowOff>
                  </from>
                  <to>
                    <xdr:col>22</xdr:col>
                    <xdr:colOff>57150</xdr:colOff>
                    <xdr:row>887</xdr:row>
                    <xdr:rowOff>38100</xdr:rowOff>
                  </to>
                </anchor>
              </controlPr>
            </control>
          </mc:Choice>
        </mc:AlternateContent>
        <mc:AlternateContent xmlns:mc="http://schemas.openxmlformats.org/markup-compatibility/2006">
          <mc:Choice Requires="x14">
            <control shapeId="16752" r:id="rId160" name="Check Box 1392">
              <controlPr defaultSize="0" autoFill="0" autoLine="0" autoPict="0">
                <anchor moveWithCells="1">
                  <from>
                    <xdr:col>15</xdr:col>
                    <xdr:colOff>19050</xdr:colOff>
                    <xdr:row>897</xdr:row>
                    <xdr:rowOff>114300</xdr:rowOff>
                  </from>
                  <to>
                    <xdr:col>17</xdr:col>
                    <xdr:colOff>57150</xdr:colOff>
                    <xdr:row>899</xdr:row>
                    <xdr:rowOff>38100</xdr:rowOff>
                  </to>
                </anchor>
              </controlPr>
            </control>
          </mc:Choice>
        </mc:AlternateContent>
        <mc:AlternateContent xmlns:mc="http://schemas.openxmlformats.org/markup-compatibility/2006">
          <mc:Choice Requires="x14">
            <control shapeId="16753" r:id="rId161" name="Check Box 1393">
              <controlPr defaultSize="0" autoFill="0" autoLine="0" autoPict="0">
                <anchor moveWithCells="1">
                  <from>
                    <xdr:col>20</xdr:col>
                    <xdr:colOff>19050</xdr:colOff>
                    <xdr:row>897</xdr:row>
                    <xdr:rowOff>114300</xdr:rowOff>
                  </from>
                  <to>
                    <xdr:col>22</xdr:col>
                    <xdr:colOff>57150</xdr:colOff>
                    <xdr:row>899</xdr:row>
                    <xdr:rowOff>38100</xdr:rowOff>
                  </to>
                </anchor>
              </controlPr>
            </control>
          </mc:Choice>
        </mc:AlternateContent>
        <mc:AlternateContent xmlns:mc="http://schemas.openxmlformats.org/markup-compatibility/2006">
          <mc:Choice Requires="x14">
            <control shapeId="16754" r:id="rId162" name="Check Box 1394">
              <controlPr defaultSize="0" autoFill="0" autoLine="0" autoPict="0">
                <anchor moveWithCells="1">
                  <from>
                    <xdr:col>15</xdr:col>
                    <xdr:colOff>19050</xdr:colOff>
                    <xdr:row>906</xdr:row>
                    <xdr:rowOff>114300</xdr:rowOff>
                  </from>
                  <to>
                    <xdr:col>17</xdr:col>
                    <xdr:colOff>57150</xdr:colOff>
                    <xdr:row>908</xdr:row>
                    <xdr:rowOff>38100</xdr:rowOff>
                  </to>
                </anchor>
              </controlPr>
            </control>
          </mc:Choice>
        </mc:AlternateContent>
        <mc:AlternateContent xmlns:mc="http://schemas.openxmlformats.org/markup-compatibility/2006">
          <mc:Choice Requires="x14">
            <control shapeId="16755" r:id="rId163" name="Check Box 1395">
              <controlPr defaultSize="0" autoFill="0" autoLine="0" autoPict="0">
                <anchor moveWithCells="1">
                  <from>
                    <xdr:col>20</xdr:col>
                    <xdr:colOff>19050</xdr:colOff>
                    <xdr:row>906</xdr:row>
                    <xdr:rowOff>114300</xdr:rowOff>
                  </from>
                  <to>
                    <xdr:col>22</xdr:col>
                    <xdr:colOff>57150</xdr:colOff>
                    <xdr:row>908</xdr:row>
                    <xdr:rowOff>38100</xdr:rowOff>
                  </to>
                </anchor>
              </controlPr>
            </control>
          </mc:Choice>
        </mc:AlternateContent>
        <mc:AlternateContent xmlns:mc="http://schemas.openxmlformats.org/markup-compatibility/2006">
          <mc:Choice Requires="x14">
            <control shapeId="16756" r:id="rId164" name="Check Box 1396">
              <controlPr defaultSize="0" autoFill="0" autoLine="0" autoPict="0">
                <anchor moveWithCells="1">
                  <from>
                    <xdr:col>15</xdr:col>
                    <xdr:colOff>19050</xdr:colOff>
                    <xdr:row>907</xdr:row>
                    <xdr:rowOff>133350</xdr:rowOff>
                  </from>
                  <to>
                    <xdr:col>17</xdr:col>
                    <xdr:colOff>57150</xdr:colOff>
                    <xdr:row>909</xdr:row>
                    <xdr:rowOff>57150</xdr:rowOff>
                  </to>
                </anchor>
              </controlPr>
            </control>
          </mc:Choice>
        </mc:AlternateContent>
        <mc:AlternateContent xmlns:mc="http://schemas.openxmlformats.org/markup-compatibility/2006">
          <mc:Choice Requires="x14">
            <control shapeId="16760" r:id="rId165" name="Check Box 1400">
              <controlPr defaultSize="0" autoFill="0" autoLine="0" autoPict="0">
                <anchor moveWithCells="1">
                  <from>
                    <xdr:col>15</xdr:col>
                    <xdr:colOff>19050</xdr:colOff>
                    <xdr:row>914</xdr:row>
                    <xdr:rowOff>114300</xdr:rowOff>
                  </from>
                  <to>
                    <xdr:col>17</xdr:col>
                    <xdr:colOff>57150</xdr:colOff>
                    <xdr:row>916</xdr:row>
                    <xdr:rowOff>38100</xdr:rowOff>
                  </to>
                </anchor>
              </controlPr>
            </control>
          </mc:Choice>
        </mc:AlternateContent>
        <mc:AlternateContent xmlns:mc="http://schemas.openxmlformats.org/markup-compatibility/2006">
          <mc:Choice Requires="x14">
            <control shapeId="16761" r:id="rId166" name="Check Box 1401">
              <controlPr defaultSize="0" autoFill="0" autoLine="0" autoPict="0">
                <anchor moveWithCells="1">
                  <from>
                    <xdr:col>20</xdr:col>
                    <xdr:colOff>19050</xdr:colOff>
                    <xdr:row>914</xdr:row>
                    <xdr:rowOff>114300</xdr:rowOff>
                  </from>
                  <to>
                    <xdr:col>22</xdr:col>
                    <xdr:colOff>57150</xdr:colOff>
                    <xdr:row>916</xdr:row>
                    <xdr:rowOff>38100</xdr:rowOff>
                  </to>
                </anchor>
              </controlPr>
            </control>
          </mc:Choice>
        </mc:AlternateContent>
        <mc:AlternateContent xmlns:mc="http://schemas.openxmlformats.org/markup-compatibility/2006">
          <mc:Choice Requires="x14">
            <control shapeId="16762" r:id="rId167" name="Check Box 1402">
              <controlPr defaultSize="0" autoFill="0" autoLine="0" autoPict="0">
                <anchor moveWithCells="1">
                  <from>
                    <xdr:col>15</xdr:col>
                    <xdr:colOff>19050</xdr:colOff>
                    <xdr:row>915</xdr:row>
                    <xdr:rowOff>133350</xdr:rowOff>
                  </from>
                  <to>
                    <xdr:col>17</xdr:col>
                    <xdr:colOff>57150</xdr:colOff>
                    <xdr:row>917</xdr:row>
                    <xdr:rowOff>57150</xdr:rowOff>
                  </to>
                </anchor>
              </controlPr>
            </control>
          </mc:Choice>
        </mc:AlternateContent>
        <mc:AlternateContent xmlns:mc="http://schemas.openxmlformats.org/markup-compatibility/2006">
          <mc:Choice Requires="x14">
            <control shapeId="16765" r:id="rId168" name="Check Box 1405">
              <controlPr defaultSize="0" autoFill="0" autoLine="0" autoPict="0">
                <anchor moveWithCells="1">
                  <from>
                    <xdr:col>15</xdr:col>
                    <xdr:colOff>19050</xdr:colOff>
                    <xdr:row>923</xdr:row>
                    <xdr:rowOff>114300</xdr:rowOff>
                  </from>
                  <to>
                    <xdr:col>17</xdr:col>
                    <xdr:colOff>57150</xdr:colOff>
                    <xdr:row>925</xdr:row>
                    <xdr:rowOff>38100</xdr:rowOff>
                  </to>
                </anchor>
              </controlPr>
            </control>
          </mc:Choice>
        </mc:AlternateContent>
        <mc:AlternateContent xmlns:mc="http://schemas.openxmlformats.org/markup-compatibility/2006">
          <mc:Choice Requires="x14">
            <control shapeId="16766" r:id="rId169" name="Check Box 1406">
              <controlPr defaultSize="0" autoFill="0" autoLine="0" autoPict="0">
                <anchor moveWithCells="1">
                  <from>
                    <xdr:col>20</xdr:col>
                    <xdr:colOff>19050</xdr:colOff>
                    <xdr:row>923</xdr:row>
                    <xdr:rowOff>114300</xdr:rowOff>
                  </from>
                  <to>
                    <xdr:col>22</xdr:col>
                    <xdr:colOff>57150</xdr:colOff>
                    <xdr:row>925</xdr:row>
                    <xdr:rowOff>38100</xdr:rowOff>
                  </to>
                </anchor>
              </controlPr>
            </control>
          </mc:Choice>
        </mc:AlternateContent>
        <mc:AlternateContent xmlns:mc="http://schemas.openxmlformats.org/markup-compatibility/2006">
          <mc:Choice Requires="x14">
            <control shapeId="16767" r:id="rId170" name="Check Box 1407">
              <controlPr defaultSize="0" autoFill="0" autoLine="0" autoPict="0">
                <anchor moveWithCells="1">
                  <from>
                    <xdr:col>15</xdr:col>
                    <xdr:colOff>19050</xdr:colOff>
                    <xdr:row>938</xdr:row>
                    <xdr:rowOff>114300</xdr:rowOff>
                  </from>
                  <to>
                    <xdr:col>17</xdr:col>
                    <xdr:colOff>57150</xdr:colOff>
                    <xdr:row>940</xdr:row>
                    <xdr:rowOff>38100</xdr:rowOff>
                  </to>
                </anchor>
              </controlPr>
            </control>
          </mc:Choice>
        </mc:AlternateContent>
        <mc:AlternateContent xmlns:mc="http://schemas.openxmlformats.org/markup-compatibility/2006">
          <mc:Choice Requires="x14">
            <control shapeId="16768" r:id="rId171" name="Check Box 1408">
              <controlPr defaultSize="0" autoFill="0" autoLine="0" autoPict="0">
                <anchor moveWithCells="1">
                  <from>
                    <xdr:col>20</xdr:col>
                    <xdr:colOff>19050</xdr:colOff>
                    <xdr:row>938</xdr:row>
                    <xdr:rowOff>114300</xdr:rowOff>
                  </from>
                  <to>
                    <xdr:col>22</xdr:col>
                    <xdr:colOff>57150</xdr:colOff>
                    <xdr:row>940</xdr:row>
                    <xdr:rowOff>38100</xdr:rowOff>
                  </to>
                </anchor>
              </controlPr>
            </control>
          </mc:Choice>
        </mc:AlternateContent>
        <mc:AlternateContent xmlns:mc="http://schemas.openxmlformats.org/markup-compatibility/2006">
          <mc:Choice Requires="x14">
            <control shapeId="16769" r:id="rId172" name="Check Box 1409">
              <controlPr defaultSize="0" autoFill="0" autoLine="0" autoPict="0">
                <anchor moveWithCells="1">
                  <from>
                    <xdr:col>15</xdr:col>
                    <xdr:colOff>9525</xdr:colOff>
                    <xdr:row>947</xdr:row>
                    <xdr:rowOff>38100</xdr:rowOff>
                  </from>
                  <to>
                    <xdr:col>17</xdr:col>
                    <xdr:colOff>47625</xdr:colOff>
                    <xdr:row>950</xdr:row>
                    <xdr:rowOff>9525</xdr:rowOff>
                  </to>
                </anchor>
              </controlPr>
            </control>
          </mc:Choice>
        </mc:AlternateContent>
        <mc:AlternateContent xmlns:mc="http://schemas.openxmlformats.org/markup-compatibility/2006">
          <mc:Choice Requires="x14">
            <control shapeId="16770" r:id="rId173" name="Check Box 1410">
              <controlPr defaultSize="0" autoFill="0" autoLine="0" autoPict="0">
                <anchor moveWithCells="1">
                  <from>
                    <xdr:col>20</xdr:col>
                    <xdr:colOff>19050</xdr:colOff>
                    <xdr:row>947</xdr:row>
                    <xdr:rowOff>38100</xdr:rowOff>
                  </from>
                  <to>
                    <xdr:col>22</xdr:col>
                    <xdr:colOff>57150</xdr:colOff>
                    <xdr:row>950</xdr:row>
                    <xdr:rowOff>9525</xdr:rowOff>
                  </to>
                </anchor>
              </controlPr>
            </control>
          </mc:Choice>
        </mc:AlternateContent>
        <mc:AlternateContent xmlns:mc="http://schemas.openxmlformats.org/markup-compatibility/2006">
          <mc:Choice Requires="x14">
            <control shapeId="16771" r:id="rId174" name="Check Box 1411">
              <controlPr defaultSize="0" autoFill="0" autoLine="0" autoPict="0">
                <anchor moveWithCells="1">
                  <from>
                    <xdr:col>15</xdr:col>
                    <xdr:colOff>19050</xdr:colOff>
                    <xdr:row>962</xdr:row>
                    <xdr:rowOff>114300</xdr:rowOff>
                  </from>
                  <to>
                    <xdr:col>17</xdr:col>
                    <xdr:colOff>57150</xdr:colOff>
                    <xdr:row>964</xdr:row>
                    <xdr:rowOff>38100</xdr:rowOff>
                  </to>
                </anchor>
              </controlPr>
            </control>
          </mc:Choice>
        </mc:AlternateContent>
        <mc:AlternateContent xmlns:mc="http://schemas.openxmlformats.org/markup-compatibility/2006">
          <mc:Choice Requires="x14">
            <control shapeId="16772" r:id="rId175" name="Check Box 1412">
              <controlPr defaultSize="0" autoFill="0" autoLine="0" autoPict="0">
                <anchor moveWithCells="1">
                  <from>
                    <xdr:col>20</xdr:col>
                    <xdr:colOff>19050</xdr:colOff>
                    <xdr:row>962</xdr:row>
                    <xdr:rowOff>114300</xdr:rowOff>
                  </from>
                  <to>
                    <xdr:col>22</xdr:col>
                    <xdr:colOff>57150</xdr:colOff>
                    <xdr:row>964</xdr:row>
                    <xdr:rowOff>38100</xdr:rowOff>
                  </to>
                </anchor>
              </controlPr>
            </control>
          </mc:Choice>
        </mc:AlternateContent>
        <mc:AlternateContent xmlns:mc="http://schemas.openxmlformats.org/markup-compatibility/2006">
          <mc:Choice Requires="x14">
            <control shapeId="16776" r:id="rId176" name="Check Box 1416">
              <controlPr defaultSize="0" autoFill="0" autoLine="0" autoPict="0">
                <anchor moveWithCells="1">
                  <from>
                    <xdr:col>15</xdr:col>
                    <xdr:colOff>19050</xdr:colOff>
                    <xdr:row>975</xdr:row>
                    <xdr:rowOff>114300</xdr:rowOff>
                  </from>
                  <to>
                    <xdr:col>17</xdr:col>
                    <xdr:colOff>57150</xdr:colOff>
                    <xdr:row>977</xdr:row>
                    <xdr:rowOff>57150</xdr:rowOff>
                  </to>
                </anchor>
              </controlPr>
            </control>
          </mc:Choice>
        </mc:AlternateContent>
        <mc:AlternateContent xmlns:mc="http://schemas.openxmlformats.org/markup-compatibility/2006">
          <mc:Choice Requires="x14">
            <control shapeId="16777" r:id="rId177" name="Check Box 1417">
              <controlPr defaultSize="0" autoFill="0" autoLine="0" autoPict="0">
                <anchor moveWithCells="1">
                  <from>
                    <xdr:col>20</xdr:col>
                    <xdr:colOff>19050</xdr:colOff>
                    <xdr:row>975</xdr:row>
                    <xdr:rowOff>114300</xdr:rowOff>
                  </from>
                  <to>
                    <xdr:col>22</xdr:col>
                    <xdr:colOff>57150</xdr:colOff>
                    <xdr:row>977</xdr:row>
                    <xdr:rowOff>57150</xdr:rowOff>
                  </to>
                </anchor>
              </controlPr>
            </control>
          </mc:Choice>
        </mc:AlternateContent>
        <mc:AlternateContent xmlns:mc="http://schemas.openxmlformats.org/markup-compatibility/2006">
          <mc:Choice Requires="x14">
            <control shapeId="16778" r:id="rId178" name="Check Box 1418">
              <controlPr defaultSize="0" autoFill="0" autoLine="0" autoPict="0">
                <anchor moveWithCells="1">
                  <from>
                    <xdr:col>15</xdr:col>
                    <xdr:colOff>19050</xdr:colOff>
                    <xdr:row>981</xdr:row>
                    <xdr:rowOff>114300</xdr:rowOff>
                  </from>
                  <to>
                    <xdr:col>17</xdr:col>
                    <xdr:colOff>57150</xdr:colOff>
                    <xdr:row>983</xdr:row>
                    <xdr:rowOff>38100</xdr:rowOff>
                  </to>
                </anchor>
              </controlPr>
            </control>
          </mc:Choice>
        </mc:AlternateContent>
        <mc:AlternateContent xmlns:mc="http://schemas.openxmlformats.org/markup-compatibility/2006">
          <mc:Choice Requires="x14">
            <control shapeId="16779" r:id="rId179" name="Check Box 1419">
              <controlPr defaultSize="0" autoFill="0" autoLine="0" autoPict="0">
                <anchor moveWithCells="1">
                  <from>
                    <xdr:col>20</xdr:col>
                    <xdr:colOff>19050</xdr:colOff>
                    <xdr:row>981</xdr:row>
                    <xdr:rowOff>114300</xdr:rowOff>
                  </from>
                  <to>
                    <xdr:col>22</xdr:col>
                    <xdr:colOff>57150</xdr:colOff>
                    <xdr:row>983</xdr:row>
                    <xdr:rowOff>38100</xdr:rowOff>
                  </to>
                </anchor>
              </controlPr>
            </control>
          </mc:Choice>
        </mc:AlternateContent>
        <mc:AlternateContent xmlns:mc="http://schemas.openxmlformats.org/markup-compatibility/2006">
          <mc:Choice Requires="x14">
            <control shapeId="16783" r:id="rId180" name="Check Box 1423">
              <controlPr defaultSize="0" autoFill="0" autoLine="0" autoPict="0">
                <anchor moveWithCells="1">
                  <from>
                    <xdr:col>15</xdr:col>
                    <xdr:colOff>19050</xdr:colOff>
                    <xdr:row>988</xdr:row>
                    <xdr:rowOff>38100</xdr:rowOff>
                  </from>
                  <to>
                    <xdr:col>17</xdr:col>
                    <xdr:colOff>57150</xdr:colOff>
                    <xdr:row>990</xdr:row>
                    <xdr:rowOff>19050</xdr:rowOff>
                  </to>
                </anchor>
              </controlPr>
            </control>
          </mc:Choice>
        </mc:AlternateContent>
        <mc:AlternateContent xmlns:mc="http://schemas.openxmlformats.org/markup-compatibility/2006">
          <mc:Choice Requires="x14">
            <control shapeId="16784" r:id="rId181" name="Check Box 1424">
              <controlPr defaultSize="0" autoFill="0" autoLine="0" autoPict="0">
                <anchor moveWithCells="1">
                  <from>
                    <xdr:col>20</xdr:col>
                    <xdr:colOff>28575</xdr:colOff>
                    <xdr:row>988</xdr:row>
                    <xdr:rowOff>57150</xdr:rowOff>
                  </from>
                  <to>
                    <xdr:col>22</xdr:col>
                    <xdr:colOff>66675</xdr:colOff>
                    <xdr:row>990</xdr:row>
                    <xdr:rowOff>38100</xdr:rowOff>
                  </to>
                </anchor>
              </controlPr>
            </control>
          </mc:Choice>
        </mc:AlternateContent>
        <mc:AlternateContent xmlns:mc="http://schemas.openxmlformats.org/markup-compatibility/2006">
          <mc:Choice Requires="x14">
            <control shapeId="16785" r:id="rId182" name="Check Box 1425">
              <controlPr defaultSize="0" autoFill="0" autoLine="0" autoPict="0">
                <anchor moveWithCells="1">
                  <from>
                    <xdr:col>15</xdr:col>
                    <xdr:colOff>19050</xdr:colOff>
                    <xdr:row>989</xdr:row>
                    <xdr:rowOff>123825</xdr:rowOff>
                  </from>
                  <to>
                    <xdr:col>17</xdr:col>
                    <xdr:colOff>57150</xdr:colOff>
                    <xdr:row>991</xdr:row>
                    <xdr:rowOff>47625</xdr:rowOff>
                  </to>
                </anchor>
              </controlPr>
            </control>
          </mc:Choice>
        </mc:AlternateContent>
        <mc:AlternateContent xmlns:mc="http://schemas.openxmlformats.org/markup-compatibility/2006">
          <mc:Choice Requires="x14">
            <control shapeId="16786" r:id="rId183" name="Check Box 1426">
              <controlPr defaultSize="0" autoFill="0" autoLine="0" autoPict="0">
                <anchor moveWithCells="1">
                  <from>
                    <xdr:col>15</xdr:col>
                    <xdr:colOff>19050</xdr:colOff>
                    <xdr:row>999</xdr:row>
                    <xdr:rowOff>114300</xdr:rowOff>
                  </from>
                  <to>
                    <xdr:col>17</xdr:col>
                    <xdr:colOff>57150</xdr:colOff>
                    <xdr:row>1001</xdr:row>
                    <xdr:rowOff>38100</xdr:rowOff>
                  </to>
                </anchor>
              </controlPr>
            </control>
          </mc:Choice>
        </mc:AlternateContent>
        <mc:AlternateContent xmlns:mc="http://schemas.openxmlformats.org/markup-compatibility/2006">
          <mc:Choice Requires="x14">
            <control shapeId="16787" r:id="rId184" name="Check Box 1427">
              <controlPr defaultSize="0" autoFill="0" autoLine="0" autoPict="0">
                <anchor moveWithCells="1">
                  <from>
                    <xdr:col>20</xdr:col>
                    <xdr:colOff>19050</xdr:colOff>
                    <xdr:row>999</xdr:row>
                    <xdr:rowOff>114300</xdr:rowOff>
                  </from>
                  <to>
                    <xdr:col>22</xdr:col>
                    <xdr:colOff>57150</xdr:colOff>
                    <xdr:row>1001</xdr:row>
                    <xdr:rowOff>38100</xdr:rowOff>
                  </to>
                </anchor>
              </controlPr>
            </control>
          </mc:Choice>
        </mc:AlternateContent>
        <mc:AlternateContent xmlns:mc="http://schemas.openxmlformats.org/markup-compatibility/2006">
          <mc:Choice Requires="x14">
            <control shapeId="16790" r:id="rId185" name="Check Box 1430">
              <controlPr defaultSize="0" autoFill="0" autoLine="0" autoPict="0">
                <anchor moveWithCells="1">
                  <from>
                    <xdr:col>15</xdr:col>
                    <xdr:colOff>19050</xdr:colOff>
                    <xdr:row>1004</xdr:row>
                    <xdr:rowOff>114300</xdr:rowOff>
                  </from>
                  <to>
                    <xdr:col>17</xdr:col>
                    <xdr:colOff>57150</xdr:colOff>
                    <xdr:row>1006</xdr:row>
                    <xdr:rowOff>38100</xdr:rowOff>
                  </to>
                </anchor>
              </controlPr>
            </control>
          </mc:Choice>
        </mc:AlternateContent>
        <mc:AlternateContent xmlns:mc="http://schemas.openxmlformats.org/markup-compatibility/2006">
          <mc:Choice Requires="x14">
            <control shapeId="16791" r:id="rId186" name="Check Box 1431">
              <controlPr defaultSize="0" autoFill="0" autoLine="0" autoPict="0">
                <anchor moveWithCells="1">
                  <from>
                    <xdr:col>20</xdr:col>
                    <xdr:colOff>19050</xdr:colOff>
                    <xdr:row>1004</xdr:row>
                    <xdr:rowOff>114300</xdr:rowOff>
                  </from>
                  <to>
                    <xdr:col>22</xdr:col>
                    <xdr:colOff>57150</xdr:colOff>
                    <xdr:row>1006</xdr:row>
                    <xdr:rowOff>38100</xdr:rowOff>
                  </to>
                </anchor>
              </controlPr>
            </control>
          </mc:Choice>
        </mc:AlternateContent>
        <mc:AlternateContent xmlns:mc="http://schemas.openxmlformats.org/markup-compatibility/2006">
          <mc:Choice Requires="x14">
            <control shapeId="16794" r:id="rId187" name="Check Box 1434">
              <controlPr defaultSize="0" autoFill="0" autoLine="0" autoPict="0">
                <anchor moveWithCells="1">
                  <from>
                    <xdr:col>15</xdr:col>
                    <xdr:colOff>19050</xdr:colOff>
                    <xdr:row>1009</xdr:row>
                    <xdr:rowOff>114300</xdr:rowOff>
                  </from>
                  <to>
                    <xdr:col>17</xdr:col>
                    <xdr:colOff>57150</xdr:colOff>
                    <xdr:row>1011</xdr:row>
                    <xdr:rowOff>38100</xdr:rowOff>
                  </to>
                </anchor>
              </controlPr>
            </control>
          </mc:Choice>
        </mc:AlternateContent>
        <mc:AlternateContent xmlns:mc="http://schemas.openxmlformats.org/markup-compatibility/2006">
          <mc:Choice Requires="x14">
            <control shapeId="16795" r:id="rId188" name="Check Box 1435">
              <controlPr defaultSize="0" autoFill="0" autoLine="0" autoPict="0">
                <anchor moveWithCells="1">
                  <from>
                    <xdr:col>20</xdr:col>
                    <xdr:colOff>19050</xdr:colOff>
                    <xdr:row>1009</xdr:row>
                    <xdr:rowOff>114300</xdr:rowOff>
                  </from>
                  <to>
                    <xdr:col>22</xdr:col>
                    <xdr:colOff>57150</xdr:colOff>
                    <xdr:row>1011</xdr:row>
                    <xdr:rowOff>38100</xdr:rowOff>
                  </to>
                </anchor>
              </controlPr>
            </control>
          </mc:Choice>
        </mc:AlternateContent>
        <mc:AlternateContent xmlns:mc="http://schemas.openxmlformats.org/markup-compatibility/2006">
          <mc:Choice Requires="x14">
            <control shapeId="16796" r:id="rId189" name="Check Box 1436">
              <controlPr defaultSize="0" autoFill="0" autoLine="0" autoPict="0">
                <anchor moveWithCells="1">
                  <from>
                    <xdr:col>15</xdr:col>
                    <xdr:colOff>19050</xdr:colOff>
                    <xdr:row>1013</xdr:row>
                    <xdr:rowOff>114300</xdr:rowOff>
                  </from>
                  <to>
                    <xdr:col>17</xdr:col>
                    <xdr:colOff>57150</xdr:colOff>
                    <xdr:row>1015</xdr:row>
                    <xdr:rowOff>38100</xdr:rowOff>
                  </to>
                </anchor>
              </controlPr>
            </control>
          </mc:Choice>
        </mc:AlternateContent>
        <mc:AlternateContent xmlns:mc="http://schemas.openxmlformats.org/markup-compatibility/2006">
          <mc:Choice Requires="x14">
            <control shapeId="16797" r:id="rId190" name="Check Box 1437">
              <controlPr defaultSize="0" autoFill="0" autoLine="0" autoPict="0">
                <anchor moveWithCells="1">
                  <from>
                    <xdr:col>20</xdr:col>
                    <xdr:colOff>19050</xdr:colOff>
                    <xdr:row>1013</xdr:row>
                    <xdr:rowOff>114300</xdr:rowOff>
                  </from>
                  <to>
                    <xdr:col>22</xdr:col>
                    <xdr:colOff>57150</xdr:colOff>
                    <xdr:row>1015</xdr:row>
                    <xdr:rowOff>38100</xdr:rowOff>
                  </to>
                </anchor>
              </controlPr>
            </control>
          </mc:Choice>
        </mc:AlternateContent>
        <mc:AlternateContent xmlns:mc="http://schemas.openxmlformats.org/markup-compatibility/2006">
          <mc:Choice Requires="x14">
            <control shapeId="16798" r:id="rId191" name="Check Box 1438">
              <controlPr defaultSize="0" autoFill="0" autoLine="0" autoPict="0">
                <anchor moveWithCells="1">
                  <from>
                    <xdr:col>15</xdr:col>
                    <xdr:colOff>19050</xdr:colOff>
                    <xdr:row>1017</xdr:row>
                    <xdr:rowOff>114300</xdr:rowOff>
                  </from>
                  <to>
                    <xdr:col>17</xdr:col>
                    <xdr:colOff>57150</xdr:colOff>
                    <xdr:row>1019</xdr:row>
                    <xdr:rowOff>38100</xdr:rowOff>
                  </to>
                </anchor>
              </controlPr>
            </control>
          </mc:Choice>
        </mc:AlternateContent>
        <mc:AlternateContent xmlns:mc="http://schemas.openxmlformats.org/markup-compatibility/2006">
          <mc:Choice Requires="x14">
            <control shapeId="16799" r:id="rId192" name="Check Box 1439">
              <controlPr defaultSize="0" autoFill="0" autoLine="0" autoPict="0">
                <anchor moveWithCells="1">
                  <from>
                    <xdr:col>20</xdr:col>
                    <xdr:colOff>19050</xdr:colOff>
                    <xdr:row>1017</xdr:row>
                    <xdr:rowOff>114300</xdr:rowOff>
                  </from>
                  <to>
                    <xdr:col>22</xdr:col>
                    <xdr:colOff>57150</xdr:colOff>
                    <xdr:row>1019</xdr:row>
                    <xdr:rowOff>38100</xdr:rowOff>
                  </to>
                </anchor>
              </controlPr>
            </control>
          </mc:Choice>
        </mc:AlternateContent>
        <mc:AlternateContent xmlns:mc="http://schemas.openxmlformats.org/markup-compatibility/2006">
          <mc:Choice Requires="x14">
            <control shapeId="16802" r:id="rId193" name="Check Box 1442">
              <controlPr defaultSize="0" autoFill="0" autoLine="0" autoPict="0">
                <anchor moveWithCells="1">
                  <from>
                    <xdr:col>15</xdr:col>
                    <xdr:colOff>19050</xdr:colOff>
                    <xdr:row>1028</xdr:row>
                    <xdr:rowOff>114300</xdr:rowOff>
                  </from>
                  <to>
                    <xdr:col>17</xdr:col>
                    <xdr:colOff>57150</xdr:colOff>
                    <xdr:row>1030</xdr:row>
                    <xdr:rowOff>38100</xdr:rowOff>
                  </to>
                </anchor>
              </controlPr>
            </control>
          </mc:Choice>
        </mc:AlternateContent>
        <mc:AlternateContent xmlns:mc="http://schemas.openxmlformats.org/markup-compatibility/2006">
          <mc:Choice Requires="x14">
            <control shapeId="16803" r:id="rId194" name="Check Box 1443">
              <controlPr defaultSize="0" autoFill="0" autoLine="0" autoPict="0">
                <anchor moveWithCells="1">
                  <from>
                    <xdr:col>20</xdr:col>
                    <xdr:colOff>19050</xdr:colOff>
                    <xdr:row>1028</xdr:row>
                    <xdr:rowOff>114300</xdr:rowOff>
                  </from>
                  <to>
                    <xdr:col>22</xdr:col>
                    <xdr:colOff>57150</xdr:colOff>
                    <xdr:row>1030</xdr:row>
                    <xdr:rowOff>38100</xdr:rowOff>
                  </to>
                </anchor>
              </controlPr>
            </control>
          </mc:Choice>
        </mc:AlternateContent>
        <mc:AlternateContent xmlns:mc="http://schemas.openxmlformats.org/markup-compatibility/2006">
          <mc:Choice Requires="x14">
            <control shapeId="16806" r:id="rId195" name="Check Box 1446">
              <controlPr defaultSize="0" autoFill="0" autoLine="0" autoPict="0">
                <anchor moveWithCells="1">
                  <from>
                    <xdr:col>15</xdr:col>
                    <xdr:colOff>19050</xdr:colOff>
                    <xdr:row>1032</xdr:row>
                    <xdr:rowOff>114300</xdr:rowOff>
                  </from>
                  <to>
                    <xdr:col>17</xdr:col>
                    <xdr:colOff>57150</xdr:colOff>
                    <xdr:row>1034</xdr:row>
                    <xdr:rowOff>38100</xdr:rowOff>
                  </to>
                </anchor>
              </controlPr>
            </control>
          </mc:Choice>
        </mc:AlternateContent>
        <mc:AlternateContent xmlns:mc="http://schemas.openxmlformats.org/markup-compatibility/2006">
          <mc:Choice Requires="x14">
            <control shapeId="16807" r:id="rId196" name="Check Box 1447">
              <controlPr defaultSize="0" autoFill="0" autoLine="0" autoPict="0">
                <anchor moveWithCells="1">
                  <from>
                    <xdr:col>20</xdr:col>
                    <xdr:colOff>19050</xdr:colOff>
                    <xdr:row>1032</xdr:row>
                    <xdr:rowOff>114300</xdr:rowOff>
                  </from>
                  <to>
                    <xdr:col>22</xdr:col>
                    <xdr:colOff>57150</xdr:colOff>
                    <xdr:row>1034</xdr:row>
                    <xdr:rowOff>38100</xdr:rowOff>
                  </to>
                </anchor>
              </controlPr>
            </control>
          </mc:Choice>
        </mc:AlternateContent>
        <mc:AlternateContent xmlns:mc="http://schemas.openxmlformats.org/markup-compatibility/2006">
          <mc:Choice Requires="x14">
            <control shapeId="16808" r:id="rId197" name="Check Box 1448">
              <controlPr defaultSize="0" autoFill="0" autoLine="0" autoPict="0">
                <anchor moveWithCells="1">
                  <from>
                    <xdr:col>15</xdr:col>
                    <xdr:colOff>19050</xdr:colOff>
                    <xdr:row>1037</xdr:row>
                    <xdr:rowOff>114300</xdr:rowOff>
                  </from>
                  <to>
                    <xdr:col>17</xdr:col>
                    <xdr:colOff>57150</xdr:colOff>
                    <xdr:row>1039</xdr:row>
                    <xdr:rowOff>38100</xdr:rowOff>
                  </to>
                </anchor>
              </controlPr>
            </control>
          </mc:Choice>
        </mc:AlternateContent>
        <mc:AlternateContent xmlns:mc="http://schemas.openxmlformats.org/markup-compatibility/2006">
          <mc:Choice Requires="x14">
            <control shapeId="16809" r:id="rId198" name="Check Box 1449">
              <controlPr defaultSize="0" autoFill="0" autoLine="0" autoPict="0">
                <anchor moveWithCells="1">
                  <from>
                    <xdr:col>20</xdr:col>
                    <xdr:colOff>19050</xdr:colOff>
                    <xdr:row>1037</xdr:row>
                    <xdr:rowOff>114300</xdr:rowOff>
                  </from>
                  <to>
                    <xdr:col>22</xdr:col>
                    <xdr:colOff>57150</xdr:colOff>
                    <xdr:row>1039</xdr:row>
                    <xdr:rowOff>38100</xdr:rowOff>
                  </to>
                </anchor>
              </controlPr>
            </control>
          </mc:Choice>
        </mc:AlternateContent>
        <mc:AlternateContent xmlns:mc="http://schemas.openxmlformats.org/markup-compatibility/2006">
          <mc:Choice Requires="x14">
            <control shapeId="16810" r:id="rId199" name="Check Box 1450">
              <controlPr defaultSize="0" autoFill="0" autoLine="0" autoPict="0">
                <anchor moveWithCells="1">
                  <from>
                    <xdr:col>15</xdr:col>
                    <xdr:colOff>19050</xdr:colOff>
                    <xdr:row>1041</xdr:row>
                    <xdr:rowOff>114300</xdr:rowOff>
                  </from>
                  <to>
                    <xdr:col>17</xdr:col>
                    <xdr:colOff>57150</xdr:colOff>
                    <xdr:row>1043</xdr:row>
                    <xdr:rowOff>38100</xdr:rowOff>
                  </to>
                </anchor>
              </controlPr>
            </control>
          </mc:Choice>
        </mc:AlternateContent>
        <mc:AlternateContent xmlns:mc="http://schemas.openxmlformats.org/markup-compatibility/2006">
          <mc:Choice Requires="x14">
            <control shapeId="16811" r:id="rId200" name="Check Box 1451">
              <controlPr defaultSize="0" autoFill="0" autoLine="0" autoPict="0">
                <anchor moveWithCells="1">
                  <from>
                    <xdr:col>20</xdr:col>
                    <xdr:colOff>19050</xdr:colOff>
                    <xdr:row>1041</xdr:row>
                    <xdr:rowOff>114300</xdr:rowOff>
                  </from>
                  <to>
                    <xdr:col>22</xdr:col>
                    <xdr:colOff>57150</xdr:colOff>
                    <xdr:row>1043</xdr:row>
                    <xdr:rowOff>38100</xdr:rowOff>
                  </to>
                </anchor>
              </controlPr>
            </control>
          </mc:Choice>
        </mc:AlternateContent>
        <mc:AlternateContent xmlns:mc="http://schemas.openxmlformats.org/markup-compatibility/2006">
          <mc:Choice Requires="x14">
            <control shapeId="16812" r:id="rId201" name="Check Box 1452">
              <controlPr defaultSize="0" autoFill="0" autoLine="0" autoPict="0">
                <anchor moveWithCells="1">
                  <from>
                    <xdr:col>15</xdr:col>
                    <xdr:colOff>19050</xdr:colOff>
                    <xdr:row>1042</xdr:row>
                    <xdr:rowOff>133350</xdr:rowOff>
                  </from>
                  <to>
                    <xdr:col>17</xdr:col>
                    <xdr:colOff>57150</xdr:colOff>
                    <xdr:row>1044</xdr:row>
                    <xdr:rowOff>57150</xdr:rowOff>
                  </to>
                </anchor>
              </controlPr>
            </control>
          </mc:Choice>
        </mc:AlternateContent>
        <mc:AlternateContent xmlns:mc="http://schemas.openxmlformats.org/markup-compatibility/2006">
          <mc:Choice Requires="x14">
            <control shapeId="16813" r:id="rId202" name="Check Box 1453">
              <controlPr defaultSize="0" autoFill="0" autoLine="0" autoPict="0">
                <anchor moveWithCells="1">
                  <from>
                    <xdr:col>15</xdr:col>
                    <xdr:colOff>19050</xdr:colOff>
                    <xdr:row>1048</xdr:row>
                    <xdr:rowOff>114300</xdr:rowOff>
                  </from>
                  <to>
                    <xdr:col>17</xdr:col>
                    <xdr:colOff>57150</xdr:colOff>
                    <xdr:row>1050</xdr:row>
                    <xdr:rowOff>38100</xdr:rowOff>
                  </to>
                </anchor>
              </controlPr>
            </control>
          </mc:Choice>
        </mc:AlternateContent>
        <mc:AlternateContent xmlns:mc="http://schemas.openxmlformats.org/markup-compatibility/2006">
          <mc:Choice Requires="x14">
            <control shapeId="16814" r:id="rId203" name="Check Box 1454">
              <controlPr defaultSize="0" autoFill="0" autoLine="0" autoPict="0">
                <anchor moveWithCells="1">
                  <from>
                    <xdr:col>20</xdr:col>
                    <xdr:colOff>19050</xdr:colOff>
                    <xdr:row>1048</xdr:row>
                    <xdr:rowOff>114300</xdr:rowOff>
                  </from>
                  <to>
                    <xdr:col>22</xdr:col>
                    <xdr:colOff>57150</xdr:colOff>
                    <xdr:row>1050</xdr:row>
                    <xdr:rowOff>38100</xdr:rowOff>
                  </to>
                </anchor>
              </controlPr>
            </control>
          </mc:Choice>
        </mc:AlternateContent>
        <mc:AlternateContent xmlns:mc="http://schemas.openxmlformats.org/markup-compatibility/2006">
          <mc:Choice Requires="x14">
            <control shapeId="16815" r:id="rId204" name="Check Box 1455">
              <controlPr defaultSize="0" autoFill="0" autoLine="0" autoPict="0">
                <anchor moveWithCells="1">
                  <from>
                    <xdr:col>15</xdr:col>
                    <xdr:colOff>19050</xdr:colOff>
                    <xdr:row>1049</xdr:row>
                    <xdr:rowOff>123825</xdr:rowOff>
                  </from>
                  <to>
                    <xdr:col>17</xdr:col>
                    <xdr:colOff>57150</xdr:colOff>
                    <xdr:row>1051</xdr:row>
                    <xdr:rowOff>47625</xdr:rowOff>
                  </to>
                </anchor>
              </controlPr>
            </control>
          </mc:Choice>
        </mc:AlternateContent>
        <mc:AlternateContent xmlns:mc="http://schemas.openxmlformats.org/markup-compatibility/2006">
          <mc:Choice Requires="x14">
            <control shapeId="16818" r:id="rId205" name="Check Box 1458">
              <controlPr defaultSize="0" autoFill="0" autoLine="0" autoPict="0">
                <anchor moveWithCells="1">
                  <from>
                    <xdr:col>15</xdr:col>
                    <xdr:colOff>19050</xdr:colOff>
                    <xdr:row>1045</xdr:row>
                    <xdr:rowOff>114300</xdr:rowOff>
                  </from>
                  <to>
                    <xdr:col>17</xdr:col>
                    <xdr:colOff>57150</xdr:colOff>
                    <xdr:row>1047</xdr:row>
                    <xdr:rowOff>38100</xdr:rowOff>
                  </to>
                </anchor>
              </controlPr>
            </control>
          </mc:Choice>
        </mc:AlternateContent>
        <mc:AlternateContent xmlns:mc="http://schemas.openxmlformats.org/markup-compatibility/2006">
          <mc:Choice Requires="x14">
            <control shapeId="16819" r:id="rId206" name="Check Box 1459">
              <controlPr defaultSize="0" autoFill="0" autoLine="0" autoPict="0">
                <anchor moveWithCells="1">
                  <from>
                    <xdr:col>20</xdr:col>
                    <xdr:colOff>19050</xdr:colOff>
                    <xdr:row>1045</xdr:row>
                    <xdr:rowOff>114300</xdr:rowOff>
                  </from>
                  <to>
                    <xdr:col>22</xdr:col>
                    <xdr:colOff>57150</xdr:colOff>
                    <xdr:row>1047</xdr:row>
                    <xdr:rowOff>38100</xdr:rowOff>
                  </to>
                </anchor>
              </controlPr>
            </control>
          </mc:Choice>
        </mc:AlternateContent>
        <mc:AlternateContent xmlns:mc="http://schemas.openxmlformats.org/markup-compatibility/2006">
          <mc:Choice Requires="x14">
            <control shapeId="16822" r:id="rId207" name="Check Box 1462">
              <controlPr defaultSize="0" autoFill="0" autoLine="0" autoPict="0">
                <anchor moveWithCells="1">
                  <from>
                    <xdr:col>15</xdr:col>
                    <xdr:colOff>19050</xdr:colOff>
                    <xdr:row>1053</xdr:row>
                    <xdr:rowOff>114300</xdr:rowOff>
                  </from>
                  <to>
                    <xdr:col>17</xdr:col>
                    <xdr:colOff>57150</xdr:colOff>
                    <xdr:row>1055</xdr:row>
                    <xdr:rowOff>38100</xdr:rowOff>
                  </to>
                </anchor>
              </controlPr>
            </control>
          </mc:Choice>
        </mc:AlternateContent>
        <mc:AlternateContent xmlns:mc="http://schemas.openxmlformats.org/markup-compatibility/2006">
          <mc:Choice Requires="x14">
            <control shapeId="16823" r:id="rId208" name="Check Box 1463">
              <controlPr defaultSize="0" autoFill="0" autoLine="0" autoPict="0">
                <anchor moveWithCells="1">
                  <from>
                    <xdr:col>20</xdr:col>
                    <xdr:colOff>19050</xdr:colOff>
                    <xdr:row>1053</xdr:row>
                    <xdr:rowOff>114300</xdr:rowOff>
                  </from>
                  <to>
                    <xdr:col>22</xdr:col>
                    <xdr:colOff>57150</xdr:colOff>
                    <xdr:row>1055</xdr:row>
                    <xdr:rowOff>38100</xdr:rowOff>
                  </to>
                </anchor>
              </controlPr>
            </control>
          </mc:Choice>
        </mc:AlternateContent>
        <mc:AlternateContent xmlns:mc="http://schemas.openxmlformats.org/markup-compatibility/2006">
          <mc:Choice Requires="x14">
            <control shapeId="16824" r:id="rId209" name="Check Box 1464">
              <controlPr defaultSize="0" autoFill="0" autoLine="0" autoPict="0">
                <anchor moveWithCells="1">
                  <from>
                    <xdr:col>15</xdr:col>
                    <xdr:colOff>19050</xdr:colOff>
                    <xdr:row>1074</xdr:row>
                    <xdr:rowOff>114300</xdr:rowOff>
                  </from>
                  <to>
                    <xdr:col>17</xdr:col>
                    <xdr:colOff>57150</xdr:colOff>
                    <xdr:row>1076</xdr:row>
                    <xdr:rowOff>38100</xdr:rowOff>
                  </to>
                </anchor>
              </controlPr>
            </control>
          </mc:Choice>
        </mc:AlternateContent>
        <mc:AlternateContent xmlns:mc="http://schemas.openxmlformats.org/markup-compatibility/2006">
          <mc:Choice Requires="x14">
            <control shapeId="16825" r:id="rId210" name="Check Box 1465">
              <controlPr defaultSize="0" autoFill="0" autoLine="0" autoPict="0">
                <anchor moveWithCells="1">
                  <from>
                    <xdr:col>20</xdr:col>
                    <xdr:colOff>19050</xdr:colOff>
                    <xdr:row>1074</xdr:row>
                    <xdr:rowOff>114300</xdr:rowOff>
                  </from>
                  <to>
                    <xdr:col>22</xdr:col>
                    <xdr:colOff>57150</xdr:colOff>
                    <xdr:row>1076</xdr:row>
                    <xdr:rowOff>38100</xdr:rowOff>
                  </to>
                </anchor>
              </controlPr>
            </control>
          </mc:Choice>
        </mc:AlternateContent>
        <mc:AlternateContent xmlns:mc="http://schemas.openxmlformats.org/markup-compatibility/2006">
          <mc:Choice Requires="x14">
            <control shapeId="16826" r:id="rId211" name="Check Box 1466">
              <controlPr defaultSize="0" autoFill="0" autoLine="0" autoPict="0">
                <anchor moveWithCells="1">
                  <from>
                    <xdr:col>15</xdr:col>
                    <xdr:colOff>19050</xdr:colOff>
                    <xdr:row>1075</xdr:row>
                    <xdr:rowOff>123825</xdr:rowOff>
                  </from>
                  <to>
                    <xdr:col>17</xdr:col>
                    <xdr:colOff>57150</xdr:colOff>
                    <xdr:row>1077</xdr:row>
                    <xdr:rowOff>47625</xdr:rowOff>
                  </to>
                </anchor>
              </controlPr>
            </control>
          </mc:Choice>
        </mc:AlternateContent>
        <mc:AlternateContent xmlns:mc="http://schemas.openxmlformats.org/markup-compatibility/2006">
          <mc:Choice Requires="x14">
            <control shapeId="16827" r:id="rId212" name="Check Box 1467">
              <controlPr defaultSize="0" autoFill="0" autoLine="0" autoPict="0">
                <anchor moveWithCells="1">
                  <from>
                    <xdr:col>15</xdr:col>
                    <xdr:colOff>28575</xdr:colOff>
                    <xdr:row>1091</xdr:row>
                    <xdr:rowOff>28575</xdr:rowOff>
                  </from>
                  <to>
                    <xdr:col>18</xdr:col>
                    <xdr:colOff>0</xdr:colOff>
                    <xdr:row>1093</xdr:row>
                    <xdr:rowOff>28575</xdr:rowOff>
                  </to>
                </anchor>
              </controlPr>
            </control>
          </mc:Choice>
        </mc:AlternateContent>
        <mc:AlternateContent xmlns:mc="http://schemas.openxmlformats.org/markup-compatibility/2006">
          <mc:Choice Requires="x14">
            <control shapeId="16828" r:id="rId213" name="Check Box 1468">
              <controlPr defaultSize="0" autoFill="0" autoLine="0" autoPict="0">
                <anchor moveWithCells="1">
                  <from>
                    <xdr:col>20</xdr:col>
                    <xdr:colOff>28575</xdr:colOff>
                    <xdr:row>1091</xdr:row>
                    <xdr:rowOff>28575</xdr:rowOff>
                  </from>
                  <to>
                    <xdr:col>22</xdr:col>
                    <xdr:colOff>66675</xdr:colOff>
                    <xdr:row>1093</xdr:row>
                    <xdr:rowOff>28575</xdr:rowOff>
                  </to>
                </anchor>
              </controlPr>
            </control>
          </mc:Choice>
        </mc:AlternateContent>
        <mc:AlternateContent xmlns:mc="http://schemas.openxmlformats.org/markup-compatibility/2006">
          <mc:Choice Requires="x14">
            <control shapeId="16829" r:id="rId214" name="Check Box 1469">
              <controlPr defaultSize="0" autoFill="0" autoLine="0" autoPict="0">
                <anchor moveWithCells="1">
                  <from>
                    <xdr:col>15</xdr:col>
                    <xdr:colOff>28575</xdr:colOff>
                    <xdr:row>1092</xdr:row>
                    <xdr:rowOff>114300</xdr:rowOff>
                  </from>
                  <to>
                    <xdr:col>18</xdr:col>
                    <xdr:colOff>0</xdr:colOff>
                    <xdr:row>1094</xdr:row>
                    <xdr:rowOff>38100</xdr:rowOff>
                  </to>
                </anchor>
              </controlPr>
            </control>
          </mc:Choice>
        </mc:AlternateContent>
        <mc:AlternateContent xmlns:mc="http://schemas.openxmlformats.org/markup-compatibility/2006">
          <mc:Choice Requires="x14">
            <control shapeId="16830" r:id="rId215" name="Check Box 1470">
              <controlPr defaultSize="0" autoFill="0" autoLine="0" autoPict="0">
                <anchor moveWithCells="1">
                  <from>
                    <xdr:col>15</xdr:col>
                    <xdr:colOff>19050</xdr:colOff>
                    <xdr:row>1100</xdr:row>
                    <xdr:rowOff>114300</xdr:rowOff>
                  </from>
                  <to>
                    <xdr:col>17</xdr:col>
                    <xdr:colOff>57150</xdr:colOff>
                    <xdr:row>1102</xdr:row>
                    <xdr:rowOff>38100</xdr:rowOff>
                  </to>
                </anchor>
              </controlPr>
            </control>
          </mc:Choice>
        </mc:AlternateContent>
        <mc:AlternateContent xmlns:mc="http://schemas.openxmlformats.org/markup-compatibility/2006">
          <mc:Choice Requires="x14">
            <control shapeId="16831" r:id="rId216" name="Check Box 1471">
              <controlPr defaultSize="0" autoFill="0" autoLine="0" autoPict="0">
                <anchor moveWithCells="1">
                  <from>
                    <xdr:col>20</xdr:col>
                    <xdr:colOff>19050</xdr:colOff>
                    <xdr:row>1100</xdr:row>
                    <xdr:rowOff>114300</xdr:rowOff>
                  </from>
                  <to>
                    <xdr:col>22</xdr:col>
                    <xdr:colOff>57150</xdr:colOff>
                    <xdr:row>1102</xdr:row>
                    <xdr:rowOff>38100</xdr:rowOff>
                  </to>
                </anchor>
              </controlPr>
            </control>
          </mc:Choice>
        </mc:AlternateContent>
        <mc:AlternateContent xmlns:mc="http://schemas.openxmlformats.org/markup-compatibility/2006">
          <mc:Choice Requires="x14">
            <control shapeId="16832" r:id="rId217" name="Check Box 1472">
              <controlPr defaultSize="0" autoFill="0" autoLine="0" autoPict="0">
                <anchor moveWithCells="1">
                  <from>
                    <xdr:col>15</xdr:col>
                    <xdr:colOff>19050</xdr:colOff>
                    <xdr:row>1101</xdr:row>
                    <xdr:rowOff>123825</xdr:rowOff>
                  </from>
                  <to>
                    <xdr:col>17</xdr:col>
                    <xdr:colOff>57150</xdr:colOff>
                    <xdr:row>1103</xdr:row>
                    <xdr:rowOff>47625</xdr:rowOff>
                  </to>
                </anchor>
              </controlPr>
            </control>
          </mc:Choice>
        </mc:AlternateContent>
        <mc:AlternateContent xmlns:mc="http://schemas.openxmlformats.org/markup-compatibility/2006">
          <mc:Choice Requires="x14">
            <control shapeId="16833" r:id="rId218" name="Check Box 1473">
              <controlPr defaultSize="0" autoFill="0" autoLine="0" autoPict="0">
                <anchor moveWithCells="1">
                  <from>
                    <xdr:col>15</xdr:col>
                    <xdr:colOff>19050</xdr:colOff>
                    <xdr:row>1107</xdr:row>
                    <xdr:rowOff>85725</xdr:rowOff>
                  </from>
                  <to>
                    <xdr:col>17</xdr:col>
                    <xdr:colOff>57150</xdr:colOff>
                    <xdr:row>1109</xdr:row>
                    <xdr:rowOff>47625</xdr:rowOff>
                  </to>
                </anchor>
              </controlPr>
            </control>
          </mc:Choice>
        </mc:AlternateContent>
        <mc:AlternateContent xmlns:mc="http://schemas.openxmlformats.org/markup-compatibility/2006">
          <mc:Choice Requires="x14">
            <control shapeId="16834" r:id="rId219" name="Check Box 1474">
              <controlPr defaultSize="0" autoFill="0" autoLine="0" autoPict="0">
                <anchor moveWithCells="1">
                  <from>
                    <xdr:col>20</xdr:col>
                    <xdr:colOff>19050</xdr:colOff>
                    <xdr:row>1107</xdr:row>
                    <xdr:rowOff>85725</xdr:rowOff>
                  </from>
                  <to>
                    <xdr:col>22</xdr:col>
                    <xdr:colOff>57150</xdr:colOff>
                    <xdr:row>1109</xdr:row>
                    <xdr:rowOff>47625</xdr:rowOff>
                  </to>
                </anchor>
              </controlPr>
            </control>
          </mc:Choice>
        </mc:AlternateContent>
        <mc:AlternateContent xmlns:mc="http://schemas.openxmlformats.org/markup-compatibility/2006">
          <mc:Choice Requires="x14">
            <control shapeId="16835" r:id="rId220" name="Check Box 1475">
              <controlPr defaultSize="0" autoFill="0" autoLine="0" autoPict="0">
                <anchor moveWithCells="1">
                  <from>
                    <xdr:col>15</xdr:col>
                    <xdr:colOff>19050</xdr:colOff>
                    <xdr:row>1110</xdr:row>
                    <xdr:rowOff>114300</xdr:rowOff>
                  </from>
                  <to>
                    <xdr:col>17</xdr:col>
                    <xdr:colOff>57150</xdr:colOff>
                    <xdr:row>1112</xdr:row>
                    <xdr:rowOff>38100</xdr:rowOff>
                  </to>
                </anchor>
              </controlPr>
            </control>
          </mc:Choice>
        </mc:AlternateContent>
        <mc:AlternateContent xmlns:mc="http://schemas.openxmlformats.org/markup-compatibility/2006">
          <mc:Choice Requires="x14">
            <control shapeId="16836" r:id="rId221" name="Check Box 1476">
              <controlPr defaultSize="0" autoFill="0" autoLine="0" autoPict="0">
                <anchor moveWithCells="1">
                  <from>
                    <xdr:col>20</xdr:col>
                    <xdr:colOff>19050</xdr:colOff>
                    <xdr:row>1110</xdr:row>
                    <xdr:rowOff>114300</xdr:rowOff>
                  </from>
                  <to>
                    <xdr:col>22</xdr:col>
                    <xdr:colOff>57150</xdr:colOff>
                    <xdr:row>1112</xdr:row>
                    <xdr:rowOff>38100</xdr:rowOff>
                  </to>
                </anchor>
              </controlPr>
            </control>
          </mc:Choice>
        </mc:AlternateContent>
        <mc:AlternateContent xmlns:mc="http://schemas.openxmlformats.org/markup-compatibility/2006">
          <mc:Choice Requires="x14">
            <control shapeId="16839" r:id="rId222" name="Check Box 1479">
              <controlPr defaultSize="0" autoFill="0" autoLine="0" autoPict="0">
                <anchor moveWithCells="1">
                  <from>
                    <xdr:col>15</xdr:col>
                    <xdr:colOff>19050</xdr:colOff>
                    <xdr:row>1113</xdr:row>
                    <xdr:rowOff>114300</xdr:rowOff>
                  </from>
                  <to>
                    <xdr:col>17</xdr:col>
                    <xdr:colOff>57150</xdr:colOff>
                    <xdr:row>1115</xdr:row>
                    <xdr:rowOff>38100</xdr:rowOff>
                  </to>
                </anchor>
              </controlPr>
            </control>
          </mc:Choice>
        </mc:AlternateContent>
        <mc:AlternateContent xmlns:mc="http://schemas.openxmlformats.org/markup-compatibility/2006">
          <mc:Choice Requires="x14">
            <control shapeId="16840" r:id="rId223" name="Check Box 1480">
              <controlPr defaultSize="0" autoFill="0" autoLine="0" autoPict="0">
                <anchor moveWithCells="1">
                  <from>
                    <xdr:col>20</xdr:col>
                    <xdr:colOff>19050</xdr:colOff>
                    <xdr:row>1113</xdr:row>
                    <xdr:rowOff>114300</xdr:rowOff>
                  </from>
                  <to>
                    <xdr:col>22</xdr:col>
                    <xdr:colOff>57150</xdr:colOff>
                    <xdr:row>1115</xdr:row>
                    <xdr:rowOff>38100</xdr:rowOff>
                  </to>
                </anchor>
              </controlPr>
            </control>
          </mc:Choice>
        </mc:AlternateContent>
        <mc:AlternateContent xmlns:mc="http://schemas.openxmlformats.org/markup-compatibility/2006">
          <mc:Choice Requires="x14">
            <control shapeId="16843" r:id="rId224" name="Check Box 1483">
              <controlPr defaultSize="0" autoFill="0" autoLine="0" autoPict="0">
                <anchor moveWithCells="1">
                  <from>
                    <xdr:col>15</xdr:col>
                    <xdr:colOff>19050</xdr:colOff>
                    <xdr:row>1133</xdr:row>
                    <xdr:rowOff>123825</xdr:rowOff>
                  </from>
                  <to>
                    <xdr:col>17</xdr:col>
                    <xdr:colOff>57150</xdr:colOff>
                    <xdr:row>1135</xdr:row>
                    <xdr:rowOff>47625</xdr:rowOff>
                  </to>
                </anchor>
              </controlPr>
            </control>
          </mc:Choice>
        </mc:AlternateContent>
        <mc:AlternateContent xmlns:mc="http://schemas.openxmlformats.org/markup-compatibility/2006">
          <mc:Choice Requires="x14">
            <control shapeId="16844" r:id="rId225" name="Check Box 1484">
              <controlPr defaultSize="0" autoFill="0" autoLine="0" autoPict="0">
                <anchor moveWithCells="1">
                  <from>
                    <xdr:col>15</xdr:col>
                    <xdr:colOff>19050</xdr:colOff>
                    <xdr:row>1137</xdr:row>
                    <xdr:rowOff>114300</xdr:rowOff>
                  </from>
                  <to>
                    <xdr:col>17</xdr:col>
                    <xdr:colOff>57150</xdr:colOff>
                    <xdr:row>1139</xdr:row>
                    <xdr:rowOff>38100</xdr:rowOff>
                  </to>
                </anchor>
              </controlPr>
            </control>
          </mc:Choice>
        </mc:AlternateContent>
        <mc:AlternateContent xmlns:mc="http://schemas.openxmlformats.org/markup-compatibility/2006">
          <mc:Choice Requires="x14">
            <control shapeId="16845" r:id="rId226" name="Check Box 1485">
              <controlPr defaultSize="0" autoFill="0" autoLine="0" autoPict="0">
                <anchor moveWithCells="1">
                  <from>
                    <xdr:col>20</xdr:col>
                    <xdr:colOff>19050</xdr:colOff>
                    <xdr:row>1137</xdr:row>
                    <xdr:rowOff>114300</xdr:rowOff>
                  </from>
                  <to>
                    <xdr:col>22</xdr:col>
                    <xdr:colOff>57150</xdr:colOff>
                    <xdr:row>1139</xdr:row>
                    <xdr:rowOff>38100</xdr:rowOff>
                  </to>
                </anchor>
              </controlPr>
            </control>
          </mc:Choice>
        </mc:AlternateContent>
        <mc:AlternateContent xmlns:mc="http://schemas.openxmlformats.org/markup-compatibility/2006">
          <mc:Choice Requires="x14">
            <control shapeId="16846" r:id="rId227" name="Check Box 1486">
              <controlPr defaultSize="0" autoFill="0" autoLine="0" autoPict="0">
                <anchor moveWithCells="1">
                  <from>
                    <xdr:col>15</xdr:col>
                    <xdr:colOff>19050</xdr:colOff>
                    <xdr:row>1148</xdr:row>
                    <xdr:rowOff>114300</xdr:rowOff>
                  </from>
                  <to>
                    <xdr:col>17</xdr:col>
                    <xdr:colOff>57150</xdr:colOff>
                    <xdr:row>1150</xdr:row>
                    <xdr:rowOff>38100</xdr:rowOff>
                  </to>
                </anchor>
              </controlPr>
            </control>
          </mc:Choice>
        </mc:AlternateContent>
        <mc:AlternateContent xmlns:mc="http://schemas.openxmlformats.org/markup-compatibility/2006">
          <mc:Choice Requires="x14">
            <control shapeId="16847" r:id="rId228" name="Check Box 1487">
              <controlPr defaultSize="0" autoFill="0" autoLine="0" autoPict="0">
                <anchor moveWithCells="1">
                  <from>
                    <xdr:col>20</xdr:col>
                    <xdr:colOff>19050</xdr:colOff>
                    <xdr:row>1148</xdr:row>
                    <xdr:rowOff>114300</xdr:rowOff>
                  </from>
                  <to>
                    <xdr:col>22</xdr:col>
                    <xdr:colOff>57150</xdr:colOff>
                    <xdr:row>1150</xdr:row>
                    <xdr:rowOff>38100</xdr:rowOff>
                  </to>
                </anchor>
              </controlPr>
            </control>
          </mc:Choice>
        </mc:AlternateContent>
        <mc:AlternateContent xmlns:mc="http://schemas.openxmlformats.org/markup-compatibility/2006">
          <mc:Choice Requires="x14">
            <control shapeId="16850" r:id="rId229" name="Check Box 1490">
              <controlPr defaultSize="0" autoFill="0" autoLine="0" autoPict="0">
                <anchor moveWithCells="1">
                  <from>
                    <xdr:col>15</xdr:col>
                    <xdr:colOff>19050</xdr:colOff>
                    <xdr:row>1151</xdr:row>
                    <xdr:rowOff>114300</xdr:rowOff>
                  </from>
                  <to>
                    <xdr:col>17</xdr:col>
                    <xdr:colOff>57150</xdr:colOff>
                    <xdr:row>1153</xdr:row>
                    <xdr:rowOff>38100</xdr:rowOff>
                  </to>
                </anchor>
              </controlPr>
            </control>
          </mc:Choice>
        </mc:AlternateContent>
        <mc:AlternateContent xmlns:mc="http://schemas.openxmlformats.org/markup-compatibility/2006">
          <mc:Choice Requires="x14">
            <control shapeId="16851" r:id="rId230" name="Check Box 1491">
              <controlPr defaultSize="0" autoFill="0" autoLine="0" autoPict="0">
                <anchor moveWithCells="1">
                  <from>
                    <xdr:col>20</xdr:col>
                    <xdr:colOff>19050</xdr:colOff>
                    <xdr:row>1151</xdr:row>
                    <xdr:rowOff>114300</xdr:rowOff>
                  </from>
                  <to>
                    <xdr:col>22</xdr:col>
                    <xdr:colOff>57150</xdr:colOff>
                    <xdr:row>1153</xdr:row>
                    <xdr:rowOff>38100</xdr:rowOff>
                  </to>
                </anchor>
              </controlPr>
            </control>
          </mc:Choice>
        </mc:AlternateContent>
        <mc:AlternateContent xmlns:mc="http://schemas.openxmlformats.org/markup-compatibility/2006">
          <mc:Choice Requires="x14">
            <control shapeId="16852" r:id="rId231" name="Check Box 1492">
              <controlPr defaultSize="0" autoFill="0" autoLine="0" autoPict="0">
                <anchor moveWithCells="1">
                  <from>
                    <xdr:col>15</xdr:col>
                    <xdr:colOff>19050</xdr:colOff>
                    <xdr:row>1155</xdr:row>
                    <xdr:rowOff>114300</xdr:rowOff>
                  </from>
                  <to>
                    <xdr:col>17</xdr:col>
                    <xdr:colOff>57150</xdr:colOff>
                    <xdr:row>1157</xdr:row>
                    <xdr:rowOff>38100</xdr:rowOff>
                  </to>
                </anchor>
              </controlPr>
            </control>
          </mc:Choice>
        </mc:AlternateContent>
        <mc:AlternateContent xmlns:mc="http://schemas.openxmlformats.org/markup-compatibility/2006">
          <mc:Choice Requires="x14">
            <control shapeId="16853" r:id="rId232" name="Check Box 1493">
              <controlPr defaultSize="0" autoFill="0" autoLine="0" autoPict="0">
                <anchor moveWithCells="1">
                  <from>
                    <xdr:col>20</xdr:col>
                    <xdr:colOff>19050</xdr:colOff>
                    <xdr:row>1155</xdr:row>
                    <xdr:rowOff>114300</xdr:rowOff>
                  </from>
                  <to>
                    <xdr:col>22</xdr:col>
                    <xdr:colOff>57150</xdr:colOff>
                    <xdr:row>1157</xdr:row>
                    <xdr:rowOff>38100</xdr:rowOff>
                  </to>
                </anchor>
              </controlPr>
            </control>
          </mc:Choice>
        </mc:AlternateContent>
        <mc:AlternateContent xmlns:mc="http://schemas.openxmlformats.org/markup-compatibility/2006">
          <mc:Choice Requires="x14">
            <control shapeId="16854" r:id="rId233" name="Check Box 1494">
              <controlPr defaultSize="0" autoFill="0" autoLine="0" autoPict="0">
                <anchor moveWithCells="1">
                  <from>
                    <xdr:col>15</xdr:col>
                    <xdr:colOff>19050</xdr:colOff>
                    <xdr:row>1159</xdr:row>
                    <xdr:rowOff>142875</xdr:rowOff>
                  </from>
                  <to>
                    <xdr:col>17</xdr:col>
                    <xdr:colOff>57150</xdr:colOff>
                    <xdr:row>1161</xdr:row>
                    <xdr:rowOff>66675</xdr:rowOff>
                  </to>
                </anchor>
              </controlPr>
            </control>
          </mc:Choice>
        </mc:AlternateContent>
        <mc:AlternateContent xmlns:mc="http://schemas.openxmlformats.org/markup-compatibility/2006">
          <mc:Choice Requires="x14">
            <control shapeId="16855" r:id="rId234" name="Check Box 1495">
              <controlPr defaultSize="0" autoFill="0" autoLine="0" autoPict="0">
                <anchor moveWithCells="1">
                  <from>
                    <xdr:col>20</xdr:col>
                    <xdr:colOff>19050</xdr:colOff>
                    <xdr:row>1159</xdr:row>
                    <xdr:rowOff>133350</xdr:rowOff>
                  </from>
                  <to>
                    <xdr:col>22</xdr:col>
                    <xdr:colOff>57150</xdr:colOff>
                    <xdr:row>1161</xdr:row>
                    <xdr:rowOff>57150</xdr:rowOff>
                  </to>
                </anchor>
              </controlPr>
            </control>
          </mc:Choice>
        </mc:AlternateContent>
        <mc:AlternateContent xmlns:mc="http://schemas.openxmlformats.org/markup-compatibility/2006">
          <mc:Choice Requires="x14">
            <control shapeId="16856" r:id="rId235" name="Check Box 1496">
              <controlPr defaultSize="0" autoFill="0" autoLine="0" autoPict="0">
                <anchor moveWithCells="1">
                  <from>
                    <xdr:col>15</xdr:col>
                    <xdr:colOff>19050</xdr:colOff>
                    <xdr:row>1164</xdr:row>
                    <xdr:rowOff>114300</xdr:rowOff>
                  </from>
                  <to>
                    <xdr:col>17</xdr:col>
                    <xdr:colOff>57150</xdr:colOff>
                    <xdr:row>1166</xdr:row>
                    <xdr:rowOff>38100</xdr:rowOff>
                  </to>
                </anchor>
              </controlPr>
            </control>
          </mc:Choice>
        </mc:AlternateContent>
        <mc:AlternateContent xmlns:mc="http://schemas.openxmlformats.org/markup-compatibility/2006">
          <mc:Choice Requires="x14">
            <control shapeId="16857" r:id="rId236" name="Check Box 1497">
              <controlPr defaultSize="0" autoFill="0" autoLine="0" autoPict="0">
                <anchor moveWithCells="1">
                  <from>
                    <xdr:col>20</xdr:col>
                    <xdr:colOff>19050</xdr:colOff>
                    <xdr:row>1164</xdr:row>
                    <xdr:rowOff>114300</xdr:rowOff>
                  </from>
                  <to>
                    <xdr:col>22</xdr:col>
                    <xdr:colOff>57150</xdr:colOff>
                    <xdr:row>1166</xdr:row>
                    <xdr:rowOff>38100</xdr:rowOff>
                  </to>
                </anchor>
              </controlPr>
            </control>
          </mc:Choice>
        </mc:AlternateContent>
        <mc:AlternateContent xmlns:mc="http://schemas.openxmlformats.org/markup-compatibility/2006">
          <mc:Choice Requires="x14">
            <control shapeId="16869" r:id="rId237" name="Check Box 1509">
              <controlPr defaultSize="0" autoFill="0" autoLine="0" autoPict="0">
                <anchor moveWithCells="1">
                  <from>
                    <xdr:col>15</xdr:col>
                    <xdr:colOff>19050</xdr:colOff>
                    <xdr:row>1198</xdr:row>
                    <xdr:rowOff>114300</xdr:rowOff>
                  </from>
                  <to>
                    <xdr:col>17</xdr:col>
                    <xdr:colOff>57150</xdr:colOff>
                    <xdr:row>1200</xdr:row>
                    <xdr:rowOff>38100</xdr:rowOff>
                  </to>
                </anchor>
              </controlPr>
            </control>
          </mc:Choice>
        </mc:AlternateContent>
        <mc:AlternateContent xmlns:mc="http://schemas.openxmlformats.org/markup-compatibility/2006">
          <mc:Choice Requires="x14">
            <control shapeId="16870" r:id="rId238" name="Check Box 1510">
              <controlPr defaultSize="0" autoFill="0" autoLine="0" autoPict="0">
                <anchor moveWithCells="1">
                  <from>
                    <xdr:col>20</xdr:col>
                    <xdr:colOff>19050</xdr:colOff>
                    <xdr:row>1198</xdr:row>
                    <xdr:rowOff>114300</xdr:rowOff>
                  </from>
                  <to>
                    <xdr:col>22</xdr:col>
                    <xdr:colOff>57150</xdr:colOff>
                    <xdr:row>1200</xdr:row>
                    <xdr:rowOff>38100</xdr:rowOff>
                  </to>
                </anchor>
              </controlPr>
            </control>
          </mc:Choice>
        </mc:AlternateContent>
        <mc:AlternateContent xmlns:mc="http://schemas.openxmlformats.org/markup-compatibility/2006">
          <mc:Choice Requires="x14">
            <control shapeId="16871" r:id="rId239" name="Check Box 1511">
              <controlPr defaultSize="0" autoFill="0" autoLine="0" autoPict="0">
                <anchor moveWithCells="1">
                  <from>
                    <xdr:col>15</xdr:col>
                    <xdr:colOff>19050</xdr:colOff>
                    <xdr:row>1199</xdr:row>
                    <xdr:rowOff>123825</xdr:rowOff>
                  </from>
                  <to>
                    <xdr:col>17</xdr:col>
                    <xdr:colOff>57150</xdr:colOff>
                    <xdr:row>1201</xdr:row>
                    <xdr:rowOff>47625</xdr:rowOff>
                  </to>
                </anchor>
              </controlPr>
            </control>
          </mc:Choice>
        </mc:AlternateContent>
        <mc:AlternateContent xmlns:mc="http://schemas.openxmlformats.org/markup-compatibility/2006">
          <mc:Choice Requires="x14">
            <control shapeId="16874" r:id="rId240" name="Check Box 1514">
              <controlPr defaultSize="0" autoFill="0" autoLine="0" autoPict="0">
                <anchor moveWithCells="1">
                  <from>
                    <xdr:col>15</xdr:col>
                    <xdr:colOff>19050</xdr:colOff>
                    <xdr:row>1221</xdr:row>
                    <xdr:rowOff>114300</xdr:rowOff>
                  </from>
                  <to>
                    <xdr:col>17</xdr:col>
                    <xdr:colOff>57150</xdr:colOff>
                    <xdr:row>1223</xdr:row>
                    <xdr:rowOff>38100</xdr:rowOff>
                  </to>
                </anchor>
              </controlPr>
            </control>
          </mc:Choice>
        </mc:AlternateContent>
        <mc:AlternateContent xmlns:mc="http://schemas.openxmlformats.org/markup-compatibility/2006">
          <mc:Choice Requires="x14">
            <control shapeId="16875" r:id="rId241" name="Check Box 1515">
              <controlPr defaultSize="0" autoFill="0" autoLine="0" autoPict="0">
                <anchor moveWithCells="1">
                  <from>
                    <xdr:col>20</xdr:col>
                    <xdr:colOff>19050</xdr:colOff>
                    <xdr:row>1221</xdr:row>
                    <xdr:rowOff>114300</xdr:rowOff>
                  </from>
                  <to>
                    <xdr:col>22</xdr:col>
                    <xdr:colOff>57150</xdr:colOff>
                    <xdr:row>1223</xdr:row>
                    <xdr:rowOff>38100</xdr:rowOff>
                  </to>
                </anchor>
              </controlPr>
            </control>
          </mc:Choice>
        </mc:AlternateContent>
        <mc:AlternateContent xmlns:mc="http://schemas.openxmlformats.org/markup-compatibility/2006">
          <mc:Choice Requires="x14">
            <control shapeId="16876" r:id="rId242" name="Check Box 1516">
              <controlPr defaultSize="0" autoFill="0" autoLine="0" autoPict="0">
                <anchor moveWithCells="1">
                  <from>
                    <xdr:col>15</xdr:col>
                    <xdr:colOff>19050</xdr:colOff>
                    <xdr:row>1243</xdr:row>
                    <xdr:rowOff>0</xdr:rowOff>
                  </from>
                  <to>
                    <xdr:col>17</xdr:col>
                    <xdr:colOff>57150</xdr:colOff>
                    <xdr:row>1244</xdr:row>
                    <xdr:rowOff>76200</xdr:rowOff>
                  </to>
                </anchor>
              </controlPr>
            </control>
          </mc:Choice>
        </mc:AlternateContent>
        <mc:AlternateContent xmlns:mc="http://schemas.openxmlformats.org/markup-compatibility/2006">
          <mc:Choice Requires="x14">
            <control shapeId="16877" r:id="rId243" name="Check Box 1517">
              <controlPr defaultSize="0" autoFill="0" autoLine="0" autoPict="0">
                <anchor moveWithCells="1">
                  <from>
                    <xdr:col>20</xdr:col>
                    <xdr:colOff>19050</xdr:colOff>
                    <xdr:row>1243</xdr:row>
                    <xdr:rowOff>0</xdr:rowOff>
                  </from>
                  <to>
                    <xdr:col>22</xdr:col>
                    <xdr:colOff>57150</xdr:colOff>
                    <xdr:row>1244</xdr:row>
                    <xdr:rowOff>76200</xdr:rowOff>
                  </to>
                </anchor>
              </controlPr>
            </control>
          </mc:Choice>
        </mc:AlternateContent>
        <mc:AlternateContent xmlns:mc="http://schemas.openxmlformats.org/markup-compatibility/2006">
          <mc:Choice Requires="x14">
            <control shapeId="16880" r:id="rId244" name="Check Box 1520">
              <controlPr defaultSize="0" autoFill="0" autoLine="0" autoPict="0">
                <anchor moveWithCells="1">
                  <from>
                    <xdr:col>15</xdr:col>
                    <xdr:colOff>19050</xdr:colOff>
                    <xdr:row>1248</xdr:row>
                    <xdr:rowOff>38100</xdr:rowOff>
                  </from>
                  <to>
                    <xdr:col>17</xdr:col>
                    <xdr:colOff>57150</xdr:colOff>
                    <xdr:row>1250</xdr:row>
                    <xdr:rowOff>57150</xdr:rowOff>
                  </to>
                </anchor>
              </controlPr>
            </control>
          </mc:Choice>
        </mc:AlternateContent>
        <mc:AlternateContent xmlns:mc="http://schemas.openxmlformats.org/markup-compatibility/2006">
          <mc:Choice Requires="x14">
            <control shapeId="16881" r:id="rId245" name="Check Box 1521">
              <controlPr defaultSize="0" autoFill="0" autoLine="0" autoPict="0">
                <anchor moveWithCells="1">
                  <from>
                    <xdr:col>20</xdr:col>
                    <xdr:colOff>19050</xdr:colOff>
                    <xdr:row>1248</xdr:row>
                    <xdr:rowOff>38100</xdr:rowOff>
                  </from>
                  <to>
                    <xdr:col>22</xdr:col>
                    <xdr:colOff>57150</xdr:colOff>
                    <xdr:row>1250</xdr:row>
                    <xdr:rowOff>57150</xdr:rowOff>
                  </to>
                </anchor>
              </controlPr>
            </control>
          </mc:Choice>
        </mc:AlternateContent>
        <mc:AlternateContent xmlns:mc="http://schemas.openxmlformats.org/markup-compatibility/2006">
          <mc:Choice Requires="x14">
            <control shapeId="16882" r:id="rId246" name="Check Box 1522">
              <controlPr defaultSize="0" autoFill="0" autoLine="0" autoPict="0">
                <anchor moveWithCells="1">
                  <from>
                    <xdr:col>15</xdr:col>
                    <xdr:colOff>19050</xdr:colOff>
                    <xdr:row>1260</xdr:row>
                    <xdr:rowOff>114300</xdr:rowOff>
                  </from>
                  <to>
                    <xdr:col>17</xdr:col>
                    <xdr:colOff>57150</xdr:colOff>
                    <xdr:row>1262</xdr:row>
                    <xdr:rowOff>38100</xdr:rowOff>
                  </to>
                </anchor>
              </controlPr>
            </control>
          </mc:Choice>
        </mc:AlternateContent>
        <mc:AlternateContent xmlns:mc="http://schemas.openxmlformats.org/markup-compatibility/2006">
          <mc:Choice Requires="x14">
            <control shapeId="16883" r:id="rId247" name="Check Box 1523">
              <controlPr defaultSize="0" autoFill="0" autoLine="0" autoPict="0">
                <anchor moveWithCells="1">
                  <from>
                    <xdr:col>20</xdr:col>
                    <xdr:colOff>19050</xdr:colOff>
                    <xdr:row>1260</xdr:row>
                    <xdr:rowOff>114300</xdr:rowOff>
                  </from>
                  <to>
                    <xdr:col>22</xdr:col>
                    <xdr:colOff>57150</xdr:colOff>
                    <xdr:row>1262</xdr:row>
                    <xdr:rowOff>38100</xdr:rowOff>
                  </to>
                </anchor>
              </controlPr>
            </control>
          </mc:Choice>
        </mc:AlternateContent>
        <mc:AlternateContent xmlns:mc="http://schemas.openxmlformats.org/markup-compatibility/2006">
          <mc:Choice Requires="x14">
            <control shapeId="16884" r:id="rId248" name="Check Box 1524">
              <controlPr defaultSize="0" autoFill="0" autoLine="0" autoPict="0">
                <anchor moveWithCells="1">
                  <from>
                    <xdr:col>15</xdr:col>
                    <xdr:colOff>19050</xdr:colOff>
                    <xdr:row>1269</xdr:row>
                    <xdr:rowOff>76200</xdr:rowOff>
                  </from>
                  <to>
                    <xdr:col>17</xdr:col>
                    <xdr:colOff>57150</xdr:colOff>
                    <xdr:row>1271</xdr:row>
                    <xdr:rowOff>38100</xdr:rowOff>
                  </to>
                </anchor>
              </controlPr>
            </control>
          </mc:Choice>
        </mc:AlternateContent>
        <mc:AlternateContent xmlns:mc="http://schemas.openxmlformats.org/markup-compatibility/2006">
          <mc:Choice Requires="x14">
            <control shapeId="16885" r:id="rId249" name="Check Box 1525">
              <controlPr defaultSize="0" autoFill="0" autoLine="0" autoPict="0">
                <anchor moveWithCells="1">
                  <from>
                    <xdr:col>20</xdr:col>
                    <xdr:colOff>19050</xdr:colOff>
                    <xdr:row>1269</xdr:row>
                    <xdr:rowOff>85725</xdr:rowOff>
                  </from>
                  <to>
                    <xdr:col>22</xdr:col>
                    <xdr:colOff>57150</xdr:colOff>
                    <xdr:row>1271</xdr:row>
                    <xdr:rowOff>47625</xdr:rowOff>
                  </to>
                </anchor>
              </controlPr>
            </control>
          </mc:Choice>
        </mc:AlternateContent>
        <mc:AlternateContent xmlns:mc="http://schemas.openxmlformats.org/markup-compatibility/2006">
          <mc:Choice Requires="x14">
            <control shapeId="16886" r:id="rId250" name="Check Box 1526">
              <controlPr defaultSize="0" autoFill="0" autoLine="0" autoPict="0">
                <anchor moveWithCells="1">
                  <from>
                    <xdr:col>15</xdr:col>
                    <xdr:colOff>19050</xdr:colOff>
                    <xdr:row>1275</xdr:row>
                    <xdr:rowOff>114300</xdr:rowOff>
                  </from>
                  <to>
                    <xdr:col>17</xdr:col>
                    <xdr:colOff>57150</xdr:colOff>
                    <xdr:row>1277</xdr:row>
                    <xdr:rowOff>38100</xdr:rowOff>
                  </to>
                </anchor>
              </controlPr>
            </control>
          </mc:Choice>
        </mc:AlternateContent>
        <mc:AlternateContent xmlns:mc="http://schemas.openxmlformats.org/markup-compatibility/2006">
          <mc:Choice Requires="x14">
            <control shapeId="16887" r:id="rId251" name="Check Box 1527">
              <controlPr defaultSize="0" autoFill="0" autoLine="0" autoPict="0">
                <anchor moveWithCells="1">
                  <from>
                    <xdr:col>20</xdr:col>
                    <xdr:colOff>19050</xdr:colOff>
                    <xdr:row>1275</xdr:row>
                    <xdr:rowOff>114300</xdr:rowOff>
                  </from>
                  <to>
                    <xdr:col>22</xdr:col>
                    <xdr:colOff>57150</xdr:colOff>
                    <xdr:row>1277</xdr:row>
                    <xdr:rowOff>38100</xdr:rowOff>
                  </to>
                </anchor>
              </controlPr>
            </control>
          </mc:Choice>
        </mc:AlternateContent>
        <mc:AlternateContent xmlns:mc="http://schemas.openxmlformats.org/markup-compatibility/2006">
          <mc:Choice Requires="x14">
            <control shapeId="16888" r:id="rId252" name="Check Box 1528">
              <controlPr defaultSize="0" autoFill="0" autoLine="0" autoPict="0">
                <anchor moveWithCells="1">
                  <from>
                    <xdr:col>15</xdr:col>
                    <xdr:colOff>19050</xdr:colOff>
                    <xdr:row>1284</xdr:row>
                    <xdr:rowOff>114300</xdr:rowOff>
                  </from>
                  <to>
                    <xdr:col>17</xdr:col>
                    <xdr:colOff>57150</xdr:colOff>
                    <xdr:row>1286</xdr:row>
                    <xdr:rowOff>38100</xdr:rowOff>
                  </to>
                </anchor>
              </controlPr>
            </control>
          </mc:Choice>
        </mc:AlternateContent>
        <mc:AlternateContent xmlns:mc="http://schemas.openxmlformats.org/markup-compatibility/2006">
          <mc:Choice Requires="x14">
            <control shapeId="16889" r:id="rId253" name="Check Box 1529">
              <controlPr defaultSize="0" autoFill="0" autoLine="0" autoPict="0">
                <anchor moveWithCells="1">
                  <from>
                    <xdr:col>20</xdr:col>
                    <xdr:colOff>19050</xdr:colOff>
                    <xdr:row>1284</xdr:row>
                    <xdr:rowOff>114300</xdr:rowOff>
                  </from>
                  <to>
                    <xdr:col>22</xdr:col>
                    <xdr:colOff>57150</xdr:colOff>
                    <xdr:row>1286</xdr:row>
                    <xdr:rowOff>38100</xdr:rowOff>
                  </to>
                </anchor>
              </controlPr>
            </control>
          </mc:Choice>
        </mc:AlternateContent>
        <mc:AlternateContent xmlns:mc="http://schemas.openxmlformats.org/markup-compatibility/2006">
          <mc:Choice Requires="x14">
            <control shapeId="16890" r:id="rId254" name="Check Box 1530">
              <controlPr defaultSize="0" autoFill="0" autoLine="0" autoPict="0">
                <anchor moveWithCells="1">
                  <from>
                    <xdr:col>15</xdr:col>
                    <xdr:colOff>9525</xdr:colOff>
                    <xdr:row>1290</xdr:row>
                    <xdr:rowOff>95250</xdr:rowOff>
                  </from>
                  <to>
                    <xdr:col>17</xdr:col>
                    <xdr:colOff>47625</xdr:colOff>
                    <xdr:row>1292</xdr:row>
                    <xdr:rowOff>47625</xdr:rowOff>
                  </to>
                </anchor>
              </controlPr>
            </control>
          </mc:Choice>
        </mc:AlternateContent>
        <mc:AlternateContent xmlns:mc="http://schemas.openxmlformats.org/markup-compatibility/2006">
          <mc:Choice Requires="x14">
            <control shapeId="16891" r:id="rId255" name="Check Box 1531">
              <controlPr defaultSize="0" autoFill="0" autoLine="0" autoPict="0">
                <anchor moveWithCells="1">
                  <from>
                    <xdr:col>20</xdr:col>
                    <xdr:colOff>9525</xdr:colOff>
                    <xdr:row>1290</xdr:row>
                    <xdr:rowOff>104775</xdr:rowOff>
                  </from>
                  <to>
                    <xdr:col>22</xdr:col>
                    <xdr:colOff>47625</xdr:colOff>
                    <xdr:row>1292</xdr:row>
                    <xdr:rowOff>57150</xdr:rowOff>
                  </to>
                </anchor>
              </controlPr>
            </control>
          </mc:Choice>
        </mc:AlternateContent>
        <mc:AlternateContent xmlns:mc="http://schemas.openxmlformats.org/markup-compatibility/2006">
          <mc:Choice Requires="x14">
            <control shapeId="16892" r:id="rId256" name="Check Box 1532">
              <controlPr defaultSize="0" autoFill="0" autoLine="0" autoPict="0">
                <anchor moveWithCells="1">
                  <from>
                    <xdr:col>15</xdr:col>
                    <xdr:colOff>19050</xdr:colOff>
                    <xdr:row>1291</xdr:row>
                    <xdr:rowOff>123825</xdr:rowOff>
                  </from>
                  <to>
                    <xdr:col>17</xdr:col>
                    <xdr:colOff>57150</xdr:colOff>
                    <xdr:row>1293</xdr:row>
                    <xdr:rowOff>47625</xdr:rowOff>
                  </to>
                </anchor>
              </controlPr>
            </control>
          </mc:Choice>
        </mc:AlternateContent>
        <mc:AlternateContent xmlns:mc="http://schemas.openxmlformats.org/markup-compatibility/2006">
          <mc:Choice Requires="x14">
            <control shapeId="16893" r:id="rId257" name="Check Box 1533">
              <controlPr defaultSize="0" autoFill="0" autoLine="0" autoPict="0">
                <anchor moveWithCells="1">
                  <from>
                    <xdr:col>15</xdr:col>
                    <xdr:colOff>19050</xdr:colOff>
                    <xdr:row>1294</xdr:row>
                    <xdr:rowOff>114300</xdr:rowOff>
                  </from>
                  <to>
                    <xdr:col>17</xdr:col>
                    <xdr:colOff>57150</xdr:colOff>
                    <xdr:row>1296</xdr:row>
                    <xdr:rowOff>66675</xdr:rowOff>
                  </to>
                </anchor>
              </controlPr>
            </control>
          </mc:Choice>
        </mc:AlternateContent>
        <mc:AlternateContent xmlns:mc="http://schemas.openxmlformats.org/markup-compatibility/2006">
          <mc:Choice Requires="x14">
            <control shapeId="16894" r:id="rId258" name="Check Box 1534">
              <controlPr defaultSize="0" autoFill="0" autoLine="0" autoPict="0">
                <anchor moveWithCells="1">
                  <from>
                    <xdr:col>20</xdr:col>
                    <xdr:colOff>19050</xdr:colOff>
                    <xdr:row>1294</xdr:row>
                    <xdr:rowOff>114300</xdr:rowOff>
                  </from>
                  <to>
                    <xdr:col>22</xdr:col>
                    <xdr:colOff>57150</xdr:colOff>
                    <xdr:row>1296</xdr:row>
                    <xdr:rowOff>66675</xdr:rowOff>
                  </to>
                </anchor>
              </controlPr>
            </control>
          </mc:Choice>
        </mc:AlternateContent>
        <mc:AlternateContent xmlns:mc="http://schemas.openxmlformats.org/markup-compatibility/2006">
          <mc:Choice Requires="x14">
            <control shapeId="16895" r:id="rId259" name="Check Box 1535">
              <controlPr defaultSize="0" autoFill="0" autoLine="0" autoPict="0">
                <anchor moveWithCells="1">
                  <from>
                    <xdr:col>15</xdr:col>
                    <xdr:colOff>19050</xdr:colOff>
                    <xdr:row>1317</xdr:row>
                    <xdr:rowOff>85725</xdr:rowOff>
                  </from>
                  <to>
                    <xdr:col>17</xdr:col>
                    <xdr:colOff>57150</xdr:colOff>
                    <xdr:row>1319</xdr:row>
                    <xdr:rowOff>38100</xdr:rowOff>
                  </to>
                </anchor>
              </controlPr>
            </control>
          </mc:Choice>
        </mc:AlternateContent>
        <mc:AlternateContent xmlns:mc="http://schemas.openxmlformats.org/markup-compatibility/2006">
          <mc:Choice Requires="x14">
            <control shapeId="16896" r:id="rId260" name="Check Box 1536">
              <controlPr defaultSize="0" autoFill="0" autoLine="0" autoPict="0">
                <anchor moveWithCells="1">
                  <from>
                    <xdr:col>20</xdr:col>
                    <xdr:colOff>19050</xdr:colOff>
                    <xdr:row>1317</xdr:row>
                    <xdr:rowOff>85725</xdr:rowOff>
                  </from>
                  <to>
                    <xdr:col>22</xdr:col>
                    <xdr:colOff>57150</xdr:colOff>
                    <xdr:row>1319</xdr:row>
                    <xdr:rowOff>38100</xdr:rowOff>
                  </to>
                </anchor>
              </controlPr>
            </control>
          </mc:Choice>
        </mc:AlternateContent>
        <mc:AlternateContent xmlns:mc="http://schemas.openxmlformats.org/markup-compatibility/2006">
          <mc:Choice Requires="x14">
            <control shapeId="16897" r:id="rId261" name="Check Box 1537">
              <controlPr defaultSize="0" autoFill="0" autoLine="0" autoPict="0">
                <anchor moveWithCells="1">
                  <from>
                    <xdr:col>15</xdr:col>
                    <xdr:colOff>19050</xdr:colOff>
                    <xdr:row>1318</xdr:row>
                    <xdr:rowOff>133350</xdr:rowOff>
                  </from>
                  <to>
                    <xdr:col>17</xdr:col>
                    <xdr:colOff>57150</xdr:colOff>
                    <xdr:row>1320</xdr:row>
                    <xdr:rowOff>57150</xdr:rowOff>
                  </to>
                </anchor>
              </controlPr>
            </control>
          </mc:Choice>
        </mc:AlternateContent>
        <mc:AlternateContent xmlns:mc="http://schemas.openxmlformats.org/markup-compatibility/2006">
          <mc:Choice Requires="x14">
            <control shapeId="16900" r:id="rId262" name="Check Box 1540">
              <controlPr defaultSize="0" autoFill="0" autoLine="0" autoPict="0">
                <anchor moveWithCells="1">
                  <from>
                    <xdr:col>15</xdr:col>
                    <xdr:colOff>19050</xdr:colOff>
                    <xdr:row>1322</xdr:row>
                    <xdr:rowOff>85725</xdr:rowOff>
                  </from>
                  <to>
                    <xdr:col>17</xdr:col>
                    <xdr:colOff>57150</xdr:colOff>
                    <xdr:row>1324</xdr:row>
                    <xdr:rowOff>38100</xdr:rowOff>
                  </to>
                </anchor>
              </controlPr>
            </control>
          </mc:Choice>
        </mc:AlternateContent>
        <mc:AlternateContent xmlns:mc="http://schemas.openxmlformats.org/markup-compatibility/2006">
          <mc:Choice Requires="x14">
            <control shapeId="16901" r:id="rId263" name="Check Box 1541">
              <controlPr defaultSize="0" autoFill="0" autoLine="0" autoPict="0">
                <anchor moveWithCells="1">
                  <from>
                    <xdr:col>20</xdr:col>
                    <xdr:colOff>19050</xdr:colOff>
                    <xdr:row>1322</xdr:row>
                    <xdr:rowOff>85725</xdr:rowOff>
                  </from>
                  <to>
                    <xdr:col>22</xdr:col>
                    <xdr:colOff>57150</xdr:colOff>
                    <xdr:row>1324</xdr:row>
                    <xdr:rowOff>38100</xdr:rowOff>
                  </to>
                </anchor>
              </controlPr>
            </control>
          </mc:Choice>
        </mc:AlternateContent>
        <mc:AlternateContent xmlns:mc="http://schemas.openxmlformats.org/markup-compatibility/2006">
          <mc:Choice Requires="x14">
            <control shapeId="16902" r:id="rId264" name="Check Box 1542">
              <controlPr defaultSize="0" autoFill="0" autoLine="0" autoPict="0">
                <anchor moveWithCells="1">
                  <from>
                    <xdr:col>15</xdr:col>
                    <xdr:colOff>19050</xdr:colOff>
                    <xdr:row>1326</xdr:row>
                    <xdr:rowOff>114300</xdr:rowOff>
                  </from>
                  <to>
                    <xdr:col>17</xdr:col>
                    <xdr:colOff>57150</xdr:colOff>
                    <xdr:row>1328</xdr:row>
                    <xdr:rowOff>38100</xdr:rowOff>
                  </to>
                </anchor>
              </controlPr>
            </control>
          </mc:Choice>
        </mc:AlternateContent>
        <mc:AlternateContent xmlns:mc="http://schemas.openxmlformats.org/markup-compatibility/2006">
          <mc:Choice Requires="x14">
            <control shapeId="16903" r:id="rId265" name="Check Box 1543">
              <controlPr defaultSize="0" autoFill="0" autoLine="0" autoPict="0">
                <anchor moveWithCells="1">
                  <from>
                    <xdr:col>20</xdr:col>
                    <xdr:colOff>28575</xdr:colOff>
                    <xdr:row>1326</xdr:row>
                    <xdr:rowOff>95250</xdr:rowOff>
                  </from>
                  <to>
                    <xdr:col>22</xdr:col>
                    <xdr:colOff>66675</xdr:colOff>
                    <xdr:row>1328</xdr:row>
                    <xdr:rowOff>19050</xdr:rowOff>
                  </to>
                </anchor>
              </controlPr>
            </control>
          </mc:Choice>
        </mc:AlternateContent>
        <mc:AlternateContent xmlns:mc="http://schemas.openxmlformats.org/markup-compatibility/2006">
          <mc:Choice Requires="x14">
            <control shapeId="16904" r:id="rId266" name="Check Box 1544">
              <controlPr defaultSize="0" autoFill="0" autoLine="0" autoPict="0">
                <anchor moveWithCells="1">
                  <from>
                    <xdr:col>15</xdr:col>
                    <xdr:colOff>19050</xdr:colOff>
                    <xdr:row>1327</xdr:row>
                    <xdr:rowOff>123825</xdr:rowOff>
                  </from>
                  <to>
                    <xdr:col>17</xdr:col>
                    <xdr:colOff>57150</xdr:colOff>
                    <xdr:row>1329</xdr:row>
                    <xdr:rowOff>47625</xdr:rowOff>
                  </to>
                </anchor>
              </controlPr>
            </control>
          </mc:Choice>
        </mc:AlternateContent>
        <mc:AlternateContent xmlns:mc="http://schemas.openxmlformats.org/markup-compatibility/2006">
          <mc:Choice Requires="x14">
            <control shapeId="16905" r:id="rId267" name="Check Box 1545">
              <controlPr defaultSize="0" autoFill="0" autoLine="0" autoPict="0">
                <anchor moveWithCells="1">
                  <from>
                    <xdr:col>15</xdr:col>
                    <xdr:colOff>19050</xdr:colOff>
                    <xdr:row>1339</xdr:row>
                    <xdr:rowOff>114300</xdr:rowOff>
                  </from>
                  <to>
                    <xdr:col>17</xdr:col>
                    <xdr:colOff>57150</xdr:colOff>
                    <xdr:row>1341</xdr:row>
                    <xdr:rowOff>38100</xdr:rowOff>
                  </to>
                </anchor>
              </controlPr>
            </control>
          </mc:Choice>
        </mc:AlternateContent>
        <mc:AlternateContent xmlns:mc="http://schemas.openxmlformats.org/markup-compatibility/2006">
          <mc:Choice Requires="x14">
            <control shapeId="16906" r:id="rId268" name="Check Box 1546">
              <controlPr defaultSize="0" autoFill="0" autoLine="0" autoPict="0">
                <anchor moveWithCells="1">
                  <from>
                    <xdr:col>20</xdr:col>
                    <xdr:colOff>19050</xdr:colOff>
                    <xdr:row>1339</xdr:row>
                    <xdr:rowOff>114300</xdr:rowOff>
                  </from>
                  <to>
                    <xdr:col>22</xdr:col>
                    <xdr:colOff>57150</xdr:colOff>
                    <xdr:row>1341</xdr:row>
                    <xdr:rowOff>38100</xdr:rowOff>
                  </to>
                </anchor>
              </controlPr>
            </control>
          </mc:Choice>
        </mc:AlternateContent>
        <mc:AlternateContent xmlns:mc="http://schemas.openxmlformats.org/markup-compatibility/2006">
          <mc:Choice Requires="x14">
            <control shapeId="16909" r:id="rId269" name="Check Box 1549">
              <controlPr defaultSize="0" autoFill="0" autoLine="0" autoPict="0">
                <anchor moveWithCells="1">
                  <from>
                    <xdr:col>15</xdr:col>
                    <xdr:colOff>19050</xdr:colOff>
                    <xdr:row>1342</xdr:row>
                    <xdr:rowOff>114300</xdr:rowOff>
                  </from>
                  <to>
                    <xdr:col>17</xdr:col>
                    <xdr:colOff>57150</xdr:colOff>
                    <xdr:row>1344</xdr:row>
                    <xdr:rowOff>38100</xdr:rowOff>
                  </to>
                </anchor>
              </controlPr>
            </control>
          </mc:Choice>
        </mc:AlternateContent>
        <mc:AlternateContent xmlns:mc="http://schemas.openxmlformats.org/markup-compatibility/2006">
          <mc:Choice Requires="x14">
            <control shapeId="16910" r:id="rId270" name="Check Box 1550">
              <controlPr defaultSize="0" autoFill="0" autoLine="0" autoPict="0">
                <anchor moveWithCells="1">
                  <from>
                    <xdr:col>20</xdr:col>
                    <xdr:colOff>19050</xdr:colOff>
                    <xdr:row>1342</xdr:row>
                    <xdr:rowOff>114300</xdr:rowOff>
                  </from>
                  <to>
                    <xdr:col>22</xdr:col>
                    <xdr:colOff>57150</xdr:colOff>
                    <xdr:row>1344</xdr:row>
                    <xdr:rowOff>38100</xdr:rowOff>
                  </to>
                </anchor>
              </controlPr>
            </control>
          </mc:Choice>
        </mc:AlternateContent>
        <mc:AlternateContent xmlns:mc="http://schemas.openxmlformats.org/markup-compatibility/2006">
          <mc:Choice Requires="x14">
            <control shapeId="16913" r:id="rId271" name="Check Box 1553">
              <controlPr defaultSize="0" autoFill="0" autoLine="0" autoPict="0">
                <anchor moveWithCells="1">
                  <from>
                    <xdr:col>15</xdr:col>
                    <xdr:colOff>19050</xdr:colOff>
                    <xdr:row>1353</xdr:row>
                    <xdr:rowOff>114300</xdr:rowOff>
                  </from>
                  <to>
                    <xdr:col>17</xdr:col>
                    <xdr:colOff>57150</xdr:colOff>
                    <xdr:row>1355</xdr:row>
                    <xdr:rowOff>38100</xdr:rowOff>
                  </to>
                </anchor>
              </controlPr>
            </control>
          </mc:Choice>
        </mc:AlternateContent>
        <mc:AlternateContent xmlns:mc="http://schemas.openxmlformats.org/markup-compatibility/2006">
          <mc:Choice Requires="x14">
            <control shapeId="16914" r:id="rId272" name="Check Box 1554">
              <controlPr defaultSize="0" autoFill="0" autoLine="0" autoPict="0">
                <anchor moveWithCells="1">
                  <from>
                    <xdr:col>20</xdr:col>
                    <xdr:colOff>19050</xdr:colOff>
                    <xdr:row>1353</xdr:row>
                    <xdr:rowOff>114300</xdr:rowOff>
                  </from>
                  <to>
                    <xdr:col>22</xdr:col>
                    <xdr:colOff>57150</xdr:colOff>
                    <xdr:row>1355</xdr:row>
                    <xdr:rowOff>38100</xdr:rowOff>
                  </to>
                </anchor>
              </controlPr>
            </control>
          </mc:Choice>
        </mc:AlternateContent>
        <mc:AlternateContent xmlns:mc="http://schemas.openxmlformats.org/markup-compatibility/2006">
          <mc:Choice Requires="x14">
            <control shapeId="16915" r:id="rId273" name="Check Box 1555">
              <controlPr defaultSize="0" autoFill="0" autoLine="0" autoPict="0">
                <anchor moveWithCells="1">
                  <from>
                    <xdr:col>15</xdr:col>
                    <xdr:colOff>19050</xdr:colOff>
                    <xdr:row>1361</xdr:row>
                    <xdr:rowOff>114300</xdr:rowOff>
                  </from>
                  <to>
                    <xdr:col>17</xdr:col>
                    <xdr:colOff>57150</xdr:colOff>
                    <xdr:row>1363</xdr:row>
                    <xdr:rowOff>38100</xdr:rowOff>
                  </to>
                </anchor>
              </controlPr>
            </control>
          </mc:Choice>
        </mc:AlternateContent>
        <mc:AlternateContent xmlns:mc="http://schemas.openxmlformats.org/markup-compatibility/2006">
          <mc:Choice Requires="x14">
            <control shapeId="16916" r:id="rId274" name="Check Box 1556">
              <controlPr defaultSize="0" autoFill="0" autoLine="0" autoPict="0">
                <anchor moveWithCells="1">
                  <from>
                    <xdr:col>20</xdr:col>
                    <xdr:colOff>19050</xdr:colOff>
                    <xdr:row>1361</xdr:row>
                    <xdr:rowOff>114300</xdr:rowOff>
                  </from>
                  <to>
                    <xdr:col>22</xdr:col>
                    <xdr:colOff>57150</xdr:colOff>
                    <xdr:row>1363</xdr:row>
                    <xdr:rowOff>38100</xdr:rowOff>
                  </to>
                </anchor>
              </controlPr>
            </control>
          </mc:Choice>
        </mc:AlternateContent>
        <mc:AlternateContent xmlns:mc="http://schemas.openxmlformats.org/markup-compatibility/2006">
          <mc:Choice Requires="x14">
            <control shapeId="16917" r:id="rId275" name="Check Box 1557">
              <controlPr defaultSize="0" autoFill="0" autoLine="0" autoPict="0">
                <anchor moveWithCells="1">
                  <from>
                    <xdr:col>15</xdr:col>
                    <xdr:colOff>19050</xdr:colOff>
                    <xdr:row>1370</xdr:row>
                    <xdr:rowOff>38100</xdr:rowOff>
                  </from>
                  <to>
                    <xdr:col>17</xdr:col>
                    <xdr:colOff>57150</xdr:colOff>
                    <xdr:row>1372</xdr:row>
                    <xdr:rowOff>47625</xdr:rowOff>
                  </to>
                </anchor>
              </controlPr>
            </control>
          </mc:Choice>
        </mc:AlternateContent>
        <mc:AlternateContent xmlns:mc="http://schemas.openxmlformats.org/markup-compatibility/2006">
          <mc:Choice Requires="x14">
            <control shapeId="16918" r:id="rId276" name="Check Box 1558">
              <controlPr defaultSize="0" autoFill="0" autoLine="0" autoPict="0">
                <anchor moveWithCells="1">
                  <from>
                    <xdr:col>20</xdr:col>
                    <xdr:colOff>19050</xdr:colOff>
                    <xdr:row>1370</xdr:row>
                    <xdr:rowOff>38100</xdr:rowOff>
                  </from>
                  <to>
                    <xdr:col>22</xdr:col>
                    <xdr:colOff>57150</xdr:colOff>
                    <xdr:row>1372</xdr:row>
                    <xdr:rowOff>47625</xdr:rowOff>
                  </to>
                </anchor>
              </controlPr>
            </control>
          </mc:Choice>
        </mc:AlternateContent>
        <mc:AlternateContent xmlns:mc="http://schemas.openxmlformats.org/markup-compatibility/2006">
          <mc:Choice Requires="x14">
            <control shapeId="16919" r:id="rId277" name="Check Box 1559">
              <controlPr defaultSize="0" autoFill="0" autoLine="0" autoPict="0">
                <anchor moveWithCells="1">
                  <from>
                    <xdr:col>15</xdr:col>
                    <xdr:colOff>19050</xdr:colOff>
                    <xdr:row>1373</xdr:row>
                    <xdr:rowOff>123825</xdr:rowOff>
                  </from>
                  <to>
                    <xdr:col>17</xdr:col>
                    <xdr:colOff>57150</xdr:colOff>
                    <xdr:row>1375</xdr:row>
                    <xdr:rowOff>47625</xdr:rowOff>
                  </to>
                </anchor>
              </controlPr>
            </control>
          </mc:Choice>
        </mc:AlternateContent>
        <mc:AlternateContent xmlns:mc="http://schemas.openxmlformats.org/markup-compatibility/2006">
          <mc:Choice Requires="x14">
            <control shapeId="16920" r:id="rId278" name="Check Box 1560">
              <controlPr defaultSize="0" autoFill="0" autoLine="0" autoPict="0">
                <anchor moveWithCells="1">
                  <from>
                    <xdr:col>20</xdr:col>
                    <xdr:colOff>19050</xdr:colOff>
                    <xdr:row>1373</xdr:row>
                    <xdr:rowOff>123825</xdr:rowOff>
                  </from>
                  <to>
                    <xdr:col>22</xdr:col>
                    <xdr:colOff>57150</xdr:colOff>
                    <xdr:row>1375</xdr:row>
                    <xdr:rowOff>47625</xdr:rowOff>
                  </to>
                </anchor>
              </controlPr>
            </control>
          </mc:Choice>
        </mc:AlternateContent>
        <mc:AlternateContent xmlns:mc="http://schemas.openxmlformats.org/markup-compatibility/2006">
          <mc:Choice Requires="x14">
            <control shapeId="16921" r:id="rId279" name="Check Box 1561">
              <controlPr defaultSize="0" autoFill="0" autoLine="0" autoPict="0">
                <anchor moveWithCells="1">
                  <from>
                    <xdr:col>15</xdr:col>
                    <xdr:colOff>19050</xdr:colOff>
                    <xdr:row>1377</xdr:row>
                    <xdr:rowOff>57150</xdr:rowOff>
                  </from>
                  <to>
                    <xdr:col>17</xdr:col>
                    <xdr:colOff>57150</xdr:colOff>
                    <xdr:row>1379</xdr:row>
                    <xdr:rowOff>38100</xdr:rowOff>
                  </to>
                </anchor>
              </controlPr>
            </control>
          </mc:Choice>
        </mc:AlternateContent>
        <mc:AlternateContent xmlns:mc="http://schemas.openxmlformats.org/markup-compatibility/2006">
          <mc:Choice Requires="x14">
            <control shapeId="16922" r:id="rId280" name="Check Box 1562">
              <controlPr defaultSize="0" autoFill="0" autoLine="0" autoPict="0">
                <anchor moveWithCells="1">
                  <from>
                    <xdr:col>20</xdr:col>
                    <xdr:colOff>28575</xdr:colOff>
                    <xdr:row>1377</xdr:row>
                    <xdr:rowOff>66675</xdr:rowOff>
                  </from>
                  <to>
                    <xdr:col>22</xdr:col>
                    <xdr:colOff>66675</xdr:colOff>
                    <xdr:row>1379</xdr:row>
                    <xdr:rowOff>47625</xdr:rowOff>
                  </to>
                </anchor>
              </controlPr>
            </control>
          </mc:Choice>
        </mc:AlternateContent>
        <mc:AlternateContent xmlns:mc="http://schemas.openxmlformats.org/markup-compatibility/2006">
          <mc:Choice Requires="x14">
            <control shapeId="16923" r:id="rId281" name="Check Box 1563">
              <controlPr defaultSize="0" autoFill="0" autoLine="0" autoPict="0">
                <anchor moveWithCells="1">
                  <from>
                    <xdr:col>15</xdr:col>
                    <xdr:colOff>19050</xdr:colOff>
                    <xdr:row>1383</xdr:row>
                    <xdr:rowOff>114300</xdr:rowOff>
                  </from>
                  <to>
                    <xdr:col>17</xdr:col>
                    <xdr:colOff>57150</xdr:colOff>
                    <xdr:row>1385</xdr:row>
                    <xdr:rowOff>38100</xdr:rowOff>
                  </to>
                </anchor>
              </controlPr>
            </control>
          </mc:Choice>
        </mc:AlternateContent>
        <mc:AlternateContent xmlns:mc="http://schemas.openxmlformats.org/markup-compatibility/2006">
          <mc:Choice Requires="x14">
            <control shapeId="16924" r:id="rId282" name="Check Box 1564">
              <controlPr defaultSize="0" autoFill="0" autoLine="0" autoPict="0">
                <anchor moveWithCells="1">
                  <from>
                    <xdr:col>20</xdr:col>
                    <xdr:colOff>19050</xdr:colOff>
                    <xdr:row>1383</xdr:row>
                    <xdr:rowOff>114300</xdr:rowOff>
                  </from>
                  <to>
                    <xdr:col>22</xdr:col>
                    <xdr:colOff>57150</xdr:colOff>
                    <xdr:row>1385</xdr:row>
                    <xdr:rowOff>38100</xdr:rowOff>
                  </to>
                </anchor>
              </controlPr>
            </control>
          </mc:Choice>
        </mc:AlternateContent>
        <mc:AlternateContent xmlns:mc="http://schemas.openxmlformats.org/markup-compatibility/2006">
          <mc:Choice Requires="x14">
            <control shapeId="16925" r:id="rId283" name="Check Box 1565">
              <controlPr defaultSize="0" autoFill="0" autoLine="0" autoPict="0">
                <anchor moveWithCells="1">
                  <from>
                    <xdr:col>15</xdr:col>
                    <xdr:colOff>19050</xdr:colOff>
                    <xdr:row>1393</xdr:row>
                    <xdr:rowOff>57150</xdr:rowOff>
                  </from>
                  <to>
                    <xdr:col>17</xdr:col>
                    <xdr:colOff>57150</xdr:colOff>
                    <xdr:row>1395</xdr:row>
                    <xdr:rowOff>38100</xdr:rowOff>
                  </to>
                </anchor>
              </controlPr>
            </control>
          </mc:Choice>
        </mc:AlternateContent>
        <mc:AlternateContent xmlns:mc="http://schemas.openxmlformats.org/markup-compatibility/2006">
          <mc:Choice Requires="x14">
            <control shapeId="16926" r:id="rId284" name="Check Box 1566">
              <controlPr defaultSize="0" autoFill="0" autoLine="0" autoPict="0">
                <anchor moveWithCells="1">
                  <from>
                    <xdr:col>20</xdr:col>
                    <xdr:colOff>28575</xdr:colOff>
                    <xdr:row>1393</xdr:row>
                    <xdr:rowOff>57150</xdr:rowOff>
                  </from>
                  <to>
                    <xdr:col>22</xdr:col>
                    <xdr:colOff>66675</xdr:colOff>
                    <xdr:row>1395</xdr:row>
                    <xdr:rowOff>38100</xdr:rowOff>
                  </to>
                </anchor>
              </controlPr>
            </control>
          </mc:Choice>
        </mc:AlternateContent>
        <mc:AlternateContent xmlns:mc="http://schemas.openxmlformats.org/markup-compatibility/2006">
          <mc:Choice Requires="x14">
            <control shapeId="16927" r:id="rId285" name="Check Box 1567">
              <controlPr defaultSize="0" autoFill="0" autoLine="0" autoPict="0">
                <anchor moveWithCells="1">
                  <from>
                    <xdr:col>15</xdr:col>
                    <xdr:colOff>19050</xdr:colOff>
                    <xdr:row>1394</xdr:row>
                    <xdr:rowOff>133350</xdr:rowOff>
                  </from>
                  <to>
                    <xdr:col>17</xdr:col>
                    <xdr:colOff>57150</xdr:colOff>
                    <xdr:row>1396</xdr:row>
                    <xdr:rowOff>57150</xdr:rowOff>
                  </to>
                </anchor>
              </controlPr>
            </control>
          </mc:Choice>
        </mc:AlternateContent>
        <mc:AlternateContent xmlns:mc="http://schemas.openxmlformats.org/markup-compatibility/2006">
          <mc:Choice Requires="x14">
            <control shapeId="16930" r:id="rId286" name="Check Box 1570">
              <controlPr defaultSize="0" autoFill="0" autoLine="0" autoPict="0">
                <anchor moveWithCells="1">
                  <from>
                    <xdr:col>15</xdr:col>
                    <xdr:colOff>28575</xdr:colOff>
                    <xdr:row>1401</xdr:row>
                    <xdr:rowOff>47625</xdr:rowOff>
                  </from>
                  <to>
                    <xdr:col>18</xdr:col>
                    <xdr:colOff>0</xdr:colOff>
                    <xdr:row>1403</xdr:row>
                    <xdr:rowOff>47625</xdr:rowOff>
                  </to>
                </anchor>
              </controlPr>
            </control>
          </mc:Choice>
        </mc:AlternateContent>
        <mc:AlternateContent xmlns:mc="http://schemas.openxmlformats.org/markup-compatibility/2006">
          <mc:Choice Requires="x14">
            <control shapeId="16931" r:id="rId287" name="Check Box 1571">
              <controlPr defaultSize="0" autoFill="0" autoLine="0" autoPict="0">
                <anchor moveWithCells="1">
                  <from>
                    <xdr:col>20</xdr:col>
                    <xdr:colOff>38100</xdr:colOff>
                    <xdr:row>1401</xdr:row>
                    <xdr:rowOff>47625</xdr:rowOff>
                  </from>
                  <to>
                    <xdr:col>22</xdr:col>
                    <xdr:colOff>76200</xdr:colOff>
                    <xdr:row>1403</xdr:row>
                    <xdr:rowOff>47625</xdr:rowOff>
                  </to>
                </anchor>
              </controlPr>
            </control>
          </mc:Choice>
        </mc:AlternateContent>
        <mc:AlternateContent xmlns:mc="http://schemas.openxmlformats.org/markup-compatibility/2006">
          <mc:Choice Requires="x14">
            <control shapeId="16932" r:id="rId288" name="Check Box 1572">
              <controlPr defaultSize="0" autoFill="0" autoLine="0" autoPict="0">
                <anchor moveWithCells="1">
                  <from>
                    <xdr:col>15</xdr:col>
                    <xdr:colOff>19050</xdr:colOff>
                    <xdr:row>1411</xdr:row>
                    <xdr:rowOff>114300</xdr:rowOff>
                  </from>
                  <to>
                    <xdr:col>17</xdr:col>
                    <xdr:colOff>57150</xdr:colOff>
                    <xdr:row>1413</xdr:row>
                    <xdr:rowOff>38100</xdr:rowOff>
                  </to>
                </anchor>
              </controlPr>
            </control>
          </mc:Choice>
        </mc:AlternateContent>
        <mc:AlternateContent xmlns:mc="http://schemas.openxmlformats.org/markup-compatibility/2006">
          <mc:Choice Requires="x14">
            <control shapeId="16933" r:id="rId289" name="Check Box 1573">
              <controlPr defaultSize="0" autoFill="0" autoLine="0" autoPict="0">
                <anchor moveWithCells="1">
                  <from>
                    <xdr:col>20</xdr:col>
                    <xdr:colOff>19050</xdr:colOff>
                    <xdr:row>1411</xdr:row>
                    <xdr:rowOff>114300</xdr:rowOff>
                  </from>
                  <to>
                    <xdr:col>22</xdr:col>
                    <xdr:colOff>57150</xdr:colOff>
                    <xdr:row>1413</xdr:row>
                    <xdr:rowOff>38100</xdr:rowOff>
                  </to>
                </anchor>
              </controlPr>
            </control>
          </mc:Choice>
        </mc:AlternateContent>
        <mc:AlternateContent xmlns:mc="http://schemas.openxmlformats.org/markup-compatibility/2006">
          <mc:Choice Requires="x14">
            <control shapeId="16934" r:id="rId290" name="Check Box 1574">
              <controlPr defaultSize="0" autoFill="0" autoLine="0" autoPict="0">
                <anchor moveWithCells="1">
                  <from>
                    <xdr:col>42</xdr:col>
                    <xdr:colOff>76200</xdr:colOff>
                    <xdr:row>21</xdr:row>
                    <xdr:rowOff>200025</xdr:rowOff>
                  </from>
                  <to>
                    <xdr:col>44</xdr:col>
                    <xdr:colOff>38100</xdr:colOff>
                    <xdr:row>23</xdr:row>
                    <xdr:rowOff>9525</xdr:rowOff>
                  </to>
                </anchor>
              </controlPr>
            </control>
          </mc:Choice>
        </mc:AlternateContent>
        <mc:AlternateContent xmlns:mc="http://schemas.openxmlformats.org/markup-compatibility/2006">
          <mc:Choice Requires="x14">
            <control shapeId="16935" r:id="rId291" name="Check Box 1575">
              <controlPr defaultSize="0" autoFill="0" autoLine="0" autoPict="0">
                <anchor moveWithCells="1">
                  <from>
                    <xdr:col>47</xdr:col>
                    <xdr:colOff>76200</xdr:colOff>
                    <xdr:row>21</xdr:row>
                    <xdr:rowOff>200025</xdr:rowOff>
                  </from>
                  <to>
                    <xdr:col>49</xdr:col>
                    <xdr:colOff>38100</xdr:colOff>
                    <xdr:row>23</xdr:row>
                    <xdr:rowOff>9525</xdr:rowOff>
                  </to>
                </anchor>
              </controlPr>
            </control>
          </mc:Choice>
        </mc:AlternateContent>
        <mc:AlternateContent xmlns:mc="http://schemas.openxmlformats.org/markup-compatibility/2006">
          <mc:Choice Requires="x14">
            <control shapeId="16936" r:id="rId292" name="Check Box 1576">
              <controlPr defaultSize="0" autoFill="0" autoLine="0" autoPict="0">
                <anchor moveWithCells="1">
                  <from>
                    <xdr:col>52</xdr:col>
                    <xdr:colOff>76200</xdr:colOff>
                    <xdr:row>239</xdr:row>
                    <xdr:rowOff>142875</xdr:rowOff>
                  </from>
                  <to>
                    <xdr:col>54</xdr:col>
                    <xdr:colOff>38100</xdr:colOff>
                    <xdr:row>241</xdr:row>
                    <xdr:rowOff>9525</xdr:rowOff>
                  </to>
                </anchor>
              </controlPr>
            </control>
          </mc:Choice>
        </mc:AlternateContent>
        <mc:AlternateContent xmlns:mc="http://schemas.openxmlformats.org/markup-compatibility/2006">
          <mc:Choice Requires="x14">
            <control shapeId="16937" r:id="rId293" name="Check Box 1577">
              <controlPr defaultSize="0" autoFill="0" autoLine="0" autoPict="0">
                <anchor moveWithCells="1">
                  <from>
                    <xdr:col>56</xdr:col>
                    <xdr:colOff>66675</xdr:colOff>
                    <xdr:row>239</xdr:row>
                    <xdr:rowOff>142875</xdr:rowOff>
                  </from>
                  <to>
                    <xdr:col>58</xdr:col>
                    <xdr:colOff>28575</xdr:colOff>
                    <xdr:row>241</xdr:row>
                    <xdr:rowOff>9525</xdr:rowOff>
                  </to>
                </anchor>
              </controlPr>
            </control>
          </mc:Choice>
        </mc:AlternateContent>
        <mc:AlternateContent xmlns:mc="http://schemas.openxmlformats.org/markup-compatibility/2006">
          <mc:Choice Requires="x14">
            <control shapeId="16940" r:id="rId294" name="Check Box 1580">
              <controlPr defaultSize="0" autoFill="0" autoLine="0" autoPict="0">
                <anchor moveWithCells="1">
                  <from>
                    <xdr:col>30</xdr:col>
                    <xdr:colOff>66675</xdr:colOff>
                    <xdr:row>248</xdr:row>
                    <xdr:rowOff>142875</xdr:rowOff>
                  </from>
                  <to>
                    <xdr:col>32</xdr:col>
                    <xdr:colOff>28575</xdr:colOff>
                    <xdr:row>250</xdr:row>
                    <xdr:rowOff>9525</xdr:rowOff>
                  </to>
                </anchor>
              </controlPr>
            </control>
          </mc:Choice>
        </mc:AlternateContent>
        <mc:AlternateContent xmlns:mc="http://schemas.openxmlformats.org/markup-compatibility/2006">
          <mc:Choice Requires="x14">
            <control shapeId="16941" r:id="rId295" name="Check Box 1581">
              <controlPr defaultSize="0" autoFill="0" autoLine="0" autoPict="0">
                <anchor moveWithCells="1">
                  <from>
                    <xdr:col>37</xdr:col>
                    <xdr:colOff>76200</xdr:colOff>
                    <xdr:row>248</xdr:row>
                    <xdr:rowOff>142875</xdr:rowOff>
                  </from>
                  <to>
                    <xdr:col>39</xdr:col>
                    <xdr:colOff>38100</xdr:colOff>
                    <xdr:row>250</xdr:row>
                    <xdr:rowOff>9525</xdr:rowOff>
                  </to>
                </anchor>
              </controlPr>
            </control>
          </mc:Choice>
        </mc:AlternateContent>
        <mc:AlternateContent xmlns:mc="http://schemas.openxmlformats.org/markup-compatibility/2006">
          <mc:Choice Requires="x14">
            <control shapeId="16944" r:id="rId296" name="Check Box 1584">
              <controlPr defaultSize="0" autoFill="0" autoLine="0" autoPict="0">
                <anchor moveWithCells="1">
                  <from>
                    <xdr:col>37</xdr:col>
                    <xdr:colOff>76200</xdr:colOff>
                    <xdr:row>321</xdr:row>
                    <xdr:rowOff>142875</xdr:rowOff>
                  </from>
                  <to>
                    <xdr:col>39</xdr:col>
                    <xdr:colOff>38100</xdr:colOff>
                    <xdr:row>323</xdr:row>
                    <xdr:rowOff>9525</xdr:rowOff>
                  </to>
                </anchor>
              </controlPr>
            </control>
          </mc:Choice>
        </mc:AlternateContent>
        <mc:AlternateContent xmlns:mc="http://schemas.openxmlformats.org/markup-compatibility/2006">
          <mc:Choice Requires="x14">
            <control shapeId="16945" r:id="rId297" name="Check Box 1585">
              <controlPr defaultSize="0" autoFill="0" autoLine="0" autoPict="0">
                <anchor moveWithCells="1">
                  <from>
                    <xdr:col>41</xdr:col>
                    <xdr:colOff>76200</xdr:colOff>
                    <xdr:row>321</xdr:row>
                    <xdr:rowOff>142875</xdr:rowOff>
                  </from>
                  <to>
                    <xdr:col>43</xdr:col>
                    <xdr:colOff>38100</xdr:colOff>
                    <xdr:row>323</xdr:row>
                    <xdr:rowOff>9525</xdr:rowOff>
                  </to>
                </anchor>
              </controlPr>
            </control>
          </mc:Choice>
        </mc:AlternateContent>
        <mc:AlternateContent xmlns:mc="http://schemas.openxmlformats.org/markup-compatibility/2006">
          <mc:Choice Requires="x14">
            <control shapeId="16948" r:id="rId298" name="Check Box 1588">
              <controlPr defaultSize="0" autoFill="0" autoLine="0" autoPict="0">
                <anchor moveWithCells="1">
                  <from>
                    <xdr:col>37</xdr:col>
                    <xdr:colOff>85725</xdr:colOff>
                    <xdr:row>353</xdr:row>
                    <xdr:rowOff>142875</xdr:rowOff>
                  </from>
                  <to>
                    <xdr:col>39</xdr:col>
                    <xdr:colOff>47625</xdr:colOff>
                    <xdr:row>355</xdr:row>
                    <xdr:rowOff>9525</xdr:rowOff>
                  </to>
                </anchor>
              </controlPr>
            </control>
          </mc:Choice>
        </mc:AlternateContent>
        <mc:AlternateContent xmlns:mc="http://schemas.openxmlformats.org/markup-compatibility/2006">
          <mc:Choice Requires="x14">
            <control shapeId="16949" r:id="rId299" name="Check Box 1589">
              <controlPr defaultSize="0" autoFill="0" autoLine="0" autoPict="0">
                <anchor moveWithCells="1">
                  <from>
                    <xdr:col>41</xdr:col>
                    <xdr:colOff>85725</xdr:colOff>
                    <xdr:row>353</xdr:row>
                    <xdr:rowOff>142875</xdr:rowOff>
                  </from>
                  <to>
                    <xdr:col>43</xdr:col>
                    <xdr:colOff>47625</xdr:colOff>
                    <xdr:row>355</xdr:row>
                    <xdr:rowOff>9525</xdr:rowOff>
                  </to>
                </anchor>
              </controlPr>
            </control>
          </mc:Choice>
        </mc:AlternateContent>
        <mc:AlternateContent xmlns:mc="http://schemas.openxmlformats.org/markup-compatibility/2006">
          <mc:Choice Requires="x14">
            <control shapeId="16964" r:id="rId300" name="Check Box 1604">
              <controlPr defaultSize="0" autoFill="0" autoLine="0" autoPict="0">
                <anchor moveWithCells="1">
                  <from>
                    <xdr:col>38</xdr:col>
                    <xdr:colOff>76200</xdr:colOff>
                    <xdr:row>413</xdr:row>
                    <xdr:rowOff>142875</xdr:rowOff>
                  </from>
                  <to>
                    <xdr:col>40</xdr:col>
                    <xdr:colOff>38100</xdr:colOff>
                    <xdr:row>415</xdr:row>
                    <xdr:rowOff>9525</xdr:rowOff>
                  </to>
                </anchor>
              </controlPr>
            </control>
          </mc:Choice>
        </mc:AlternateContent>
        <mc:AlternateContent xmlns:mc="http://schemas.openxmlformats.org/markup-compatibility/2006">
          <mc:Choice Requires="x14">
            <control shapeId="16965" r:id="rId301" name="Check Box 1605">
              <controlPr defaultSize="0" autoFill="0" autoLine="0" autoPict="0">
                <anchor moveWithCells="1">
                  <from>
                    <xdr:col>42</xdr:col>
                    <xdr:colOff>85725</xdr:colOff>
                    <xdr:row>413</xdr:row>
                    <xdr:rowOff>142875</xdr:rowOff>
                  </from>
                  <to>
                    <xdr:col>44</xdr:col>
                    <xdr:colOff>47625</xdr:colOff>
                    <xdr:row>415</xdr:row>
                    <xdr:rowOff>9525</xdr:rowOff>
                  </to>
                </anchor>
              </controlPr>
            </control>
          </mc:Choice>
        </mc:AlternateContent>
        <mc:AlternateContent xmlns:mc="http://schemas.openxmlformats.org/markup-compatibility/2006">
          <mc:Choice Requires="x14">
            <control shapeId="16966" r:id="rId302" name="Check Box 1606">
              <controlPr defaultSize="0" autoFill="0" autoLine="0" autoPict="0">
                <anchor moveWithCells="1">
                  <from>
                    <xdr:col>52</xdr:col>
                    <xdr:colOff>76200</xdr:colOff>
                    <xdr:row>413</xdr:row>
                    <xdr:rowOff>142875</xdr:rowOff>
                  </from>
                  <to>
                    <xdr:col>54</xdr:col>
                    <xdr:colOff>38100</xdr:colOff>
                    <xdr:row>415</xdr:row>
                    <xdr:rowOff>9525</xdr:rowOff>
                  </to>
                </anchor>
              </controlPr>
            </control>
          </mc:Choice>
        </mc:AlternateContent>
        <mc:AlternateContent xmlns:mc="http://schemas.openxmlformats.org/markup-compatibility/2006">
          <mc:Choice Requires="x14">
            <control shapeId="16967" r:id="rId303" name="Check Box 1607">
              <controlPr defaultSize="0" autoFill="0" autoLine="0" autoPict="0">
                <anchor moveWithCells="1">
                  <from>
                    <xdr:col>56</xdr:col>
                    <xdr:colOff>85725</xdr:colOff>
                    <xdr:row>413</xdr:row>
                    <xdr:rowOff>142875</xdr:rowOff>
                  </from>
                  <to>
                    <xdr:col>58</xdr:col>
                    <xdr:colOff>47625</xdr:colOff>
                    <xdr:row>415</xdr:row>
                    <xdr:rowOff>9525</xdr:rowOff>
                  </to>
                </anchor>
              </controlPr>
            </control>
          </mc:Choice>
        </mc:AlternateContent>
        <mc:AlternateContent xmlns:mc="http://schemas.openxmlformats.org/markup-compatibility/2006">
          <mc:Choice Requires="x14">
            <control shapeId="16972" r:id="rId304" name="Check Box 1612">
              <controlPr defaultSize="0" autoFill="0" autoLine="0" autoPict="0">
                <anchor moveWithCells="1">
                  <from>
                    <xdr:col>38</xdr:col>
                    <xdr:colOff>76200</xdr:colOff>
                    <xdr:row>414</xdr:row>
                    <xdr:rowOff>200025</xdr:rowOff>
                  </from>
                  <to>
                    <xdr:col>40</xdr:col>
                    <xdr:colOff>38100</xdr:colOff>
                    <xdr:row>416</xdr:row>
                    <xdr:rowOff>9525</xdr:rowOff>
                  </to>
                </anchor>
              </controlPr>
            </control>
          </mc:Choice>
        </mc:AlternateContent>
        <mc:AlternateContent xmlns:mc="http://schemas.openxmlformats.org/markup-compatibility/2006">
          <mc:Choice Requires="x14">
            <control shapeId="16973" r:id="rId305" name="Check Box 1613">
              <controlPr defaultSize="0" autoFill="0" autoLine="0" autoPict="0">
                <anchor moveWithCells="1">
                  <from>
                    <xdr:col>42</xdr:col>
                    <xdr:colOff>85725</xdr:colOff>
                    <xdr:row>414</xdr:row>
                    <xdr:rowOff>200025</xdr:rowOff>
                  </from>
                  <to>
                    <xdr:col>44</xdr:col>
                    <xdr:colOff>47625</xdr:colOff>
                    <xdr:row>416</xdr:row>
                    <xdr:rowOff>9525</xdr:rowOff>
                  </to>
                </anchor>
              </controlPr>
            </control>
          </mc:Choice>
        </mc:AlternateContent>
        <mc:AlternateContent xmlns:mc="http://schemas.openxmlformats.org/markup-compatibility/2006">
          <mc:Choice Requires="x14">
            <control shapeId="16974" r:id="rId306" name="Check Box 1614">
              <controlPr defaultSize="0" autoFill="0" autoLine="0" autoPict="0">
                <anchor moveWithCells="1">
                  <from>
                    <xdr:col>52</xdr:col>
                    <xdr:colOff>76200</xdr:colOff>
                    <xdr:row>414</xdr:row>
                    <xdr:rowOff>200025</xdr:rowOff>
                  </from>
                  <to>
                    <xdr:col>54</xdr:col>
                    <xdr:colOff>38100</xdr:colOff>
                    <xdr:row>416</xdr:row>
                    <xdr:rowOff>9525</xdr:rowOff>
                  </to>
                </anchor>
              </controlPr>
            </control>
          </mc:Choice>
        </mc:AlternateContent>
        <mc:AlternateContent xmlns:mc="http://schemas.openxmlformats.org/markup-compatibility/2006">
          <mc:Choice Requires="x14">
            <control shapeId="16975" r:id="rId307" name="Check Box 1615">
              <controlPr defaultSize="0" autoFill="0" autoLine="0" autoPict="0">
                <anchor moveWithCells="1">
                  <from>
                    <xdr:col>56</xdr:col>
                    <xdr:colOff>85725</xdr:colOff>
                    <xdr:row>414</xdr:row>
                    <xdr:rowOff>200025</xdr:rowOff>
                  </from>
                  <to>
                    <xdr:col>58</xdr:col>
                    <xdr:colOff>47625</xdr:colOff>
                    <xdr:row>416</xdr:row>
                    <xdr:rowOff>9525</xdr:rowOff>
                  </to>
                </anchor>
              </controlPr>
            </control>
          </mc:Choice>
        </mc:AlternateContent>
        <mc:AlternateContent xmlns:mc="http://schemas.openxmlformats.org/markup-compatibility/2006">
          <mc:Choice Requires="x14">
            <control shapeId="16976" r:id="rId308" name="Check Box 1616">
              <controlPr defaultSize="0" autoFill="0" autoLine="0" autoPict="0">
                <anchor moveWithCells="1">
                  <from>
                    <xdr:col>38</xdr:col>
                    <xdr:colOff>76200</xdr:colOff>
                    <xdr:row>415</xdr:row>
                    <xdr:rowOff>200025</xdr:rowOff>
                  </from>
                  <to>
                    <xdr:col>40</xdr:col>
                    <xdr:colOff>38100</xdr:colOff>
                    <xdr:row>417</xdr:row>
                    <xdr:rowOff>9525</xdr:rowOff>
                  </to>
                </anchor>
              </controlPr>
            </control>
          </mc:Choice>
        </mc:AlternateContent>
        <mc:AlternateContent xmlns:mc="http://schemas.openxmlformats.org/markup-compatibility/2006">
          <mc:Choice Requires="x14">
            <control shapeId="16977" r:id="rId309" name="Check Box 1617">
              <controlPr defaultSize="0" autoFill="0" autoLine="0" autoPict="0">
                <anchor moveWithCells="1">
                  <from>
                    <xdr:col>42</xdr:col>
                    <xdr:colOff>85725</xdr:colOff>
                    <xdr:row>415</xdr:row>
                    <xdr:rowOff>200025</xdr:rowOff>
                  </from>
                  <to>
                    <xdr:col>44</xdr:col>
                    <xdr:colOff>47625</xdr:colOff>
                    <xdr:row>417</xdr:row>
                    <xdr:rowOff>9525</xdr:rowOff>
                  </to>
                </anchor>
              </controlPr>
            </control>
          </mc:Choice>
        </mc:AlternateContent>
        <mc:AlternateContent xmlns:mc="http://schemas.openxmlformats.org/markup-compatibility/2006">
          <mc:Choice Requires="x14">
            <control shapeId="16978" r:id="rId310" name="Check Box 1618">
              <controlPr defaultSize="0" autoFill="0" autoLine="0" autoPict="0">
                <anchor moveWithCells="1">
                  <from>
                    <xdr:col>52</xdr:col>
                    <xdr:colOff>76200</xdr:colOff>
                    <xdr:row>415</xdr:row>
                    <xdr:rowOff>200025</xdr:rowOff>
                  </from>
                  <to>
                    <xdr:col>54</xdr:col>
                    <xdr:colOff>38100</xdr:colOff>
                    <xdr:row>417</xdr:row>
                    <xdr:rowOff>9525</xdr:rowOff>
                  </to>
                </anchor>
              </controlPr>
            </control>
          </mc:Choice>
        </mc:AlternateContent>
        <mc:AlternateContent xmlns:mc="http://schemas.openxmlformats.org/markup-compatibility/2006">
          <mc:Choice Requires="x14">
            <control shapeId="16979" r:id="rId311" name="Check Box 1619">
              <controlPr defaultSize="0" autoFill="0" autoLine="0" autoPict="0">
                <anchor moveWithCells="1">
                  <from>
                    <xdr:col>56</xdr:col>
                    <xdr:colOff>85725</xdr:colOff>
                    <xdr:row>415</xdr:row>
                    <xdr:rowOff>200025</xdr:rowOff>
                  </from>
                  <to>
                    <xdr:col>58</xdr:col>
                    <xdr:colOff>47625</xdr:colOff>
                    <xdr:row>417</xdr:row>
                    <xdr:rowOff>9525</xdr:rowOff>
                  </to>
                </anchor>
              </controlPr>
            </control>
          </mc:Choice>
        </mc:AlternateContent>
        <mc:AlternateContent xmlns:mc="http://schemas.openxmlformats.org/markup-compatibility/2006">
          <mc:Choice Requires="x14">
            <control shapeId="16980" r:id="rId312" name="Check Box 1620">
              <controlPr defaultSize="0" autoFill="0" autoLine="0" autoPict="0">
                <anchor moveWithCells="1">
                  <from>
                    <xdr:col>36</xdr:col>
                    <xdr:colOff>76200</xdr:colOff>
                    <xdr:row>424</xdr:row>
                    <xdr:rowOff>142875</xdr:rowOff>
                  </from>
                  <to>
                    <xdr:col>38</xdr:col>
                    <xdr:colOff>38100</xdr:colOff>
                    <xdr:row>426</xdr:row>
                    <xdr:rowOff>9525</xdr:rowOff>
                  </to>
                </anchor>
              </controlPr>
            </control>
          </mc:Choice>
        </mc:AlternateContent>
        <mc:AlternateContent xmlns:mc="http://schemas.openxmlformats.org/markup-compatibility/2006">
          <mc:Choice Requires="x14">
            <control shapeId="16981" r:id="rId313" name="Check Box 1621">
              <controlPr defaultSize="0" autoFill="0" autoLine="0" autoPict="0">
                <anchor moveWithCells="1">
                  <from>
                    <xdr:col>40</xdr:col>
                    <xdr:colOff>85725</xdr:colOff>
                    <xdr:row>424</xdr:row>
                    <xdr:rowOff>142875</xdr:rowOff>
                  </from>
                  <to>
                    <xdr:col>42</xdr:col>
                    <xdr:colOff>47625</xdr:colOff>
                    <xdr:row>426</xdr:row>
                    <xdr:rowOff>9525</xdr:rowOff>
                  </to>
                </anchor>
              </controlPr>
            </control>
          </mc:Choice>
        </mc:AlternateContent>
        <mc:AlternateContent xmlns:mc="http://schemas.openxmlformats.org/markup-compatibility/2006">
          <mc:Choice Requires="x14">
            <control shapeId="16982" r:id="rId314" name="Check Box 1622">
              <controlPr defaultSize="0" autoFill="0" autoLine="0" autoPict="0">
                <anchor moveWithCells="1">
                  <from>
                    <xdr:col>36</xdr:col>
                    <xdr:colOff>76200</xdr:colOff>
                    <xdr:row>425</xdr:row>
                    <xdr:rowOff>200025</xdr:rowOff>
                  </from>
                  <to>
                    <xdr:col>38</xdr:col>
                    <xdr:colOff>38100</xdr:colOff>
                    <xdr:row>427</xdr:row>
                    <xdr:rowOff>9525</xdr:rowOff>
                  </to>
                </anchor>
              </controlPr>
            </control>
          </mc:Choice>
        </mc:AlternateContent>
        <mc:AlternateContent xmlns:mc="http://schemas.openxmlformats.org/markup-compatibility/2006">
          <mc:Choice Requires="x14">
            <control shapeId="16983" r:id="rId315" name="Check Box 1623">
              <controlPr defaultSize="0" autoFill="0" autoLine="0" autoPict="0">
                <anchor moveWithCells="1">
                  <from>
                    <xdr:col>40</xdr:col>
                    <xdr:colOff>85725</xdr:colOff>
                    <xdr:row>425</xdr:row>
                    <xdr:rowOff>200025</xdr:rowOff>
                  </from>
                  <to>
                    <xdr:col>42</xdr:col>
                    <xdr:colOff>47625</xdr:colOff>
                    <xdr:row>427</xdr:row>
                    <xdr:rowOff>9525</xdr:rowOff>
                  </to>
                </anchor>
              </controlPr>
            </control>
          </mc:Choice>
        </mc:AlternateContent>
        <mc:AlternateContent xmlns:mc="http://schemas.openxmlformats.org/markup-compatibility/2006">
          <mc:Choice Requires="x14">
            <control shapeId="16988" r:id="rId316" name="Check Box 1628">
              <controlPr defaultSize="0" autoFill="0" autoLine="0" autoPict="0">
                <anchor moveWithCells="1">
                  <from>
                    <xdr:col>56</xdr:col>
                    <xdr:colOff>76200</xdr:colOff>
                    <xdr:row>426</xdr:row>
                    <xdr:rowOff>200025</xdr:rowOff>
                  </from>
                  <to>
                    <xdr:col>58</xdr:col>
                    <xdr:colOff>38100</xdr:colOff>
                    <xdr:row>428</xdr:row>
                    <xdr:rowOff>9525</xdr:rowOff>
                  </to>
                </anchor>
              </controlPr>
            </control>
          </mc:Choice>
        </mc:AlternateContent>
        <mc:AlternateContent xmlns:mc="http://schemas.openxmlformats.org/markup-compatibility/2006">
          <mc:Choice Requires="x14">
            <control shapeId="16989" r:id="rId317" name="Check Box 1629">
              <controlPr defaultSize="0" autoFill="0" autoLine="0" autoPict="0">
                <anchor moveWithCells="1">
                  <from>
                    <xdr:col>56</xdr:col>
                    <xdr:colOff>76200</xdr:colOff>
                    <xdr:row>427</xdr:row>
                    <xdr:rowOff>200025</xdr:rowOff>
                  </from>
                  <to>
                    <xdr:col>58</xdr:col>
                    <xdr:colOff>38100</xdr:colOff>
                    <xdr:row>429</xdr:row>
                    <xdr:rowOff>9525</xdr:rowOff>
                  </to>
                </anchor>
              </controlPr>
            </control>
          </mc:Choice>
        </mc:AlternateContent>
        <mc:AlternateContent xmlns:mc="http://schemas.openxmlformats.org/markup-compatibility/2006">
          <mc:Choice Requires="x14">
            <control shapeId="16990" r:id="rId318" name="Check Box 1630">
              <controlPr defaultSize="0" autoFill="0" autoLine="0" autoPict="0">
                <anchor moveWithCells="1">
                  <from>
                    <xdr:col>36</xdr:col>
                    <xdr:colOff>76200</xdr:colOff>
                    <xdr:row>448</xdr:row>
                    <xdr:rowOff>161925</xdr:rowOff>
                  </from>
                  <to>
                    <xdr:col>38</xdr:col>
                    <xdr:colOff>38100</xdr:colOff>
                    <xdr:row>450</xdr:row>
                    <xdr:rowOff>9525</xdr:rowOff>
                  </to>
                </anchor>
              </controlPr>
            </control>
          </mc:Choice>
        </mc:AlternateContent>
        <mc:AlternateContent xmlns:mc="http://schemas.openxmlformats.org/markup-compatibility/2006">
          <mc:Choice Requires="x14">
            <control shapeId="16991" r:id="rId319" name="Check Box 1631">
              <controlPr defaultSize="0" autoFill="0" autoLine="0" autoPict="0">
                <anchor moveWithCells="1">
                  <from>
                    <xdr:col>36</xdr:col>
                    <xdr:colOff>76200</xdr:colOff>
                    <xdr:row>449</xdr:row>
                    <xdr:rowOff>200025</xdr:rowOff>
                  </from>
                  <to>
                    <xdr:col>38</xdr:col>
                    <xdr:colOff>38100</xdr:colOff>
                    <xdr:row>451</xdr:row>
                    <xdr:rowOff>9525</xdr:rowOff>
                  </to>
                </anchor>
              </controlPr>
            </control>
          </mc:Choice>
        </mc:AlternateContent>
        <mc:AlternateContent xmlns:mc="http://schemas.openxmlformats.org/markup-compatibility/2006">
          <mc:Choice Requires="x14">
            <control shapeId="16993" r:id="rId320" name="Check Box 1633">
              <controlPr defaultSize="0" autoFill="0" autoLine="0" autoPict="0">
                <anchor moveWithCells="1">
                  <from>
                    <xdr:col>26</xdr:col>
                    <xdr:colOff>152400</xdr:colOff>
                    <xdr:row>449</xdr:row>
                    <xdr:rowOff>95250</xdr:rowOff>
                  </from>
                  <to>
                    <xdr:col>28</xdr:col>
                    <xdr:colOff>38100</xdr:colOff>
                    <xdr:row>450</xdr:row>
                    <xdr:rowOff>114300</xdr:rowOff>
                  </to>
                </anchor>
              </controlPr>
            </control>
          </mc:Choice>
        </mc:AlternateContent>
        <mc:AlternateContent xmlns:mc="http://schemas.openxmlformats.org/markup-compatibility/2006">
          <mc:Choice Requires="x14">
            <control shapeId="16995" r:id="rId321" name="Check Box 1635">
              <controlPr defaultSize="0" autoFill="0" autoLine="0" autoPict="0">
                <anchor moveWithCells="1">
                  <from>
                    <xdr:col>37</xdr:col>
                    <xdr:colOff>66675</xdr:colOff>
                    <xdr:row>798</xdr:row>
                    <xdr:rowOff>0</xdr:rowOff>
                  </from>
                  <to>
                    <xdr:col>39</xdr:col>
                    <xdr:colOff>28575</xdr:colOff>
                    <xdr:row>799</xdr:row>
                    <xdr:rowOff>28575</xdr:rowOff>
                  </to>
                </anchor>
              </controlPr>
            </control>
          </mc:Choice>
        </mc:AlternateContent>
        <mc:AlternateContent xmlns:mc="http://schemas.openxmlformats.org/markup-compatibility/2006">
          <mc:Choice Requires="x14">
            <control shapeId="16997" r:id="rId322" name="Check Box 1637">
              <controlPr defaultSize="0" autoFill="0" autoLine="0" autoPict="0">
                <anchor moveWithCells="1">
                  <from>
                    <xdr:col>40</xdr:col>
                    <xdr:colOff>66675</xdr:colOff>
                    <xdr:row>798</xdr:row>
                    <xdr:rowOff>0</xdr:rowOff>
                  </from>
                  <to>
                    <xdr:col>42</xdr:col>
                    <xdr:colOff>28575</xdr:colOff>
                    <xdr:row>799</xdr:row>
                    <xdr:rowOff>28575</xdr:rowOff>
                  </to>
                </anchor>
              </controlPr>
            </control>
          </mc:Choice>
        </mc:AlternateContent>
        <mc:AlternateContent xmlns:mc="http://schemas.openxmlformats.org/markup-compatibility/2006">
          <mc:Choice Requires="x14">
            <control shapeId="16998" r:id="rId323" name="Check Box 1638">
              <controlPr defaultSize="0" autoFill="0" autoLine="0" autoPict="0">
                <anchor moveWithCells="1">
                  <from>
                    <xdr:col>37</xdr:col>
                    <xdr:colOff>66675</xdr:colOff>
                    <xdr:row>799</xdr:row>
                    <xdr:rowOff>0</xdr:rowOff>
                  </from>
                  <to>
                    <xdr:col>39</xdr:col>
                    <xdr:colOff>28575</xdr:colOff>
                    <xdr:row>800</xdr:row>
                    <xdr:rowOff>28575</xdr:rowOff>
                  </to>
                </anchor>
              </controlPr>
            </control>
          </mc:Choice>
        </mc:AlternateContent>
        <mc:AlternateContent xmlns:mc="http://schemas.openxmlformats.org/markup-compatibility/2006">
          <mc:Choice Requires="x14">
            <control shapeId="16999" r:id="rId324" name="Check Box 1639">
              <controlPr defaultSize="0" autoFill="0" autoLine="0" autoPict="0">
                <anchor moveWithCells="1">
                  <from>
                    <xdr:col>40</xdr:col>
                    <xdr:colOff>66675</xdr:colOff>
                    <xdr:row>799</xdr:row>
                    <xdr:rowOff>0</xdr:rowOff>
                  </from>
                  <to>
                    <xdr:col>42</xdr:col>
                    <xdr:colOff>28575</xdr:colOff>
                    <xdr:row>800</xdr:row>
                    <xdr:rowOff>28575</xdr:rowOff>
                  </to>
                </anchor>
              </controlPr>
            </control>
          </mc:Choice>
        </mc:AlternateContent>
        <mc:AlternateContent xmlns:mc="http://schemas.openxmlformats.org/markup-compatibility/2006">
          <mc:Choice Requires="x14">
            <control shapeId="17000" r:id="rId325" name="Check Box 1640">
              <controlPr defaultSize="0" autoFill="0" autoLine="0" autoPict="0">
                <anchor moveWithCells="1">
                  <from>
                    <xdr:col>37</xdr:col>
                    <xdr:colOff>66675</xdr:colOff>
                    <xdr:row>800</xdr:row>
                    <xdr:rowOff>0</xdr:rowOff>
                  </from>
                  <to>
                    <xdr:col>39</xdr:col>
                    <xdr:colOff>28575</xdr:colOff>
                    <xdr:row>801</xdr:row>
                    <xdr:rowOff>28575</xdr:rowOff>
                  </to>
                </anchor>
              </controlPr>
            </control>
          </mc:Choice>
        </mc:AlternateContent>
        <mc:AlternateContent xmlns:mc="http://schemas.openxmlformats.org/markup-compatibility/2006">
          <mc:Choice Requires="x14">
            <control shapeId="17001" r:id="rId326" name="Check Box 1641">
              <controlPr defaultSize="0" autoFill="0" autoLine="0" autoPict="0">
                <anchor moveWithCells="1">
                  <from>
                    <xdr:col>40</xdr:col>
                    <xdr:colOff>66675</xdr:colOff>
                    <xdr:row>800</xdr:row>
                    <xdr:rowOff>0</xdr:rowOff>
                  </from>
                  <to>
                    <xdr:col>42</xdr:col>
                    <xdr:colOff>28575</xdr:colOff>
                    <xdr:row>801</xdr:row>
                    <xdr:rowOff>28575</xdr:rowOff>
                  </to>
                </anchor>
              </controlPr>
            </control>
          </mc:Choice>
        </mc:AlternateContent>
        <mc:AlternateContent xmlns:mc="http://schemas.openxmlformats.org/markup-compatibility/2006">
          <mc:Choice Requires="x14">
            <control shapeId="17004" r:id="rId327" name="Check Box 1644">
              <controlPr defaultSize="0" autoFill="0" autoLine="0" autoPict="0">
                <anchor moveWithCells="1">
                  <from>
                    <xdr:col>37</xdr:col>
                    <xdr:colOff>66675</xdr:colOff>
                    <xdr:row>801</xdr:row>
                    <xdr:rowOff>0</xdr:rowOff>
                  </from>
                  <to>
                    <xdr:col>39</xdr:col>
                    <xdr:colOff>28575</xdr:colOff>
                    <xdr:row>802</xdr:row>
                    <xdr:rowOff>28575</xdr:rowOff>
                  </to>
                </anchor>
              </controlPr>
            </control>
          </mc:Choice>
        </mc:AlternateContent>
        <mc:AlternateContent xmlns:mc="http://schemas.openxmlformats.org/markup-compatibility/2006">
          <mc:Choice Requires="x14">
            <control shapeId="17005" r:id="rId328" name="Check Box 1645">
              <controlPr defaultSize="0" autoFill="0" autoLine="0" autoPict="0">
                <anchor moveWithCells="1">
                  <from>
                    <xdr:col>40</xdr:col>
                    <xdr:colOff>66675</xdr:colOff>
                    <xdr:row>801</xdr:row>
                    <xdr:rowOff>0</xdr:rowOff>
                  </from>
                  <to>
                    <xdr:col>42</xdr:col>
                    <xdr:colOff>28575</xdr:colOff>
                    <xdr:row>802</xdr:row>
                    <xdr:rowOff>28575</xdr:rowOff>
                  </to>
                </anchor>
              </controlPr>
            </control>
          </mc:Choice>
        </mc:AlternateContent>
        <mc:AlternateContent xmlns:mc="http://schemas.openxmlformats.org/markup-compatibility/2006">
          <mc:Choice Requires="x14">
            <control shapeId="17006" r:id="rId329" name="Check Box 1646">
              <controlPr defaultSize="0" autoFill="0" autoLine="0" autoPict="0">
                <anchor moveWithCells="1">
                  <from>
                    <xdr:col>37</xdr:col>
                    <xdr:colOff>66675</xdr:colOff>
                    <xdr:row>802</xdr:row>
                    <xdr:rowOff>0</xdr:rowOff>
                  </from>
                  <to>
                    <xdr:col>39</xdr:col>
                    <xdr:colOff>28575</xdr:colOff>
                    <xdr:row>803</xdr:row>
                    <xdr:rowOff>28575</xdr:rowOff>
                  </to>
                </anchor>
              </controlPr>
            </control>
          </mc:Choice>
        </mc:AlternateContent>
        <mc:AlternateContent xmlns:mc="http://schemas.openxmlformats.org/markup-compatibility/2006">
          <mc:Choice Requires="x14">
            <control shapeId="17007" r:id="rId330" name="Check Box 1647">
              <controlPr defaultSize="0" autoFill="0" autoLine="0" autoPict="0">
                <anchor moveWithCells="1">
                  <from>
                    <xdr:col>40</xdr:col>
                    <xdr:colOff>66675</xdr:colOff>
                    <xdr:row>802</xdr:row>
                    <xdr:rowOff>0</xdr:rowOff>
                  </from>
                  <to>
                    <xdr:col>42</xdr:col>
                    <xdr:colOff>28575</xdr:colOff>
                    <xdr:row>803</xdr:row>
                    <xdr:rowOff>28575</xdr:rowOff>
                  </to>
                </anchor>
              </controlPr>
            </control>
          </mc:Choice>
        </mc:AlternateContent>
        <mc:AlternateContent xmlns:mc="http://schemas.openxmlformats.org/markup-compatibility/2006">
          <mc:Choice Requires="x14">
            <control shapeId="17008" r:id="rId331" name="Check Box 1648">
              <controlPr defaultSize="0" autoFill="0" autoLine="0" autoPict="0">
                <anchor moveWithCells="1">
                  <from>
                    <xdr:col>37</xdr:col>
                    <xdr:colOff>66675</xdr:colOff>
                    <xdr:row>803</xdr:row>
                    <xdr:rowOff>0</xdr:rowOff>
                  </from>
                  <to>
                    <xdr:col>39</xdr:col>
                    <xdr:colOff>28575</xdr:colOff>
                    <xdr:row>804</xdr:row>
                    <xdr:rowOff>28575</xdr:rowOff>
                  </to>
                </anchor>
              </controlPr>
            </control>
          </mc:Choice>
        </mc:AlternateContent>
        <mc:AlternateContent xmlns:mc="http://schemas.openxmlformats.org/markup-compatibility/2006">
          <mc:Choice Requires="x14">
            <control shapeId="17009" r:id="rId332" name="Check Box 1649">
              <controlPr defaultSize="0" autoFill="0" autoLine="0" autoPict="0">
                <anchor moveWithCells="1">
                  <from>
                    <xdr:col>40</xdr:col>
                    <xdr:colOff>66675</xdr:colOff>
                    <xdr:row>803</xdr:row>
                    <xdr:rowOff>0</xdr:rowOff>
                  </from>
                  <to>
                    <xdr:col>42</xdr:col>
                    <xdr:colOff>28575</xdr:colOff>
                    <xdr:row>804</xdr:row>
                    <xdr:rowOff>28575</xdr:rowOff>
                  </to>
                </anchor>
              </controlPr>
            </control>
          </mc:Choice>
        </mc:AlternateContent>
        <mc:AlternateContent xmlns:mc="http://schemas.openxmlformats.org/markup-compatibility/2006">
          <mc:Choice Requires="x14">
            <control shapeId="17010" r:id="rId333" name="Check Box 1650">
              <controlPr defaultSize="0" autoFill="0" autoLine="0" autoPict="0">
                <anchor moveWithCells="1">
                  <from>
                    <xdr:col>54</xdr:col>
                    <xdr:colOff>66675</xdr:colOff>
                    <xdr:row>798</xdr:row>
                    <xdr:rowOff>0</xdr:rowOff>
                  </from>
                  <to>
                    <xdr:col>56</xdr:col>
                    <xdr:colOff>28575</xdr:colOff>
                    <xdr:row>799</xdr:row>
                    <xdr:rowOff>28575</xdr:rowOff>
                  </to>
                </anchor>
              </controlPr>
            </control>
          </mc:Choice>
        </mc:AlternateContent>
        <mc:AlternateContent xmlns:mc="http://schemas.openxmlformats.org/markup-compatibility/2006">
          <mc:Choice Requires="x14">
            <control shapeId="17011" r:id="rId334" name="Check Box 1651">
              <controlPr defaultSize="0" autoFill="0" autoLine="0" autoPict="0">
                <anchor moveWithCells="1">
                  <from>
                    <xdr:col>57</xdr:col>
                    <xdr:colOff>66675</xdr:colOff>
                    <xdr:row>798</xdr:row>
                    <xdr:rowOff>0</xdr:rowOff>
                  </from>
                  <to>
                    <xdr:col>59</xdr:col>
                    <xdr:colOff>28575</xdr:colOff>
                    <xdr:row>799</xdr:row>
                    <xdr:rowOff>28575</xdr:rowOff>
                  </to>
                </anchor>
              </controlPr>
            </control>
          </mc:Choice>
        </mc:AlternateContent>
        <mc:AlternateContent xmlns:mc="http://schemas.openxmlformats.org/markup-compatibility/2006">
          <mc:Choice Requires="x14">
            <control shapeId="17012" r:id="rId335" name="Check Box 1652">
              <controlPr defaultSize="0" autoFill="0" autoLine="0" autoPict="0">
                <anchor moveWithCells="1">
                  <from>
                    <xdr:col>54</xdr:col>
                    <xdr:colOff>66675</xdr:colOff>
                    <xdr:row>799</xdr:row>
                    <xdr:rowOff>0</xdr:rowOff>
                  </from>
                  <to>
                    <xdr:col>56</xdr:col>
                    <xdr:colOff>28575</xdr:colOff>
                    <xdr:row>800</xdr:row>
                    <xdr:rowOff>28575</xdr:rowOff>
                  </to>
                </anchor>
              </controlPr>
            </control>
          </mc:Choice>
        </mc:AlternateContent>
        <mc:AlternateContent xmlns:mc="http://schemas.openxmlformats.org/markup-compatibility/2006">
          <mc:Choice Requires="x14">
            <control shapeId="17013" r:id="rId336" name="Check Box 1653">
              <controlPr defaultSize="0" autoFill="0" autoLine="0" autoPict="0">
                <anchor moveWithCells="1">
                  <from>
                    <xdr:col>57</xdr:col>
                    <xdr:colOff>66675</xdr:colOff>
                    <xdr:row>799</xdr:row>
                    <xdr:rowOff>0</xdr:rowOff>
                  </from>
                  <to>
                    <xdr:col>59</xdr:col>
                    <xdr:colOff>28575</xdr:colOff>
                    <xdr:row>800</xdr:row>
                    <xdr:rowOff>28575</xdr:rowOff>
                  </to>
                </anchor>
              </controlPr>
            </control>
          </mc:Choice>
        </mc:AlternateContent>
        <mc:AlternateContent xmlns:mc="http://schemas.openxmlformats.org/markup-compatibility/2006">
          <mc:Choice Requires="x14">
            <control shapeId="17016" r:id="rId337" name="Check Box 1656">
              <controlPr defaultSize="0" autoFill="0" autoLine="0" autoPict="0">
                <anchor moveWithCells="1">
                  <from>
                    <xdr:col>54</xdr:col>
                    <xdr:colOff>66675</xdr:colOff>
                    <xdr:row>800</xdr:row>
                    <xdr:rowOff>0</xdr:rowOff>
                  </from>
                  <to>
                    <xdr:col>56</xdr:col>
                    <xdr:colOff>28575</xdr:colOff>
                    <xdr:row>801</xdr:row>
                    <xdr:rowOff>28575</xdr:rowOff>
                  </to>
                </anchor>
              </controlPr>
            </control>
          </mc:Choice>
        </mc:AlternateContent>
        <mc:AlternateContent xmlns:mc="http://schemas.openxmlformats.org/markup-compatibility/2006">
          <mc:Choice Requires="x14">
            <control shapeId="17017" r:id="rId338" name="Check Box 1657">
              <controlPr defaultSize="0" autoFill="0" autoLine="0" autoPict="0">
                <anchor moveWithCells="1">
                  <from>
                    <xdr:col>57</xdr:col>
                    <xdr:colOff>66675</xdr:colOff>
                    <xdr:row>800</xdr:row>
                    <xdr:rowOff>0</xdr:rowOff>
                  </from>
                  <to>
                    <xdr:col>59</xdr:col>
                    <xdr:colOff>28575</xdr:colOff>
                    <xdr:row>801</xdr:row>
                    <xdr:rowOff>28575</xdr:rowOff>
                  </to>
                </anchor>
              </controlPr>
            </control>
          </mc:Choice>
        </mc:AlternateContent>
        <mc:AlternateContent xmlns:mc="http://schemas.openxmlformats.org/markup-compatibility/2006">
          <mc:Choice Requires="x14">
            <control shapeId="17018" r:id="rId339" name="Check Box 1658">
              <controlPr defaultSize="0" autoFill="0" autoLine="0" autoPict="0">
                <anchor moveWithCells="1">
                  <from>
                    <xdr:col>54</xdr:col>
                    <xdr:colOff>66675</xdr:colOff>
                    <xdr:row>801</xdr:row>
                    <xdr:rowOff>0</xdr:rowOff>
                  </from>
                  <to>
                    <xdr:col>56</xdr:col>
                    <xdr:colOff>28575</xdr:colOff>
                    <xdr:row>802</xdr:row>
                    <xdr:rowOff>28575</xdr:rowOff>
                  </to>
                </anchor>
              </controlPr>
            </control>
          </mc:Choice>
        </mc:AlternateContent>
        <mc:AlternateContent xmlns:mc="http://schemas.openxmlformats.org/markup-compatibility/2006">
          <mc:Choice Requires="x14">
            <control shapeId="17019" r:id="rId340" name="Check Box 1659">
              <controlPr defaultSize="0" autoFill="0" autoLine="0" autoPict="0">
                <anchor moveWithCells="1">
                  <from>
                    <xdr:col>57</xdr:col>
                    <xdr:colOff>66675</xdr:colOff>
                    <xdr:row>801</xdr:row>
                    <xdr:rowOff>0</xdr:rowOff>
                  </from>
                  <to>
                    <xdr:col>59</xdr:col>
                    <xdr:colOff>28575</xdr:colOff>
                    <xdr:row>802</xdr:row>
                    <xdr:rowOff>28575</xdr:rowOff>
                  </to>
                </anchor>
              </controlPr>
            </control>
          </mc:Choice>
        </mc:AlternateContent>
        <mc:AlternateContent xmlns:mc="http://schemas.openxmlformats.org/markup-compatibility/2006">
          <mc:Choice Requires="x14">
            <control shapeId="17020" r:id="rId341" name="Check Box 1660">
              <controlPr defaultSize="0" autoFill="0" autoLine="0" autoPict="0">
                <anchor moveWithCells="1">
                  <from>
                    <xdr:col>54</xdr:col>
                    <xdr:colOff>66675</xdr:colOff>
                    <xdr:row>802</xdr:row>
                    <xdr:rowOff>0</xdr:rowOff>
                  </from>
                  <to>
                    <xdr:col>56</xdr:col>
                    <xdr:colOff>28575</xdr:colOff>
                    <xdr:row>803</xdr:row>
                    <xdr:rowOff>28575</xdr:rowOff>
                  </to>
                </anchor>
              </controlPr>
            </control>
          </mc:Choice>
        </mc:AlternateContent>
        <mc:AlternateContent xmlns:mc="http://schemas.openxmlformats.org/markup-compatibility/2006">
          <mc:Choice Requires="x14">
            <control shapeId="17021" r:id="rId342" name="Check Box 1661">
              <controlPr defaultSize="0" autoFill="0" autoLine="0" autoPict="0">
                <anchor moveWithCells="1">
                  <from>
                    <xdr:col>57</xdr:col>
                    <xdr:colOff>66675</xdr:colOff>
                    <xdr:row>802</xdr:row>
                    <xdr:rowOff>0</xdr:rowOff>
                  </from>
                  <to>
                    <xdr:col>59</xdr:col>
                    <xdr:colOff>28575</xdr:colOff>
                    <xdr:row>803</xdr:row>
                    <xdr:rowOff>28575</xdr:rowOff>
                  </to>
                </anchor>
              </controlPr>
            </control>
          </mc:Choice>
        </mc:AlternateContent>
        <mc:AlternateContent xmlns:mc="http://schemas.openxmlformats.org/markup-compatibility/2006">
          <mc:Choice Requires="x14">
            <control shapeId="17022" r:id="rId343" name="Check Box 1662">
              <controlPr defaultSize="0" autoFill="0" autoLine="0" autoPict="0">
                <anchor moveWithCells="1">
                  <from>
                    <xdr:col>54</xdr:col>
                    <xdr:colOff>66675</xdr:colOff>
                    <xdr:row>803</xdr:row>
                    <xdr:rowOff>0</xdr:rowOff>
                  </from>
                  <to>
                    <xdr:col>56</xdr:col>
                    <xdr:colOff>28575</xdr:colOff>
                    <xdr:row>804</xdr:row>
                    <xdr:rowOff>28575</xdr:rowOff>
                  </to>
                </anchor>
              </controlPr>
            </control>
          </mc:Choice>
        </mc:AlternateContent>
        <mc:AlternateContent xmlns:mc="http://schemas.openxmlformats.org/markup-compatibility/2006">
          <mc:Choice Requires="x14">
            <control shapeId="17023" r:id="rId344" name="Check Box 1663">
              <controlPr defaultSize="0" autoFill="0" autoLine="0" autoPict="0">
                <anchor moveWithCells="1">
                  <from>
                    <xdr:col>57</xdr:col>
                    <xdr:colOff>66675</xdr:colOff>
                    <xdr:row>803</xdr:row>
                    <xdr:rowOff>0</xdr:rowOff>
                  </from>
                  <to>
                    <xdr:col>59</xdr:col>
                    <xdr:colOff>28575</xdr:colOff>
                    <xdr:row>804</xdr:row>
                    <xdr:rowOff>28575</xdr:rowOff>
                  </to>
                </anchor>
              </controlPr>
            </control>
          </mc:Choice>
        </mc:AlternateContent>
        <mc:AlternateContent xmlns:mc="http://schemas.openxmlformats.org/markup-compatibility/2006">
          <mc:Choice Requires="x14">
            <control shapeId="17024" r:id="rId345" name="Check Box 1664">
              <controlPr defaultSize="0" autoFill="0" autoLine="0" autoPict="0">
                <anchor moveWithCells="1">
                  <from>
                    <xdr:col>31</xdr:col>
                    <xdr:colOff>76200</xdr:colOff>
                    <xdr:row>893</xdr:row>
                    <xdr:rowOff>171450</xdr:rowOff>
                  </from>
                  <to>
                    <xdr:col>33</xdr:col>
                    <xdr:colOff>38100</xdr:colOff>
                    <xdr:row>895</xdr:row>
                    <xdr:rowOff>19050</xdr:rowOff>
                  </to>
                </anchor>
              </controlPr>
            </control>
          </mc:Choice>
        </mc:AlternateContent>
        <mc:AlternateContent xmlns:mc="http://schemas.openxmlformats.org/markup-compatibility/2006">
          <mc:Choice Requires="x14">
            <control shapeId="17025" r:id="rId346" name="Check Box 1665">
              <controlPr defaultSize="0" autoFill="0" autoLine="0" autoPict="0">
                <anchor moveWithCells="1">
                  <from>
                    <xdr:col>39</xdr:col>
                    <xdr:colOff>85725</xdr:colOff>
                    <xdr:row>893</xdr:row>
                    <xdr:rowOff>171450</xdr:rowOff>
                  </from>
                  <to>
                    <xdr:col>41</xdr:col>
                    <xdr:colOff>47625</xdr:colOff>
                    <xdr:row>895</xdr:row>
                    <xdr:rowOff>19050</xdr:rowOff>
                  </to>
                </anchor>
              </controlPr>
            </control>
          </mc:Choice>
        </mc:AlternateContent>
        <mc:AlternateContent xmlns:mc="http://schemas.openxmlformats.org/markup-compatibility/2006">
          <mc:Choice Requires="x14">
            <control shapeId="17028" r:id="rId347" name="Check Box 1668">
              <controlPr defaultSize="0" autoFill="0" autoLine="0" autoPict="0">
                <anchor moveWithCells="1">
                  <from>
                    <xdr:col>26</xdr:col>
                    <xdr:colOff>161925</xdr:colOff>
                    <xdr:row>901</xdr:row>
                    <xdr:rowOff>142875</xdr:rowOff>
                  </from>
                  <to>
                    <xdr:col>28</xdr:col>
                    <xdr:colOff>47625</xdr:colOff>
                    <xdr:row>903</xdr:row>
                    <xdr:rowOff>28575</xdr:rowOff>
                  </to>
                </anchor>
              </controlPr>
            </control>
          </mc:Choice>
        </mc:AlternateContent>
        <mc:AlternateContent xmlns:mc="http://schemas.openxmlformats.org/markup-compatibility/2006">
          <mc:Choice Requires="x14">
            <control shapeId="17029" r:id="rId348" name="Check Box 1669">
              <controlPr defaultSize="0" autoFill="0" autoLine="0" autoPict="0">
                <anchor moveWithCells="1">
                  <from>
                    <xdr:col>43</xdr:col>
                    <xdr:colOff>76200</xdr:colOff>
                    <xdr:row>901</xdr:row>
                    <xdr:rowOff>142875</xdr:rowOff>
                  </from>
                  <to>
                    <xdr:col>45</xdr:col>
                    <xdr:colOff>38100</xdr:colOff>
                    <xdr:row>903</xdr:row>
                    <xdr:rowOff>28575</xdr:rowOff>
                  </to>
                </anchor>
              </controlPr>
            </control>
          </mc:Choice>
        </mc:AlternateContent>
        <mc:AlternateContent xmlns:mc="http://schemas.openxmlformats.org/markup-compatibility/2006">
          <mc:Choice Requires="x14">
            <control shapeId="17030" r:id="rId349" name="Check Box 1670">
              <controlPr defaultSize="0" autoFill="0" autoLine="0" autoPict="0">
                <anchor moveWithCells="1">
                  <from>
                    <xdr:col>33</xdr:col>
                    <xdr:colOff>76200</xdr:colOff>
                    <xdr:row>1020</xdr:row>
                    <xdr:rowOff>0</xdr:rowOff>
                  </from>
                  <to>
                    <xdr:col>35</xdr:col>
                    <xdr:colOff>38100</xdr:colOff>
                    <xdr:row>1021</xdr:row>
                    <xdr:rowOff>19050</xdr:rowOff>
                  </to>
                </anchor>
              </controlPr>
            </control>
          </mc:Choice>
        </mc:AlternateContent>
        <mc:AlternateContent xmlns:mc="http://schemas.openxmlformats.org/markup-compatibility/2006">
          <mc:Choice Requires="x14">
            <control shapeId="17031" r:id="rId350" name="Check Box 1671">
              <controlPr defaultSize="0" autoFill="0" autoLine="0" autoPict="0">
                <anchor moveWithCells="1">
                  <from>
                    <xdr:col>37</xdr:col>
                    <xdr:colOff>76200</xdr:colOff>
                    <xdr:row>1020</xdr:row>
                    <xdr:rowOff>0</xdr:rowOff>
                  </from>
                  <to>
                    <xdr:col>39</xdr:col>
                    <xdr:colOff>38100</xdr:colOff>
                    <xdr:row>1021</xdr:row>
                    <xdr:rowOff>19050</xdr:rowOff>
                  </to>
                </anchor>
              </controlPr>
            </control>
          </mc:Choice>
        </mc:AlternateContent>
        <mc:AlternateContent xmlns:mc="http://schemas.openxmlformats.org/markup-compatibility/2006">
          <mc:Choice Requires="x14">
            <control shapeId="17034" r:id="rId351" name="Check Box 1674">
              <controlPr defaultSize="0" autoFill="0" autoLine="0" autoPict="0">
                <anchor moveWithCells="1">
                  <from>
                    <xdr:col>50</xdr:col>
                    <xdr:colOff>76200</xdr:colOff>
                    <xdr:row>1020</xdr:row>
                    <xdr:rowOff>0</xdr:rowOff>
                  </from>
                  <to>
                    <xdr:col>52</xdr:col>
                    <xdr:colOff>38100</xdr:colOff>
                    <xdr:row>1021</xdr:row>
                    <xdr:rowOff>19050</xdr:rowOff>
                  </to>
                </anchor>
              </controlPr>
            </control>
          </mc:Choice>
        </mc:AlternateContent>
        <mc:AlternateContent xmlns:mc="http://schemas.openxmlformats.org/markup-compatibility/2006">
          <mc:Choice Requires="x14">
            <control shapeId="17035" r:id="rId352" name="Check Box 1675">
              <controlPr defaultSize="0" autoFill="0" autoLine="0" autoPict="0">
                <anchor moveWithCells="1">
                  <from>
                    <xdr:col>54</xdr:col>
                    <xdr:colOff>66675</xdr:colOff>
                    <xdr:row>1020</xdr:row>
                    <xdr:rowOff>0</xdr:rowOff>
                  </from>
                  <to>
                    <xdr:col>56</xdr:col>
                    <xdr:colOff>28575</xdr:colOff>
                    <xdr:row>1021</xdr:row>
                    <xdr:rowOff>19050</xdr:rowOff>
                  </to>
                </anchor>
              </controlPr>
            </control>
          </mc:Choice>
        </mc:AlternateContent>
        <mc:AlternateContent xmlns:mc="http://schemas.openxmlformats.org/markup-compatibility/2006">
          <mc:Choice Requires="x14">
            <control shapeId="17038" r:id="rId353" name="Check Box 1678">
              <controlPr defaultSize="0" autoFill="0" autoLine="0" autoPict="0">
                <anchor moveWithCells="1">
                  <from>
                    <xdr:col>27</xdr:col>
                    <xdr:colOff>123825</xdr:colOff>
                    <xdr:row>1085</xdr:row>
                    <xdr:rowOff>142875</xdr:rowOff>
                  </from>
                  <to>
                    <xdr:col>29</xdr:col>
                    <xdr:colOff>38100</xdr:colOff>
                    <xdr:row>1087</xdr:row>
                    <xdr:rowOff>9525</xdr:rowOff>
                  </to>
                </anchor>
              </controlPr>
            </control>
          </mc:Choice>
        </mc:AlternateContent>
        <mc:AlternateContent xmlns:mc="http://schemas.openxmlformats.org/markup-compatibility/2006">
          <mc:Choice Requires="x14">
            <control shapeId="17039" r:id="rId354" name="Check Box 1679">
              <controlPr defaultSize="0" autoFill="0" autoLine="0" autoPict="0">
                <anchor moveWithCells="1">
                  <from>
                    <xdr:col>41</xdr:col>
                    <xdr:colOff>85725</xdr:colOff>
                    <xdr:row>1085</xdr:row>
                    <xdr:rowOff>142875</xdr:rowOff>
                  </from>
                  <to>
                    <xdr:col>43</xdr:col>
                    <xdr:colOff>47625</xdr:colOff>
                    <xdr:row>1087</xdr:row>
                    <xdr:rowOff>9525</xdr:rowOff>
                  </to>
                </anchor>
              </controlPr>
            </control>
          </mc:Choice>
        </mc:AlternateContent>
        <mc:AlternateContent xmlns:mc="http://schemas.openxmlformats.org/markup-compatibility/2006">
          <mc:Choice Requires="x14">
            <control shapeId="17040" r:id="rId355" name="Check Box 1680">
              <controlPr defaultSize="0" autoFill="0" autoLine="0" autoPict="0">
                <anchor moveWithCells="1">
                  <from>
                    <xdr:col>35</xdr:col>
                    <xdr:colOff>85725</xdr:colOff>
                    <xdr:row>1087</xdr:row>
                    <xdr:rowOff>200025</xdr:rowOff>
                  </from>
                  <to>
                    <xdr:col>37</xdr:col>
                    <xdr:colOff>47625</xdr:colOff>
                    <xdr:row>1089</xdr:row>
                    <xdr:rowOff>9525</xdr:rowOff>
                  </to>
                </anchor>
              </controlPr>
            </control>
          </mc:Choice>
        </mc:AlternateContent>
        <mc:AlternateContent xmlns:mc="http://schemas.openxmlformats.org/markup-compatibility/2006">
          <mc:Choice Requires="x14">
            <control shapeId="17041" r:id="rId356" name="Check Box 1681">
              <controlPr defaultSize="0" autoFill="0" autoLine="0" autoPict="0">
                <anchor moveWithCells="1">
                  <from>
                    <xdr:col>40</xdr:col>
                    <xdr:colOff>76200</xdr:colOff>
                    <xdr:row>1087</xdr:row>
                    <xdr:rowOff>200025</xdr:rowOff>
                  </from>
                  <to>
                    <xdr:col>42</xdr:col>
                    <xdr:colOff>38100</xdr:colOff>
                    <xdr:row>1089</xdr:row>
                    <xdr:rowOff>9525</xdr:rowOff>
                  </to>
                </anchor>
              </controlPr>
            </control>
          </mc:Choice>
        </mc:AlternateContent>
        <mc:AlternateContent xmlns:mc="http://schemas.openxmlformats.org/markup-compatibility/2006">
          <mc:Choice Requires="x14">
            <control shapeId="17042" r:id="rId357" name="Check Box 1682">
              <controlPr defaultSize="0" autoFill="0" autoLine="0" autoPict="0">
                <anchor moveWithCells="1">
                  <from>
                    <xdr:col>52</xdr:col>
                    <xdr:colOff>76200</xdr:colOff>
                    <xdr:row>1094</xdr:row>
                    <xdr:rowOff>142875</xdr:rowOff>
                  </from>
                  <to>
                    <xdr:col>54</xdr:col>
                    <xdr:colOff>38100</xdr:colOff>
                    <xdr:row>1096</xdr:row>
                    <xdr:rowOff>9525</xdr:rowOff>
                  </to>
                </anchor>
              </controlPr>
            </control>
          </mc:Choice>
        </mc:AlternateContent>
        <mc:AlternateContent xmlns:mc="http://schemas.openxmlformats.org/markup-compatibility/2006">
          <mc:Choice Requires="x14">
            <control shapeId="17043" r:id="rId358" name="Check Box 1683">
              <controlPr defaultSize="0" autoFill="0" autoLine="0" autoPict="0">
                <anchor moveWithCells="1">
                  <from>
                    <xdr:col>52</xdr:col>
                    <xdr:colOff>76200</xdr:colOff>
                    <xdr:row>1095</xdr:row>
                    <xdr:rowOff>200025</xdr:rowOff>
                  </from>
                  <to>
                    <xdr:col>54</xdr:col>
                    <xdr:colOff>38100</xdr:colOff>
                    <xdr:row>1097</xdr:row>
                    <xdr:rowOff>9525</xdr:rowOff>
                  </to>
                </anchor>
              </controlPr>
            </control>
          </mc:Choice>
        </mc:AlternateContent>
        <mc:AlternateContent xmlns:mc="http://schemas.openxmlformats.org/markup-compatibility/2006">
          <mc:Choice Requires="x14">
            <control shapeId="17044" r:id="rId359" name="Check Box 1684">
              <controlPr defaultSize="0" autoFill="0" autoLine="0" autoPict="0">
                <anchor moveWithCells="1">
                  <from>
                    <xdr:col>52</xdr:col>
                    <xdr:colOff>76200</xdr:colOff>
                    <xdr:row>1096</xdr:row>
                    <xdr:rowOff>200025</xdr:rowOff>
                  </from>
                  <to>
                    <xdr:col>54</xdr:col>
                    <xdr:colOff>38100</xdr:colOff>
                    <xdr:row>1098</xdr:row>
                    <xdr:rowOff>9525</xdr:rowOff>
                  </to>
                </anchor>
              </controlPr>
            </control>
          </mc:Choice>
        </mc:AlternateContent>
        <mc:AlternateContent xmlns:mc="http://schemas.openxmlformats.org/markup-compatibility/2006">
          <mc:Choice Requires="x14">
            <control shapeId="17057" r:id="rId360" name="Check Box 1697">
              <controlPr defaultSize="0" autoFill="0" autoLine="0" autoPict="0">
                <anchor moveWithCells="1">
                  <from>
                    <xdr:col>25</xdr:col>
                    <xdr:colOff>171450</xdr:colOff>
                    <xdr:row>1172</xdr:row>
                    <xdr:rowOff>0</xdr:rowOff>
                  </from>
                  <to>
                    <xdr:col>27</xdr:col>
                    <xdr:colOff>114300</xdr:colOff>
                    <xdr:row>1173</xdr:row>
                    <xdr:rowOff>9525</xdr:rowOff>
                  </to>
                </anchor>
              </controlPr>
            </control>
          </mc:Choice>
        </mc:AlternateContent>
        <mc:AlternateContent xmlns:mc="http://schemas.openxmlformats.org/markup-compatibility/2006">
          <mc:Choice Requires="x14">
            <control shapeId="17058" r:id="rId361" name="Check Box 1698">
              <controlPr defaultSize="0" autoFill="0" autoLine="0" autoPict="0">
                <anchor moveWithCells="1">
                  <from>
                    <xdr:col>25</xdr:col>
                    <xdr:colOff>171450</xdr:colOff>
                    <xdr:row>1173</xdr:row>
                    <xdr:rowOff>180975</xdr:rowOff>
                  </from>
                  <to>
                    <xdr:col>27</xdr:col>
                    <xdr:colOff>114300</xdr:colOff>
                    <xdr:row>1175</xdr:row>
                    <xdr:rowOff>0</xdr:rowOff>
                  </to>
                </anchor>
              </controlPr>
            </control>
          </mc:Choice>
        </mc:AlternateContent>
        <mc:AlternateContent xmlns:mc="http://schemas.openxmlformats.org/markup-compatibility/2006">
          <mc:Choice Requires="x14">
            <control shapeId="17059" r:id="rId362" name="Check Box 1699">
              <controlPr defaultSize="0" autoFill="0" autoLine="0" autoPict="0">
                <anchor moveWithCells="1">
                  <from>
                    <xdr:col>25</xdr:col>
                    <xdr:colOff>171450</xdr:colOff>
                    <xdr:row>1172</xdr:row>
                    <xdr:rowOff>190500</xdr:rowOff>
                  </from>
                  <to>
                    <xdr:col>27</xdr:col>
                    <xdr:colOff>114300</xdr:colOff>
                    <xdr:row>1174</xdr:row>
                    <xdr:rowOff>9525</xdr:rowOff>
                  </to>
                </anchor>
              </controlPr>
            </control>
          </mc:Choice>
        </mc:AlternateContent>
        <mc:AlternateContent xmlns:mc="http://schemas.openxmlformats.org/markup-compatibility/2006">
          <mc:Choice Requires="x14">
            <control shapeId="17061" r:id="rId363" name="Check Box 1701">
              <controlPr defaultSize="0" autoFill="0" autoLine="0" autoPict="0">
                <anchor moveWithCells="1">
                  <from>
                    <xdr:col>25</xdr:col>
                    <xdr:colOff>171450</xdr:colOff>
                    <xdr:row>1171</xdr:row>
                    <xdr:rowOff>9525</xdr:rowOff>
                  </from>
                  <to>
                    <xdr:col>27</xdr:col>
                    <xdr:colOff>114300</xdr:colOff>
                    <xdr:row>1172</xdr:row>
                    <xdr:rowOff>19050</xdr:rowOff>
                  </to>
                </anchor>
              </controlPr>
            </control>
          </mc:Choice>
        </mc:AlternateContent>
        <mc:AlternateContent xmlns:mc="http://schemas.openxmlformats.org/markup-compatibility/2006">
          <mc:Choice Requires="x14">
            <control shapeId="17062" r:id="rId364" name="Check Box 1702">
              <controlPr defaultSize="0" autoFill="0" autoLine="0" autoPict="0">
                <anchor moveWithCells="1">
                  <from>
                    <xdr:col>25</xdr:col>
                    <xdr:colOff>171450</xdr:colOff>
                    <xdr:row>1170</xdr:row>
                    <xdr:rowOff>9525</xdr:rowOff>
                  </from>
                  <to>
                    <xdr:col>27</xdr:col>
                    <xdr:colOff>114300</xdr:colOff>
                    <xdr:row>1171</xdr:row>
                    <xdr:rowOff>19050</xdr:rowOff>
                  </to>
                </anchor>
              </controlPr>
            </control>
          </mc:Choice>
        </mc:AlternateContent>
        <mc:AlternateContent xmlns:mc="http://schemas.openxmlformats.org/markup-compatibility/2006">
          <mc:Choice Requires="x14">
            <control shapeId="17063" r:id="rId365" name="Check Box 1703">
              <controlPr defaultSize="0" autoFill="0" autoLine="0" autoPict="0">
                <anchor moveWithCells="1">
                  <from>
                    <xdr:col>25</xdr:col>
                    <xdr:colOff>171450</xdr:colOff>
                    <xdr:row>1177</xdr:row>
                    <xdr:rowOff>171450</xdr:rowOff>
                  </from>
                  <to>
                    <xdr:col>27</xdr:col>
                    <xdr:colOff>114300</xdr:colOff>
                    <xdr:row>1178</xdr:row>
                    <xdr:rowOff>180975</xdr:rowOff>
                  </to>
                </anchor>
              </controlPr>
            </control>
          </mc:Choice>
        </mc:AlternateContent>
        <mc:AlternateContent xmlns:mc="http://schemas.openxmlformats.org/markup-compatibility/2006">
          <mc:Choice Requires="x14">
            <control shapeId="17064" r:id="rId366" name="Check Box 1704">
              <controlPr defaultSize="0" autoFill="0" autoLine="0" autoPict="0">
                <anchor moveWithCells="1">
                  <from>
                    <xdr:col>25</xdr:col>
                    <xdr:colOff>171450</xdr:colOff>
                    <xdr:row>1178</xdr:row>
                    <xdr:rowOff>171450</xdr:rowOff>
                  </from>
                  <to>
                    <xdr:col>27</xdr:col>
                    <xdr:colOff>114300</xdr:colOff>
                    <xdr:row>1179</xdr:row>
                    <xdr:rowOff>180975</xdr:rowOff>
                  </to>
                </anchor>
              </controlPr>
            </control>
          </mc:Choice>
        </mc:AlternateContent>
        <mc:AlternateContent xmlns:mc="http://schemas.openxmlformats.org/markup-compatibility/2006">
          <mc:Choice Requires="x14">
            <control shapeId="17065" r:id="rId367" name="Check Box 1705">
              <controlPr defaultSize="0" autoFill="0" autoLine="0" autoPict="0">
                <anchor moveWithCells="1">
                  <from>
                    <xdr:col>25</xdr:col>
                    <xdr:colOff>171450</xdr:colOff>
                    <xdr:row>1179</xdr:row>
                    <xdr:rowOff>171450</xdr:rowOff>
                  </from>
                  <to>
                    <xdr:col>27</xdr:col>
                    <xdr:colOff>114300</xdr:colOff>
                    <xdr:row>1180</xdr:row>
                    <xdr:rowOff>180975</xdr:rowOff>
                  </to>
                </anchor>
              </controlPr>
            </control>
          </mc:Choice>
        </mc:AlternateContent>
        <mc:AlternateContent xmlns:mc="http://schemas.openxmlformats.org/markup-compatibility/2006">
          <mc:Choice Requires="x14">
            <control shapeId="17066" r:id="rId368" name="Check Box 1706">
              <controlPr defaultSize="0" autoFill="0" autoLine="0" autoPict="0">
                <anchor moveWithCells="1">
                  <from>
                    <xdr:col>25</xdr:col>
                    <xdr:colOff>171450</xdr:colOff>
                    <xdr:row>1176</xdr:row>
                    <xdr:rowOff>171450</xdr:rowOff>
                  </from>
                  <to>
                    <xdr:col>27</xdr:col>
                    <xdr:colOff>114300</xdr:colOff>
                    <xdr:row>1177</xdr:row>
                    <xdr:rowOff>180975</xdr:rowOff>
                  </to>
                </anchor>
              </controlPr>
            </control>
          </mc:Choice>
        </mc:AlternateContent>
        <mc:AlternateContent xmlns:mc="http://schemas.openxmlformats.org/markup-compatibility/2006">
          <mc:Choice Requires="x14">
            <control shapeId="17067" r:id="rId369" name="Check Box 1707">
              <controlPr defaultSize="0" autoFill="0" autoLine="0" autoPict="0">
                <anchor moveWithCells="1">
                  <from>
                    <xdr:col>43</xdr:col>
                    <xdr:colOff>76200</xdr:colOff>
                    <xdr:row>1226</xdr:row>
                    <xdr:rowOff>142875</xdr:rowOff>
                  </from>
                  <to>
                    <xdr:col>45</xdr:col>
                    <xdr:colOff>95250</xdr:colOff>
                    <xdr:row>1228</xdr:row>
                    <xdr:rowOff>0</xdr:rowOff>
                  </to>
                </anchor>
              </controlPr>
            </control>
          </mc:Choice>
        </mc:AlternateContent>
        <mc:AlternateContent xmlns:mc="http://schemas.openxmlformats.org/markup-compatibility/2006">
          <mc:Choice Requires="x14">
            <control shapeId="17068" r:id="rId370" name="Check Box 1708">
              <controlPr defaultSize="0" autoFill="0" autoLine="0" autoPict="0">
                <anchor moveWithCells="1">
                  <from>
                    <xdr:col>48</xdr:col>
                    <xdr:colOff>76200</xdr:colOff>
                    <xdr:row>1226</xdr:row>
                    <xdr:rowOff>142875</xdr:rowOff>
                  </from>
                  <to>
                    <xdr:col>50</xdr:col>
                    <xdr:colOff>95250</xdr:colOff>
                    <xdr:row>1228</xdr:row>
                    <xdr:rowOff>0</xdr:rowOff>
                  </to>
                </anchor>
              </controlPr>
            </control>
          </mc:Choice>
        </mc:AlternateContent>
        <mc:AlternateContent xmlns:mc="http://schemas.openxmlformats.org/markup-compatibility/2006">
          <mc:Choice Requires="x14">
            <control shapeId="17070" r:id="rId371" name="Check Box 1710">
              <controlPr defaultSize="0" autoFill="0" autoLine="0" autoPict="0">
                <anchor moveWithCells="1">
                  <from>
                    <xdr:col>55</xdr:col>
                    <xdr:colOff>66675</xdr:colOff>
                    <xdr:row>1226</xdr:row>
                    <xdr:rowOff>142875</xdr:rowOff>
                  </from>
                  <to>
                    <xdr:col>57</xdr:col>
                    <xdr:colOff>85725</xdr:colOff>
                    <xdr:row>1228</xdr:row>
                    <xdr:rowOff>0</xdr:rowOff>
                  </to>
                </anchor>
              </controlPr>
            </control>
          </mc:Choice>
        </mc:AlternateContent>
        <mc:AlternateContent xmlns:mc="http://schemas.openxmlformats.org/markup-compatibility/2006">
          <mc:Choice Requires="x14">
            <control shapeId="17074" r:id="rId372" name="Check Box 1714">
              <controlPr defaultSize="0" autoFill="0" autoLine="0" autoPict="0">
                <anchor moveWithCells="1">
                  <from>
                    <xdr:col>43</xdr:col>
                    <xdr:colOff>76200</xdr:colOff>
                    <xdr:row>1227</xdr:row>
                    <xdr:rowOff>180975</xdr:rowOff>
                  </from>
                  <to>
                    <xdr:col>45</xdr:col>
                    <xdr:colOff>95250</xdr:colOff>
                    <xdr:row>1229</xdr:row>
                    <xdr:rowOff>0</xdr:rowOff>
                  </to>
                </anchor>
              </controlPr>
            </control>
          </mc:Choice>
        </mc:AlternateContent>
        <mc:AlternateContent xmlns:mc="http://schemas.openxmlformats.org/markup-compatibility/2006">
          <mc:Choice Requires="x14">
            <control shapeId="17075" r:id="rId373" name="Check Box 1715">
              <controlPr defaultSize="0" autoFill="0" autoLine="0" autoPict="0">
                <anchor moveWithCells="1">
                  <from>
                    <xdr:col>48</xdr:col>
                    <xdr:colOff>76200</xdr:colOff>
                    <xdr:row>1227</xdr:row>
                    <xdr:rowOff>180975</xdr:rowOff>
                  </from>
                  <to>
                    <xdr:col>50</xdr:col>
                    <xdr:colOff>95250</xdr:colOff>
                    <xdr:row>1229</xdr:row>
                    <xdr:rowOff>0</xdr:rowOff>
                  </to>
                </anchor>
              </controlPr>
            </control>
          </mc:Choice>
        </mc:AlternateContent>
        <mc:AlternateContent xmlns:mc="http://schemas.openxmlformats.org/markup-compatibility/2006">
          <mc:Choice Requires="x14">
            <control shapeId="17076" r:id="rId374" name="Check Box 1716">
              <controlPr defaultSize="0" autoFill="0" autoLine="0" autoPict="0">
                <anchor moveWithCells="1">
                  <from>
                    <xdr:col>55</xdr:col>
                    <xdr:colOff>66675</xdr:colOff>
                    <xdr:row>1227</xdr:row>
                    <xdr:rowOff>180975</xdr:rowOff>
                  </from>
                  <to>
                    <xdr:col>57</xdr:col>
                    <xdr:colOff>85725</xdr:colOff>
                    <xdr:row>1229</xdr:row>
                    <xdr:rowOff>0</xdr:rowOff>
                  </to>
                </anchor>
              </controlPr>
            </control>
          </mc:Choice>
        </mc:AlternateContent>
        <mc:AlternateContent xmlns:mc="http://schemas.openxmlformats.org/markup-compatibility/2006">
          <mc:Choice Requires="x14">
            <control shapeId="17080" r:id="rId375" name="Check Box 1720">
              <controlPr defaultSize="0" autoFill="0" autoLine="0" autoPict="0">
                <anchor moveWithCells="1">
                  <from>
                    <xdr:col>43</xdr:col>
                    <xdr:colOff>76200</xdr:colOff>
                    <xdr:row>1228</xdr:row>
                    <xdr:rowOff>180975</xdr:rowOff>
                  </from>
                  <to>
                    <xdr:col>45</xdr:col>
                    <xdr:colOff>95250</xdr:colOff>
                    <xdr:row>1230</xdr:row>
                    <xdr:rowOff>0</xdr:rowOff>
                  </to>
                </anchor>
              </controlPr>
            </control>
          </mc:Choice>
        </mc:AlternateContent>
        <mc:AlternateContent xmlns:mc="http://schemas.openxmlformats.org/markup-compatibility/2006">
          <mc:Choice Requires="x14">
            <control shapeId="17081" r:id="rId376" name="Check Box 1721">
              <controlPr defaultSize="0" autoFill="0" autoLine="0" autoPict="0">
                <anchor moveWithCells="1">
                  <from>
                    <xdr:col>48</xdr:col>
                    <xdr:colOff>76200</xdr:colOff>
                    <xdr:row>1228</xdr:row>
                    <xdr:rowOff>180975</xdr:rowOff>
                  </from>
                  <to>
                    <xdr:col>50</xdr:col>
                    <xdr:colOff>95250</xdr:colOff>
                    <xdr:row>1230</xdr:row>
                    <xdr:rowOff>0</xdr:rowOff>
                  </to>
                </anchor>
              </controlPr>
            </control>
          </mc:Choice>
        </mc:AlternateContent>
        <mc:AlternateContent xmlns:mc="http://schemas.openxmlformats.org/markup-compatibility/2006">
          <mc:Choice Requires="x14">
            <control shapeId="17082" r:id="rId377" name="Check Box 1722">
              <controlPr defaultSize="0" autoFill="0" autoLine="0" autoPict="0">
                <anchor moveWithCells="1">
                  <from>
                    <xdr:col>55</xdr:col>
                    <xdr:colOff>66675</xdr:colOff>
                    <xdr:row>1228</xdr:row>
                    <xdr:rowOff>180975</xdr:rowOff>
                  </from>
                  <to>
                    <xdr:col>57</xdr:col>
                    <xdr:colOff>85725</xdr:colOff>
                    <xdr:row>1230</xdr:row>
                    <xdr:rowOff>0</xdr:rowOff>
                  </to>
                </anchor>
              </controlPr>
            </control>
          </mc:Choice>
        </mc:AlternateContent>
        <mc:AlternateContent xmlns:mc="http://schemas.openxmlformats.org/markup-compatibility/2006">
          <mc:Choice Requires="x14">
            <control shapeId="17095" r:id="rId378" name="Check Box 1735">
              <controlPr defaultSize="0" autoFill="0" autoLine="0" autoPict="0">
                <anchor moveWithCells="1">
                  <from>
                    <xdr:col>38</xdr:col>
                    <xdr:colOff>76200</xdr:colOff>
                    <xdr:row>1254</xdr:row>
                    <xdr:rowOff>0</xdr:rowOff>
                  </from>
                  <to>
                    <xdr:col>40</xdr:col>
                    <xdr:colOff>95250</xdr:colOff>
                    <xdr:row>1254</xdr:row>
                    <xdr:rowOff>200025</xdr:rowOff>
                  </to>
                </anchor>
              </controlPr>
            </control>
          </mc:Choice>
        </mc:AlternateContent>
        <mc:AlternateContent xmlns:mc="http://schemas.openxmlformats.org/markup-compatibility/2006">
          <mc:Choice Requires="x14">
            <control shapeId="17096" r:id="rId379" name="Check Box 1736">
              <controlPr defaultSize="0" autoFill="0" autoLine="0" autoPict="0">
                <anchor moveWithCells="1">
                  <from>
                    <xdr:col>43</xdr:col>
                    <xdr:colOff>76200</xdr:colOff>
                    <xdr:row>1254</xdr:row>
                    <xdr:rowOff>0</xdr:rowOff>
                  </from>
                  <to>
                    <xdr:col>45</xdr:col>
                    <xdr:colOff>95250</xdr:colOff>
                    <xdr:row>1254</xdr:row>
                    <xdr:rowOff>200025</xdr:rowOff>
                  </to>
                </anchor>
              </controlPr>
            </control>
          </mc:Choice>
        </mc:AlternateContent>
        <mc:AlternateContent xmlns:mc="http://schemas.openxmlformats.org/markup-compatibility/2006">
          <mc:Choice Requires="x14">
            <control shapeId="17097" r:id="rId380" name="Check Box 1737">
              <controlPr defaultSize="0" autoFill="0" autoLine="0" autoPict="0">
                <anchor moveWithCells="1">
                  <from>
                    <xdr:col>38</xdr:col>
                    <xdr:colOff>85725</xdr:colOff>
                    <xdr:row>1256</xdr:row>
                    <xdr:rowOff>9525</xdr:rowOff>
                  </from>
                  <to>
                    <xdr:col>40</xdr:col>
                    <xdr:colOff>104775</xdr:colOff>
                    <xdr:row>1257</xdr:row>
                    <xdr:rowOff>0</xdr:rowOff>
                  </to>
                </anchor>
              </controlPr>
            </control>
          </mc:Choice>
        </mc:AlternateContent>
        <mc:AlternateContent xmlns:mc="http://schemas.openxmlformats.org/markup-compatibility/2006">
          <mc:Choice Requires="x14">
            <control shapeId="17098" r:id="rId381" name="Check Box 1738">
              <controlPr defaultSize="0" autoFill="0" autoLine="0" autoPict="0">
                <anchor moveWithCells="1">
                  <from>
                    <xdr:col>43</xdr:col>
                    <xdr:colOff>85725</xdr:colOff>
                    <xdr:row>1256</xdr:row>
                    <xdr:rowOff>9525</xdr:rowOff>
                  </from>
                  <to>
                    <xdr:col>45</xdr:col>
                    <xdr:colOff>104775</xdr:colOff>
                    <xdr:row>1257</xdr:row>
                    <xdr:rowOff>0</xdr:rowOff>
                  </to>
                </anchor>
              </controlPr>
            </control>
          </mc:Choice>
        </mc:AlternateContent>
        <mc:AlternateContent xmlns:mc="http://schemas.openxmlformats.org/markup-compatibility/2006">
          <mc:Choice Requires="x14">
            <control shapeId="17099" r:id="rId382" name="Check Box 1739">
              <controlPr defaultSize="0" autoFill="0" autoLine="0" autoPict="0">
                <anchor moveWithCells="1">
                  <from>
                    <xdr:col>55</xdr:col>
                    <xdr:colOff>38100</xdr:colOff>
                    <xdr:row>1253</xdr:row>
                    <xdr:rowOff>0</xdr:rowOff>
                  </from>
                  <to>
                    <xdr:col>57</xdr:col>
                    <xdr:colOff>57150</xdr:colOff>
                    <xdr:row>1253</xdr:row>
                    <xdr:rowOff>200025</xdr:rowOff>
                  </to>
                </anchor>
              </controlPr>
            </control>
          </mc:Choice>
        </mc:AlternateContent>
        <mc:AlternateContent xmlns:mc="http://schemas.openxmlformats.org/markup-compatibility/2006">
          <mc:Choice Requires="x14">
            <control shapeId="17100" r:id="rId383" name="Check Box 1740">
              <controlPr defaultSize="0" autoFill="0" autoLine="0" autoPict="0">
                <anchor moveWithCells="1">
                  <from>
                    <xdr:col>55</xdr:col>
                    <xdr:colOff>38100</xdr:colOff>
                    <xdr:row>1255</xdr:row>
                    <xdr:rowOff>0</xdr:rowOff>
                  </from>
                  <to>
                    <xdr:col>57</xdr:col>
                    <xdr:colOff>57150</xdr:colOff>
                    <xdr:row>1255</xdr:row>
                    <xdr:rowOff>200025</xdr:rowOff>
                  </to>
                </anchor>
              </controlPr>
            </control>
          </mc:Choice>
        </mc:AlternateContent>
        <mc:AlternateContent xmlns:mc="http://schemas.openxmlformats.org/markup-compatibility/2006">
          <mc:Choice Requires="x14">
            <control shapeId="17103" r:id="rId384" name="Check Box 1743">
              <controlPr defaultSize="0" autoFill="0" autoLine="0" autoPict="0">
                <anchor moveWithCells="1">
                  <from>
                    <xdr:col>53</xdr:col>
                    <xdr:colOff>38100</xdr:colOff>
                    <xdr:row>1299</xdr:row>
                    <xdr:rowOff>47625</xdr:rowOff>
                  </from>
                  <to>
                    <xdr:col>55</xdr:col>
                    <xdr:colOff>57150</xdr:colOff>
                    <xdr:row>1300</xdr:row>
                    <xdr:rowOff>95250</xdr:rowOff>
                  </to>
                </anchor>
              </controlPr>
            </control>
          </mc:Choice>
        </mc:AlternateContent>
        <mc:AlternateContent xmlns:mc="http://schemas.openxmlformats.org/markup-compatibility/2006">
          <mc:Choice Requires="x14">
            <control shapeId="17104" r:id="rId385" name="Check Box 1744">
              <controlPr defaultSize="0" autoFill="0" autoLine="0" autoPict="0">
                <anchor moveWithCells="1">
                  <from>
                    <xdr:col>56</xdr:col>
                    <xdr:colOff>47625</xdr:colOff>
                    <xdr:row>1299</xdr:row>
                    <xdr:rowOff>47625</xdr:rowOff>
                  </from>
                  <to>
                    <xdr:col>58</xdr:col>
                    <xdr:colOff>66675</xdr:colOff>
                    <xdr:row>1300</xdr:row>
                    <xdr:rowOff>95250</xdr:rowOff>
                  </to>
                </anchor>
              </controlPr>
            </control>
          </mc:Choice>
        </mc:AlternateContent>
        <mc:AlternateContent xmlns:mc="http://schemas.openxmlformats.org/markup-compatibility/2006">
          <mc:Choice Requires="x14">
            <control shapeId="17107" r:id="rId386" name="Check Box 1747">
              <controlPr defaultSize="0" autoFill="0" autoLine="0" autoPict="0">
                <anchor moveWithCells="1">
                  <from>
                    <xdr:col>53</xdr:col>
                    <xdr:colOff>38100</xdr:colOff>
                    <xdr:row>1301</xdr:row>
                    <xdr:rowOff>47625</xdr:rowOff>
                  </from>
                  <to>
                    <xdr:col>55</xdr:col>
                    <xdr:colOff>57150</xdr:colOff>
                    <xdr:row>1302</xdr:row>
                    <xdr:rowOff>95250</xdr:rowOff>
                  </to>
                </anchor>
              </controlPr>
            </control>
          </mc:Choice>
        </mc:AlternateContent>
        <mc:AlternateContent xmlns:mc="http://schemas.openxmlformats.org/markup-compatibility/2006">
          <mc:Choice Requires="x14">
            <control shapeId="17108" r:id="rId387" name="Check Box 1748">
              <controlPr defaultSize="0" autoFill="0" autoLine="0" autoPict="0">
                <anchor moveWithCells="1">
                  <from>
                    <xdr:col>56</xdr:col>
                    <xdr:colOff>47625</xdr:colOff>
                    <xdr:row>1301</xdr:row>
                    <xdr:rowOff>47625</xdr:rowOff>
                  </from>
                  <to>
                    <xdr:col>58</xdr:col>
                    <xdr:colOff>66675</xdr:colOff>
                    <xdr:row>1302</xdr:row>
                    <xdr:rowOff>95250</xdr:rowOff>
                  </to>
                </anchor>
              </controlPr>
            </control>
          </mc:Choice>
        </mc:AlternateContent>
        <mc:AlternateContent xmlns:mc="http://schemas.openxmlformats.org/markup-compatibility/2006">
          <mc:Choice Requires="x14">
            <control shapeId="17109" r:id="rId388" name="Check Box 1749">
              <controlPr defaultSize="0" autoFill="0" autoLine="0" autoPict="0">
                <anchor moveWithCells="1">
                  <from>
                    <xdr:col>53</xdr:col>
                    <xdr:colOff>38100</xdr:colOff>
                    <xdr:row>1303</xdr:row>
                    <xdr:rowOff>123825</xdr:rowOff>
                  </from>
                  <to>
                    <xdr:col>55</xdr:col>
                    <xdr:colOff>57150</xdr:colOff>
                    <xdr:row>1305</xdr:row>
                    <xdr:rowOff>19050</xdr:rowOff>
                  </to>
                </anchor>
              </controlPr>
            </control>
          </mc:Choice>
        </mc:AlternateContent>
        <mc:AlternateContent xmlns:mc="http://schemas.openxmlformats.org/markup-compatibility/2006">
          <mc:Choice Requires="x14">
            <control shapeId="17110" r:id="rId389" name="Check Box 1750">
              <controlPr defaultSize="0" autoFill="0" autoLine="0" autoPict="0">
                <anchor moveWithCells="1">
                  <from>
                    <xdr:col>56</xdr:col>
                    <xdr:colOff>47625</xdr:colOff>
                    <xdr:row>1303</xdr:row>
                    <xdr:rowOff>123825</xdr:rowOff>
                  </from>
                  <to>
                    <xdr:col>58</xdr:col>
                    <xdr:colOff>66675</xdr:colOff>
                    <xdr:row>1305</xdr:row>
                    <xdr:rowOff>19050</xdr:rowOff>
                  </to>
                </anchor>
              </controlPr>
            </control>
          </mc:Choice>
        </mc:AlternateContent>
        <mc:AlternateContent xmlns:mc="http://schemas.openxmlformats.org/markup-compatibility/2006">
          <mc:Choice Requires="x14">
            <control shapeId="17113" r:id="rId390" name="Check Box 1753">
              <controlPr defaultSize="0" autoFill="0" autoLine="0" autoPict="0">
                <anchor moveWithCells="1">
                  <from>
                    <xdr:col>53</xdr:col>
                    <xdr:colOff>38100</xdr:colOff>
                    <xdr:row>1306</xdr:row>
                    <xdr:rowOff>47625</xdr:rowOff>
                  </from>
                  <to>
                    <xdr:col>55</xdr:col>
                    <xdr:colOff>57150</xdr:colOff>
                    <xdr:row>1307</xdr:row>
                    <xdr:rowOff>95250</xdr:rowOff>
                  </to>
                </anchor>
              </controlPr>
            </control>
          </mc:Choice>
        </mc:AlternateContent>
        <mc:AlternateContent xmlns:mc="http://schemas.openxmlformats.org/markup-compatibility/2006">
          <mc:Choice Requires="x14">
            <control shapeId="17114" r:id="rId391" name="Check Box 1754">
              <controlPr defaultSize="0" autoFill="0" autoLine="0" autoPict="0">
                <anchor moveWithCells="1">
                  <from>
                    <xdr:col>56</xdr:col>
                    <xdr:colOff>47625</xdr:colOff>
                    <xdr:row>1306</xdr:row>
                    <xdr:rowOff>47625</xdr:rowOff>
                  </from>
                  <to>
                    <xdr:col>58</xdr:col>
                    <xdr:colOff>66675</xdr:colOff>
                    <xdr:row>1307</xdr:row>
                    <xdr:rowOff>95250</xdr:rowOff>
                  </to>
                </anchor>
              </controlPr>
            </control>
          </mc:Choice>
        </mc:AlternateContent>
        <mc:AlternateContent xmlns:mc="http://schemas.openxmlformats.org/markup-compatibility/2006">
          <mc:Choice Requires="x14">
            <control shapeId="17115" r:id="rId392" name="Check Box 1755">
              <controlPr defaultSize="0" autoFill="0" autoLine="0" autoPict="0">
                <anchor moveWithCells="1">
                  <from>
                    <xdr:col>53</xdr:col>
                    <xdr:colOff>38100</xdr:colOff>
                    <xdr:row>1309</xdr:row>
                    <xdr:rowOff>123825</xdr:rowOff>
                  </from>
                  <to>
                    <xdr:col>55</xdr:col>
                    <xdr:colOff>57150</xdr:colOff>
                    <xdr:row>1311</xdr:row>
                    <xdr:rowOff>19050</xdr:rowOff>
                  </to>
                </anchor>
              </controlPr>
            </control>
          </mc:Choice>
        </mc:AlternateContent>
        <mc:AlternateContent xmlns:mc="http://schemas.openxmlformats.org/markup-compatibility/2006">
          <mc:Choice Requires="x14">
            <control shapeId="17116" r:id="rId393" name="Check Box 1756">
              <controlPr defaultSize="0" autoFill="0" autoLine="0" autoPict="0">
                <anchor moveWithCells="1">
                  <from>
                    <xdr:col>56</xdr:col>
                    <xdr:colOff>47625</xdr:colOff>
                    <xdr:row>1309</xdr:row>
                    <xdr:rowOff>123825</xdr:rowOff>
                  </from>
                  <to>
                    <xdr:col>58</xdr:col>
                    <xdr:colOff>66675</xdr:colOff>
                    <xdr:row>1311</xdr:row>
                    <xdr:rowOff>19050</xdr:rowOff>
                  </to>
                </anchor>
              </controlPr>
            </control>
          </mc:Choice>
        </mc:AlternateContent>
        <mc:AlternateContent xmlns:mc="http://schemas.openxmlformats.org/markup-compatibility/2006">
          <mc:Choice Requires="x14">
            <control shapeId="17119" r:id="rId394" name="Check Box 1759">
              <controlPr defaultSize="0" autoFill="0" autoLine="0" autoPict="0">
                <anchor moveWithCells="1">
                  <from>
                    <xdr:col>32</xdr:col>
                    <xdr:colOff>66675</xdr:colOff>
                    <xdr:row>1335</xdr:row>
                    <xdr:rowOff>0</xdr:rowOff>
                  </from>
                  <to>
                    <xdr:col>34</xdr:col>
                    <xdr:colOff>85725</xdr:colOff>
                    <xdr:row>1336</xdr:row>
                    <xdr:rowOff>9525</xdr:rowOff>
                  </to>
                </anchor>
              </controlPr>
            </control>
          </mc:Choice>
        </mc:AlternateContent>
        <mc:AlternateContent xmlns:mc="http://schemas.openxmlformats.org/markup-compatibility/2006">
          <mc:Choice Requires="x14">
            <control shapeId="17120" r:id="rId395" name="Check Box 1760">
              <controlPr defaultSize="0" autoFill="0" autoLine="0" autoPict="0">
                <anchor moveWithCells="1">
                  <from>
                    <xdr:col>39</xdr:col>
                    <xdr:colOff>85725</xdr:colOff>
                    <xdr:row>1335</xdr:row>
                    <xdr:rowOff>0</xdr:rowOff>
                  </from>
                  <to>
                    <xdr:col>41</xdr:col>
                    <xdr:colOff>104775</xdr:colOff>
                    <xdr:row>1336</xdr:row>
                    <xdr:rowOff>9525</xdr:rowOff>
                  </to>
                </anchor>
              </controlPr>
            </control>
          </mc:Choice>
        </mc:AlternateContent>
        <mc:AlternateContent xmlns:mc="http://schemas.openxmlformats.org/markup-compatibility/2006">
          <mc:Choice Requires="x14">
            <control shapeId="17121" r:id="rId396" name="Check Box 1761">
              <controlPr defaultSize="0" autoFill="0" autoLine="0" autoPict="0">
                <anchor moveWithCells="1">
                  <from>
                    <xdr:col>39</xdr:col>
                    <xdr:colOff>85725</xdr:colOff>
                    <xdr:row>1335</xdr:row>
                    <xdr:rowOff>180975</xdr:rowOff>
                  </from>
                  <to>
                    <xdr:col>41</xdr:col>
                    <xdr:colOff>104775</xdr:colOff>
                    <xdr:row>1337</xdr:row>
                    <xdr:rowOff>0</xdr:rowOff>
                  </to>
                </anchor>
              </controlPr>
            </control>
          </mc:Choice>
        </mc:AlternateContent>
        <mc:AlternateContent xmlns:mc="http://schemas.openxmlformats.org/markup-compatibility/2006">
          <mc:Choice Requires="x14">
            <control shapeId="17122" r:id="rId397" name="Check Box 1762">
              <controlPr defaultSize="0" autoFill="0" autoLine="0" autoPict="0">
                <anchor moveWithCells="1">
                  <from>
                    <xdr:col>46</xdr:col>
                    <xdr:colOff>76200</xdr:colOff>
                    <xdr:row>1335</xdr:row>
                    <xdr:rowOff>0</xdr:rowOff>
                  </from>
                  <to>
                    <xdr:col>48</xdr:col>
                    <xdr:colOff>95250</xdr:colOff>
                    <xdr:row>1336</xdr:row>
                    <xdr:rowOff>9525</xdr:rowOff>
                  </to>
                </anchor>
              </controlPr>
            </control>
          </mc:Choice>
        </mc:AlternateContent>
        <mc:AlternateContent xmlns:mc="http://schemas.openxmlformats.org/markup-compatibility/2006">
          <mc:Choice Requires="x14">
            <control shapeId="17123" r:id="rId398" name="Check Box 1763">
              <controlPr defaultSize="0" autoFill="0" autoLine="0" autoPict="0">
                <anchor moveWithCells="1">
                  <from>
                    <xdr:col>32</xdr:col>
                    <xdr:colOff>66675</xdr:colOff>
                    <xdr:row>1335</xdr:row>
                    <xdr:rowOff>180975</xdr:rowOff>
                  </from>
                  <to>
                    <xdr:col>34</xdr:col>
                    <xdr:colOff>85725</xdr:colOff>
                    <xdr:row>1337</xdr:row>
                    <xdr:rowOff>0</xdr:rowOff>
                  </to>
                </anchor>
              </controlPr>
            </control>
          </mc:Choice>
        </mc:AlternateContent>
        <mc:AlternateContent xmlns:mc="http://schemas.openxmlformats.org/markup-compatibility/2006">
          <mc:Choice Requires="x14">
            <control shapeId="17124" r:id="rId399" name="Check Box 1764">
              <controlPr defaultSize="0" autoFill="0" autoLine="0" autoPict="0">
                <anchor moveWithCells="1">
                  <from>
                    <xdr:col>46</xdr:col>
                    <xdr:colOff>76200</xdr:colOff>
                    <xdr:row>1335</xdr:row>
                    <xdr:rowOff>180975</xdr:rowOff>
                  </from>
                  <to>
                    <xdr:col>48</xdr:col>
                    <xdr:colOff>95250</xdr:colOff>
                    <xdr:row>1337</xdr:row>
                    <xdr:rowOff>0</xdr:rowOff>
                  </to>
                </anchor>
              </controlPr>
            </control>
          </mc:Choice>
        </mc:AlternateContent>
        <mc:AlternateContent xmlns:mc="http://schemas.openxmlformats.org/markup-compatibility/2006">
          <mc:Choice Requires="x14">
            <control shapeId="17125" r:id="rId400" name="Check Box 1765">
              <controlPr defaultSize="0" autoFill="0" autoLine="0" autoPict="0">
                <anchor moveWithCells="1">
                  <from>
                    <xdr:col>50</xdr:col>
                    <xdr:colOff>114300</xdr:colOff>
                    <xdr:row>1348</xdr:row>
                    <xdr:rowOff>152400</xdr:rowOff>
                  </from>
                  <to>
                    <xdr:col>52</xdr:col>
                    <xdr:colOff>133350</xdr:colOff>
                    <xdr:row>1350</xdr:row>
                    <xdr:rowOff>19050</xdr:rowOff>
                  </to>
                </anchor>
              </controlPr>
            </control>
          </mc:Choice>
        </mc:AlternateContent>
        <mc:AlternateContent xmlns:mc="http://schemas.openxmlformats.org/markup-compatibility/2006">
          <mc:Choice Requires="x14">
            <control shapeId="17126" r:id="rId401" name="Check Box 1766">
              <controlPr defaultSize="0" autoFill="0" autoLine="0" autoPict="0">
                <anchor moveWithCells="1">
                  <from>
                    <xdr:col>55</xdr:col>
                    <xdr:colOff>114300</xdr:colOff>
                    <xdr:row>1348</xdr:row>
                    <xdr:rowOff>152400</xdr:rowOff>
                  </from>
                  <to>
                    <xdr:col>57</xdr:col>
                    <xdr:colOff>133350</xdr:colOff>
                    <xdr:row>1350</xdr:row>
                    <xdr:rowOff>19050</xdr:rowOff>
                  </to>
                </anchor>
              </controlPr>
            </control>
          </mc:Choice>
        </mc:AlternateContent>
        <mc:AlternateContent xmlns:mc="http://schemas.openxmlformats.org/markup-compatibility/2006">
          <mc:Choice Requires="x14">
            <control shapeId="17127" r:id="rId402" name="Check Box 1767">
              <controlPr defaultSize="0" autoFill="0" autoLine="0" autoPict="0">
                <anchor moveWithCells="1">
                  <from>
                    <xdr:col>26</xdr:col>
                    <xdr:colOff>76200</xdr:colOff>
                    <xdr:row>1387</xdr:row>
                    <xdr:rowOff>171450</xdr:rowOff>
                  </from>
                  <to>
                    <xdr:col>28</xdr:col>
                    <xdr:colOff>19050</xdr:colOff>
                    <xdr:row>1389</xdr:row>
                    <xdr:rowOff>9525</xdr:rowOff>
                  </to>
                </anchor>
              </controlPr>
            </control>
          </mc:Choice>
        </mc:AlternateContent>
        <mc:AlternateContent xmlns:mc="http://schemas.openxmlformats.org/markup-compatibility/2006">
          <mc:Choice Requires="x14">
            <control shapeId="17128" r:id="rId403" name="Check Box 1768">
              <controlPr defaultSize="0" autoFill="0" autoLine="0" autoPict="0">
                <anchor moveWithCells="1">
                  <from>
                    <xdr:col>26</xdr:col>
                    <xdr:colOff>76200</xdr:colOff>
                    <xdr:row>1390</xdr:row>
                    <xdr:rowOff>0</xdr:rowOff>
                  </from>
                  <to>
                    <xdr:col>28</xdr:col>
                    <xdr:colOff>19050</xdr:colOff>
                    <xdr:row>1391</xdr:row>
                    <xdr:rowOff>9525</xdr:rowOff>
                  </to>
                </anchor>
              </controlPr>
            </control>
          </mc:Choice>
        </mc:AlternateContent>
        <mc:AlternateContent xmlns:mc="http://schemas.openxmlformats.org/markup-compatibility/2006">
          <mc:Choice Requires="x14">
            <control shapeId="17129" r:id="rId404" name="Check Box 1769">
              <controlPr defaultSize="0" autoFill="0" autoLine="0" autoPict="0">
                <anchor moveWithCells="1">
                  <from>
                    <xdr:col>26</xdr:col>
                    <xdr:colOff>76200</xdr:colOff>
                    <xdr:row>1391</xdr:row>
                    <xdr:rowOff>180975</xdr:rowOff>
                  </from>
                  <to>
                    <xdr:col>28</xdr:col>
                    <xdr:colOff>19050</xdr:colOff>
                    <xdr:row>1393</xdr:row>
                    <xdr:rowOff>0</xdr:rowOff>
                  </to>
                </anchor>
              </controlPr>
            </control>
          </mc:Choice>
        </mc:AlternateContent>
        <mc:AlternateContent xmlns:mc="http://schemas.openxmlformats.org/markup-compatibility/2006">
          <mc:Choice Requires="x14">
            <control shapeId="17130" r:id="rId405" name="Check Box 1770">
              <controlPr defaultSize="0" autoFill="0" autoLine="0" autoPict="0">
                <anchor moveWithCells="1">
                  <from>
                    <xdr:col>26</xdr:col>
                    <xdr:colOff>76200</xdr:colOff>
                    <xdr:row>1410</xdr:row>
                    <xdr:rowOff>0</xdr:rowOff>
                  </from>
                  <to>
                    <xdr:col>28</xdr:col>
                    <xdr:colOff>19050</xdr:colOff>
                    <xdr:row>1410</xdr:row>
                    <xdr:rowOff>200025</xdr:rowOff>
                  </to>
                </anchor>
              </controlPr>
            </control>
          </mc:Choice>
        </mc:AlternateContent>
        <mc:AlternateContent xmlns:mc="http://schemas.openxmlformats.org/markup-compatibility/2006">
          <mc:Choice Requires="x14">
            <control shapeId="17131" r:id="rId406" name="Check Box 1771">
              <controlPr defaultSize="0" autoFill="0" autoLine="0" autoPict="0">
                <anchor moveWithCells="1">
                  <from>
                    <xdr:col>26</xdr:col>
                    <xdr:colOff>76200</xdr:colOff>
                    <xdr:row>1409</xdr:row>
                    <xdr:rowOff>0</xdr:rowOff>
                  </from>
                  <to>
                    <xdr:col>28</xdr:col>
                    <xdr:colOff>19050</xdr:colOff>
                    <xdr:row>1409</xdr:row>
                    <xdr:rowOff>200025</xdr:rowOff>
                  </to>
                </anchor>
              </controlPr>
            </control>
          </mc:Choice>
        </mc:AlternateContent>
        <mc:AlternateContent xmlns:mc="http://schemas.openxmlformats.org/markup-compatibility/2006">
          <mc:Choice Requires="x14">
            <control shapeId="17178" r:id="rId407" name="Check Box 1818">
              <controlPr defaultSize="0" autoFill="0" autoLine="0" autoPict="0">
                <anchor moveWithCells="1">
                  <from>
                    <xdr:col>39</xdr:col>
                    <xdr:colOff>95250</xdr:colOff>
                    <xdr:row>376</xdr:row>
                    <xdr:rowOff>142875</xdr:rowOff>
                  </from>
                  <to>
                    <xdr:col>41</xdr:col>
                    <xdr:colOff>57150</xdr:colOff>
                    <xdr:row>378</xdr:row>
                    <xdr:rowOff>9525</xdr:rowOff>
                  </to>
                </anchor>
              </controlPr>
            </control>
          </mc:Choice>
        </mc:AlternateContent>
        <mc:AlternateContent xmlns:mc="http://schemas.openxmlformats.org/markup-compatibility/2006">
          <mc:Choice Requires="x14">
            <control shapeId="17180" r:id="rId408" name="Check Box 1820">
              <controlPr defaultSize="0" autoFill="0" autoLine="0" autoPict="0">
                <anchor moveWithCells="1">
                  <from>
                    <xdr:col>42</xdr:col>
                    <xdr:colOff>95250</xdr:colOff>
                    <xdr:row>376</xdr:row>
                    <xdr:rowOff>142875</xdr:rowOff>
                  </from>
                  <to>
                    <xdr:col>44</xdr:col>
                    <xdr:colOff>57150</xdr:colOff>
                    <xdr:row>378</xdr:row>
                    <xdr:rowOff>9525</xdr:rowOff>
                  </to>
                </anchor>
              </controlPr>
            </control>
          </mc:Choice>
        </mc:AlternateContent>
        <mc:AlternateContent xmlns:mc="http://schemas.openxmlformats.org/markup-compatibility/2006">
          <mc:Choice Requires="x14">
            <control shapeId="17183" r:id="rId409" name="Check Box 1823">
              <controlPr defaultSize="0" autoFill="0" autoLine="0" autoPict="0">
                <anchor moveWithCells="1">
                  <from>
                    <xdr:col>39</xdr:col>
                    <xdr:colOff>95250</xdr:colOff>
                    <xdr:row>377</xdr:row>
                    <xdr:rowOff>200025</xdr:rowOff>
                  </from>
                  <to>
                    <xdr:col>41</xdr:col>
                    <xdr:colOff>57150</xdr:colOff>
                    <xdr:row>379</xdr:row>
                    <xdr:rowOff>9525</xdr:rowOff>
                  </to>
                </anchor>
              </controlPr>
            </control>
          </mc:Choice>
        </mc:AlternateContent>
        <mc:AlternateContent xmlns:mc="http://schemas.openxmlformats.org/markup-compatibility/2006">
          <mc:Choice Requires="x14">
            <control shapeId="17184" r:id="rId410" name="Check Box 1824">
              <controlPr defaultSize="0" autoFill="0" autoLine="0" autoPict="0">
                <anchor moveWithCells="1">
                  <from>
                    <xdr:col>42</xdr:col>
                    <xdr:colOff>95250</xdr:colOff>
                    <xdr:row>377</xdr:row>
                    <xdr:rowOff>200025</xdr:rowOff>
                  </from>
                  <to>
                    <xdr:col>44</xdr:col>
                    <xdr:colOff>57150</xdr:colOff>
                    <xdr:row>379</xdr:row>
                    <xdr:rowOff>9525</xdr:rowOff>
                  </to>
                </anchor>
              </controlPr>
            </control>
          </mc:Choice>
        </mc:AlternateContent>
        <mc:AlternateContent xmlns:mc="http://schemas.openxmlformats.org/markup-compatibility/2006">
          <mc:Choice Requires="x14">
            <control shapeId="17185" r:id="rId411" name="Check Box 1825">
              <controlPr defaultSize="0" autoFill="0" autoLine="0" autoPict="0">
                <anchor moveWithCells="1">
                  <from>
                    <xdr:col>39</xdr:col>
                    <xdr:colOff>95250</xdr:colOff>
                    <xdr:row>378</xdr:row>
                    <xdr:rowOff>190500</xdr:rowOff>
                  </from>
                  <to>
                    <xdr:col>41</xdr:col>
                    <xdr:colOff>57150</xdr:colOff>
                    <xdr:row>380</xdr:row>
                    <xdr:rowOff>0</xdr:rowOff>
                  </to>
                </anchor>
              </controlPr>
            </control>
          </mc:Choice>
        </mc:AlternateContent>
        <mc:AlternateContent xmlns:mc="http://schemas.openxmlformats.org/markup-compatibility/2006">
          <mc:Choice Requires="x14">
            <control shapeId="17186" r:id="rId412" name="Check Box 1826">
              <controlPr defaultSize="0" autoFill="0" autoLine="0" autoPict="0">
                <anchor moveWithCells="1">
                  <from>
                    <xdr:col>42</xdr:col>
                    <xdr:colOff>95250</xdr:colOff>
                    <xdr:row>378</xdr:row>
                    <xdr:rowOff>190500</xdr:rowOff>
                  </from>
                  <to>
                    <xdr:col>44</xdr:col>
                    <xdr:colOff>57150</xdr:colOff>
                    <xdr:row>380</xdr:row>
                    <xdr:rowOff>0</xdr:rowOff>
                  </to>
                </anchor>
              </controlPr>
            </control>
          </mc:Choice>
        </mc:AlternateContent>
        <mc:AlternateContent xmlns:mc="http://schemas.openxmlformats.org/markup-compatibility/2006">
          <mc:Choice Requires="x14">
            <control shapeId="17187" r:id="rId413" name="Check Box 1827">
              <controlPr defaultSize="0" autoFill="0" autoLine="0" autoPict="0">
                <anchor moveWithCells="1">
                  <from>
                    <xdr:col>46</xdr:col>
                    <xdr:colOff>95250</xdr:colOff>
                    <xdr:row>376</xdr:row>
                    <xdr:rowOff>142875</xdr:rowOff>
                  </from>
                  <to>
                    <xdr:col>48</xdr:col>
                    <xdr:colOff>57150</xdr:colOff>
                    <xdr:row>378</xdr:row>
                    <xdr:rowOff>9525</xdr:rowOff>
                  </to>
                </anchor>
              </controlPr>
            </control>
          </mc:Choice>
        </mc:AlternateContent>
        <mc:AlternateContent xmlns:mc="http://schemas.openxmlformats.org/markup-compatibility/2006">
          <mc:Choice Requires="x14">
            <control shapeId="17188" r:id="rId414" name="Check Box 1828">
              <controlPr defaultSize="0" autoFill="0" autoLine="0" autoPict="0">
                <anchor moveWithCells="1">
                  <from>
                    <xdr:col>49</xdr:col>
                    <xdr:colOff>95250</xdr:colOff>
                    <xdr:row>376</xdr:row>
                    <xdr:rowOff>142875</xdr:rowOff>
                  </from>
                  <to>
                    <xdr:col>51</xdr:col>
                    <xdr:colOff>57150</xdr:colOff>
                    <xdr:row>378</xdr:row>
                    <xdr:rowOff>9525</xdr:rowOff>
                  </to>
                </anchor>
              </controlPr>
            </control>
          </mc:Choice>
        </mc:AlternateContent>
        <mc:AlternateContent xmlns:mc="http://schemas.openxmlformats.org/markup-compatibility/2006">
          <mc:Choice Requires="x14">
            <control shapeId="17189" r:id="rId415" name="Check Box 1829">
              <controlPr defaultSize="0" autoFill="0" autoLine="0" autoPict="0">
                <anchor moveWithCells="1">
                  <from>
                    <xdr:col>46</xdr:col>
                    <xdr:colOff>95250</xdr:colOff>
                    <xdr:row>377</xdr:row>
                    <xdr:rowOff>200025</xdr:rowOff>
                  </from>
                  <to>
                    <xdr:col>48</xdr:col>
                    <xdr:colOff>57150</xdr:colOff>
                    <xdr:row>379</xdr:row>
                    <xdr:rowOff>9525</xdr:rowOff>
                  </to>
                </anchor>
              </controlPr>
            </control>
          </mc:Choice>
        </mc:AlternateContent>
        <mc:AlternateContent xmlns:mc="http://schemas.openxmlformats.org/markup-compatibility/2006">
          <mc:Choice Requires="x14">
            <control shapeId="17190" r:id="rId416" name="Check Box 1830">
              <controlPr defaultSize="0" autoFill="0" autoLine="0" autoPict="0">
                <anchor moveWithCells="1">
                  <from>
                    <xdr:col>49</xdr:col>
                    <xdr:colOff>95250</xdr:colOff>
                    <xdr:row>377</xdr:row>
                    <xdr:rowOff>200025</xdr:rowOff>
                  </from>
                  <to>
                    <xdr:col>51</xdr:col>
                    <xdr:colOff>57150</xdr:colOff>
                    <xdr:row>379</xdr:row>
                    <xdr:rowOff>9525</xdr:rowOff>
                  </to>
                </anchor>
              </controlPr>
            </control>
          </mc:Choice>
        </mc:AlternateContent>
        <mc:AlternateContent xmlns:mc="http://schemas.openxmlformats.org/markup-compatibility/2006">
          <mc:Choice Requires="x14">
            <control shapeId="17191" r:id="rId417" name="Check Box 1831">
              <controlPr defaultSize="0" autoFill="0" autoLine="0" autoPict="0">
                <anchor moveWithCells="1">
                  <from>
                    <xdr:col>46</xdr:col>
                    <xdr:colOff>95250</xdr:colOff>
                    <xdr:row>378</xdr:row>
                    <xdr:rowOff>190500</xdr:rowOff>
                  </from>
                  <to>
                    <xdr:col>48</xdr:col>
                    <xdr:colOff>57150</xdr:colOff>
                    <xdr:row>380</xdr:row>
                    <xdr:rowOff>0</xdr:rowOff>
                  </to>
                </anchor>
              </controlPr>
            </control>
          </mc:Choice>
        </mc:AlternateContent>
        <mc:AlternateContent xmlns:mc="http://schemas.openxmlformats.org/markup-compatibility/2006">
          <mc:Choice Requires="x14">
            <control shapeId="17192" r:id="rId418" name="Check Box 1832">
              <controlPr defaultSize="0" autoFill="0" autoLine="0" autoPict="0">
                <anchor moveWithCells="1">
                  <from>
                    <xdr:col>49</xdr:col>
                    <xdr:colOff>95250</xdr:colOff>
                    <xdr:row>378</xdr:row>
                    <xdr:rowOff>190500</xdr:rowOff>
                  </from>
                  <to>
                    <xdr:col>51</xdr:col>
                    <xdr:colOff>57150</xdr:colOff>
                    <xdr:row>380</xdr:row>
                    <xdr:rowOff>0</xdr:rowOff>
                  </to>
                </anchor>
              </controlPr>
            </control>
          </mc:Choice>
        </mc:AlternateContent>
        <mc:AlternateContent xmlns:mc="http://schemas.openxmlformats.org/markup-compatibility/2006">
          <mc:Choice Requires="x14">
            <control shapeId="17193" r:id="rId419" name="Check Box 1833">
              <controlPr defaultSize="0" autoFill="0" autoLine="0" autoPict="0">
                <anchor moveWithCells="1">
                  <from>
                    <xdr:col>53</xdr:col>
                    <xdr:colOff>95250</xdr:colOff>
                    <xdr:row>376</xdr:row>
                    <xdr:rowOff>142875</xdr:rowOff>
                  </from>
                  <to>
                    <xdr:col>55</xdr:col>
                    <xdr:colOff>57150</xdr:colOff>
                    <xdr:row>378</xdr:row>
                    <xdr:rowOff>9525</xdr:rowOff>
                  </to>
                </anchor>
              </controlPr>
            </control>
          </mc:Choice>
        </mc:AlternateContent>
        <mc:AlternateContent xmlns:mc="http://schemas.openxmlformats.org/markup-compatibility/2006">
          <mc:Choice Requires="x14">
            <control shapeId="17194" r:id="rId420" name="Check Box 1834">
              <controlPr defaultSize="0" autoFill="0" autoLine="0" autoPict="0">
                <anchor moveWithCells="1">
                  <from>
                    <xdr:col>56</xdr:col>
                    <xdr:colOff>95250</xdr:colOff>
                    <xdr:row>376</xdr:row>
                    <xdr:rowOff>142875</xdr:rowOff>
                  </from>
                  <to>
                    <xdr:col>58</xdr:col>
                    <xdr:colOff>57150</xdr:colOff>
                    <xdr:row>378</xdr:row>
                    <xdr:rowOff>9525</xdr:rowOff>
                  </to>
                </anchor>
              </controlPr>
            </control>
          </mc:Choice>
        </mc:AlternateContent>
        <mc:AlternateContent xmlns:mc="http://schemas.openxmlformats.org/markup-compatibility/2006">
          <mc:Choice Requires="x14">
            <control shapeId="17195" r:id="rId421" name="Check Box 1835">
              <controlPr defaultSize="0" autoFill="0" autoLine="0" autoPict="0">
                <anchor moveWithCells="1">
                  <from>
                    <xdr:col>53</xdr:col>
                    <xdr:colOff>95250</xdr:colOff>
                    <xdr:row>377</xdr:row>
                    <xdr:rowOff>200025</xdr:rowOff>
                  </from>
                  <to>
                    <xdr:col>55</xdr:col>
                    <xdr:colOff>57150</xdr:colOff>
                    <xdr:row>379</xdr:row>
                    <xdr:rowOff>9525</xdr:rowOff>
                  </to>
                </anchor>
              </controlPr>
            </control>
          </mc:Choice>
        </mc:AlternateContent>
        <mc:AlternateContent xmlns:mc="http://schemas.openxmlformats.org/markup-compatibility/2006">
          <mc:Choice Requires="x14">
            <control shapeId="17196" r:id="rId422" name="Check Box 1836">
              <controlPr defaultSize="0" autoFill="0" autoLine="0" autoPict="0">
                <anchor moveWithCells="1">
                  <from>
                    <xdr:col>56</xdr:col>
                    <xdr:colOff>95250</xdr:colOff>
                    <xdr:row>377</xdr:row>
                    <xdr:rowOff>200025</xdr:rowOff>
                  </from>
                  <to>
                    <xdr:col>58</xdr:col>
                    <xdr:colOff>57150</xdr:colOff>
                    <xdr:row>379</xdr:row>
                    <xdr:rowOff>9525</xdr:rowOff>
                  </to>
                </anchor>
              </controlPr>
            </control>
          </mc:Choice>
        </mc:AlternateContent>
        <mc:AlternateContent xmlns:mc="http://schemas.openxmlformats.org/markup-compatibility/2006">
          <mc:Choice Requires="x14">
            <control shapeId="17197" r:id="rId423" name="Check Box 1837">
              <controlPr defaultSize="0" autoFill="0" autoLine="0" autoPict="0">
                <anchor moveWithCells="1">
                  <from>
                    <xdr:col>53</xdr:col>
                    <xdr:colOff>95250</xdr:colOff>
                    <xdr:row>378</xdr:row>
                    <xdr:rowOff>190500</xdr:rowOff>
                  </from>
                  <to>
                    <xdr:col>55</xdr:col>
                    <xdr:colOff>57150</xdr:colOff>
                    <xdr:row>380</xdr:row>
                    <xdr:rowOff>0</xdr:rowOff>
                  </to>
                </anchor>
              </controlPr>
            </control>
          </mc:Choice>
        </mc:AlternateContent>
        <mc:AlternateContent xmlns:mc="http://schemas.openxmlformats.org/markup-compatibility/2006">
          <mc:Choice Requires="x14">
            <control shapeId="17198" r:id="rId424" name="Check Box 1838">
              <controlPr defaultSize="0" autoFill="0" autoLine="0" autoPict="0">
                <anchor moveWithCells="1">
                  <from>
                    <xdr:col>56</xdr:col>
                    <xdr:colOff>95250</xdr:colOff>
                    <xdr:row>378</xdr:row>
                    <xdr:rowOff>190500</xdr:rowOff>
                  </from>
                  <to>
                    <xdr:col>58</xdr:col>
                    <xdr:colOff>57150</xdr:colOff>
                    <xdr:row>380</xdr:row>
                    <xdr:rowOff>0</xdr:rowOff>
                  </to>
                </anchor>
              </controlPr>
            </control>
          </mc:Choice>
        </mc:AlternateContent>
        <mc:AlternateContent xmlns:mc="http://schemas.openxmlformats.org/markup-compatibility/2006">
          <mc:Choice Requires="x14">
            <control shapeId="17199" r:id="rId425" name="Check Box 1839">
              <controlPr defaultSize="0" autoFill="0" autoLine="0" autoPict="0">
                <anchor moveWithCells="1">
                  <from>
                    <xdr:col>39</xdr:col>
                    <xdr:colOff>95250</xdr:colOff>
                    <xdr:row>383</xdr:row>
                    <xdr:rowOff>142875</xdr:rowOff>
                  </from>
                  <to>
                    <xdr:col>41</xdr:col>
                    <xdr:colOff>57150</xdr:colOff>
                    <xdr:row>385</xdr:row>
                    <xdr:rowOff>9525</xdr:rowOff>
                  </to>
                </anchor>
              </controlPr>
            </control>
          </mc:Choice>
        </mc:AlternateContent>
        <mc:AlternateContent xmlns:mc="http://schemas.openxmlformats.org/markup-compatibility/2006">
          <mc:Choice Requires="x14">
            <control shapeId="17200" r:id="rId426" name="Check Box 1840">
              <controlPr defaultSize="0" autoFill="0" autoLine="0" autoPict="0">
                <anchor moveWithCells="1">
                  <from>
                    <xdr:col>42</xdr:col>
                    <xdr:colOff>95250</xdr:colOff>
                    <xdr:row>383</xdr:row>
                    <xdr:rowOff>142875</xdr:rowOff>
                  </from>
                  <to>
                    <xdr:col>44</xdr:col>
                    <xdr:colOff>57150</xdr:colOff>
                    <xdr:row>385</xdr:row>
                    <xdr:rowOff>9525</xdr:rowOff>
                  </to>
                </anchor>
              </controlPr>
            </control>
          </mc:Choice>
        </mc:AlternateContent>
        <mc:AlternateContent xmlns:mc="http://schemas.openxmlformats.org/markup-compatibility/2006">
          <mc:Choice Requires="x14">
            <control shapeId="17201" r:id="rId427" name="Check Box 1841">
              <controlPr defaultSize="0" autoFill="0" autoLine="0" autoPict="0">
                <anchor moveWithCells="1">
                  <from>
                    <xdr:col>39</xdr:col>
                    <xdr:colOff>104775</xdr:colOff>
                    <xdr:row>385</xdr:row>
                    <xdr:rowOff>95250</xdr:rowOff>
                  </from>
                  <to>
                    <xdr:col>41</xdr:col>
                    <xdr:colOff>66675</xdr:colOff>
                    <xdr:row>385</xdr:row>
                    <xdr:rowOff>323850</xdr:rowOff>
                  </to>
                </anchor>
              </controlPr>
            </control>
          </mc:Choice>
        </mc:AlternateContent>
        <mc:AlternateContent xmlns:mc="http://schemas.openxmlformats.org/markup-compatibility/2006">
          <mc:Choice Requires="x14">
            <control shapeId="17202" r:id="rId428" name="Check Box 1842">
              <controlPr defaultSize="0" autoFill="0" autoLine="0" autoPict="0">
                <anchor moveWithCells="1">
                  <from>
                    <xdr:col>42</xdr:col>
                    <xdr:colOff>104775</xdr:colOff>
                    <xdr:row>385</xdr:row>
                    <xdr:rowOff>95250</xdr:rowOff>
                  </from>
                  <to>
                    <xdr:col>44</xdr:col>
                    <xdr:colOff>66675</xdr:colOff>
                    <xdr:row>385</xdr:row>
                    <xdr:rowOff>323850</xdr:rowOff>
                  </to>
                </anchor>
              </controlPr>
            </control>
          </mc:Choice>
        </mc:AlternateContent>
        <mc:AlternateContent xmlns:mc="http://schemas.openxmlformats.org/markup-compatibility/2006">
          <mc:Choice Requires="x14">
            <control shapeId="17205" r:id="rId429" name="Check Box 1845">
              <controlPr defaultSize="0" autoFill="0" autoLine="0" autoPict="0">
                <anchor moveWithCells="1">
                  <from>
                    <xdr:col>46</xdr:col>
                    <xdr:colOff>95250</xdr:colOff>
                    <xdr:row>383</xdr:row>
                    <xdr:rowOff>142875</xdr:rowOff>
                  </from>
                  <to>
                    <xdr:col>48</xdr:col>
                    <xdr:colOff>57150</xdr:colOff>
                    <xdr:row>385</xdr:row>
                    <xdr:rowOff>9525</xdr:rowOff>
                  </to>
                </anchor>
              </controlPr>
            </control>
          </mc:Choice>
        </mc:AlternateContent>
        <mc:AlternateContent xmlns:mc="http://schemas.openxmlformats.org/markup-compatibility/2006">
          <mc:Choice Requires="x14">
            <control shapeId="17206" r:id="rId430" name="Check Box 1846">
              <controlPr defaultSize="0" autoFill="0" autoLine="0" autoPict="0">
                <anchor moveWithCells="1">
                  <from>
                    <xdr:col>49</xdr:col>
                    <xdr:colOff>95250</xdr:colOff>
                    <xdr:row>383</xdr:row>
                    <xdr:rowOff>142875</xdr:rowOff>
                  </from>
                  <to>
                    <xdr:col>51</xdr:col>
                    <xdr:colOff>57150</xdr:colOff>
                    <xdr:row>385</xdr:row>
                    <xdr:rowOff>9525</xdr:rowOff>
                  </to>
                </anchor>
              </controlPr>
            </control>
          </mc:Choice>
        </mc:AlternateContent>
        <mc:AlternateContent xmlns:mc="http://schemas.openxmlformats.org/markup-compatibility/2006">
          <mc:Choice Requires="x14">
            <control shapeId="17207" r:id="rId431" name="Check Box 1847">
              <controlPr defaultSize="0" autoFill="0" autoLine="0" autoPict="0">
                <anchor moveWithCells="1">
                  <from>
                    <xdr:col>46</xdr:col>
                    <xdr:colOff>104775</xdr:colOff>
                    <xdr:row>385</xdr:row>
                    <xdr:rowOff>95250</xdr:rowOff>
                  </from>
                  <to>
                    <xdr:col>48</xdr:col>
                    <xdr:colOff>66675</xdr:colOff>
                    <xdr:row>385</xdr:row>
                    <xdr:rowOff>323850</xdr:rowOff>
                  </to>
                </anchor>
              </controlPr>
            </control>
          </mc:Choice>
        </mc:AlternateContent>
        <mc:AlternateContent xmlns:mc="http://schemas.openxmlformats.org/markup-compatibility/2006">
          <mc:Choice Requires="x14">
            <control shapeId="17208" r:id="rId432" name="Check Box 1848">
              <controlPr defaultSize="0" autoFill="0" autoLine="0" autoPict="0">
                <anchor moveWithCells="1">
                  <from>
                    <xdr:col>49</xdr:col>
                    <xdr:colOff>104775</xdr:colOff>
                    <xdr:row>385</xdr:row>
                    <xdr:rowOff>95250</xdr:rowOff>
                  </from>
                  <to>
                    <xdr:col>51</xdr:col>
                    <xdr:colOff>66675</xdr:colOff>
                    <xdr:row>385</xdr:row>
                    <xdr:rowOff>323850</xdr:rowOff>
                  </to>
                </anchor>
              </controlPr>
            </control>
          </mc:Choice>
        </mc:AlternateContent>
        <mc:AlternateContent xmlns:mc="http://schemas.openxmlformats.org/markup-compatibility/2006">
          <mc:Choice Requires="x14">
            <control shapeId="17211" r:id="rId433" name="Check Box 1851">
              <controlPr defaultSize="0" autoFill="0" autoLine="0" autoPict="0">
                <anchor moveWithCells="1">
                  <from>
                    <xdr:col>53</xdr:col>
                    <xdr:colOff>95250</xdr:colOff>
                    <xdr:row>383</xdr:row>
                    <xdr:rowOff>142875</xdr:rowOff>
                  </from>
                  <to>
                    <xdr:col>55</xdr:col>
                    <xdr:colOff>57150</xdr:colOff>
                    <xdr:row>385</xdr:row>
                    <xdr:rowOff>9525</xdr:rowOff>
                  </to>
                </anchor>
              </controlPr>
            </control>
          </mc:Choice>
        </mc:AlternateContent>
        <mc:AlternateContent xmlns:mc="http://schemas.openxmlformats.org/markup-compatibility/2006">
          <mc:Choice Requires="x14">
            <control shapeId="17212" r:id="rId434" name="Check Box 1852">
              <controlPr defaultSize="0" autoFill="0" autoLine="0" autoPict="0">
                <anchor moveWithCells="1">
                  <from>
                    <xdr:col>56</xdr:col>
                    <xdr:colOff>95250</xdr:colOff>
                    <xdr:row>383</xdr:row>
                    <xdr:rowOff>142875</xdr:rowOff>
                  </from>
                  <to>
                    <xdr:col>58</xdr:col>
                    <xdr:colOff>57150</xdr:colOff>
                    <xdr:row>385</xdr:row>
                    <xdr:rowOff>9525</xdr:rowOff>
                  </to>
                </anchor>
              </controlPr>
            </control>
          </mc:Choice>
        </mc:AlternateContent>
        <mc:AlternateContent xmlns:mc="http://schemas.openxmlformats.org/markup-compatibility/2006">
          <mc:Choice Requires="x14">
            <control shapeId="17213" r:id="rId435" name="Check Box 1853">
              <controlPr defaultSize="0" autoFill="0" autoLine="0" autoPict="0">
                <anchor moveWithCells="1">
                  <from>
                    <xdr:col>53</xdr:col>
                    <xdr:colOff>104775</xdr:colOff>
                    <xdr:row>385</xdr:row>
                    <xdr:rowOff>95250</xdr:rowOff>
                  </from>
                  <to>
                    <xdr:col>55</xdr:col>
                    <xdr:colOff>66675</xdr:colOff>
                    <xdr:row>385</xdr:row>
                    <xdr:rowOff>323850</xdr:rowOff>
                  </to>
                </anchor>
              </controlPr>
            </control>
          </mc:Choice>
        </mc:AlternateContent>
        <mc:AlternateContent xmlns:mc="http://schemas.openxmlformats.org/markup-compatibility/2006">
          <mc:Choice Requires="x14">
            <control shapeId="17214" r:id="rId436" name="Check Box 1854">
              <controlPr defaultSize="0" autoFill="0" autoLine="0" autoPict="0">
                <anchor moveWithCells="1">
                  <from>
                    <xdr:col>56</xdr:col>
                    <xdr:colOff>104775</xdr:colOff>
                    <xdr:row>385</xdr:row>
                    <xdr:rowOff>95250</xdr:rowOff>
                  </from>
                  <to>
                    <xdr:col>58</xdr:col>
                    <xdr:colOff>66675</xdr:colOff>
                    <xdr:row>385</xdr:row>
                    <xdr:rowOff>323850</xdr:rowOff>
                  </to>
                </anchor>
              </controlPr>
            </control>
          </mc:Choice>
        </mc:AlternateContent>
        <mc:AlternateContent xmlns:mc="http://schemas.openxmlformats.org/markup-compatibility/2006">
          <mc:Choice Requires="x14">
            <control shapeId="17225" r:id="rId437" name="Check Box 1865">
              <controlPr defaultSize="0" autoFill="0" autoLine="0" autoPict="0">
                <anchor moveWithCells="1">
                  <from>
                    <xdr:col>15</xdr:col>
                    <xdr:colOff>28575</xdr:colOff>
                    <xdr:row>391</xdr:row>
                    <xdr:rowOff>104775</xdr:rowOff>
                  </from>
                  <to>
                    <xdr:col>18</xdr:col>
                    <xdr:colOff>0</xdr:colOff>
                    <xdr:row>393</xdr:row>
                    <xdr:rowOff>28575</xdr:rowOff>
                  </to>
                </anchor>
              </controlPr>
            </control>
          </mc:Choice>
        </mc:AlternateContent>
        <mc:AlternateContent xmlns:mc="http://schemas.openxmlformats.org/markup-compatibility/2006">
          <mc:Choice Requires="x14">
            <control shapeId="17226" r:id="rId438" name="Check Box 1866">
              <controlPr defaultSize="0" autoFill="0" autoLine="0" autoPict="0">
                <anchor moveWithCells="1">
                  <from>
                    <xdr:col>20</xdr:col>
                    <xdr:colOff>28575</xdr:colOff>
                    <xdr:row>391</xdr:row>
                    <xdr:rowOff>104775</xdr:rowOff>
                  </from>
                  <to>
                    <xdr:col>22</xdr:col>
                    <xdr:colOff>66675</xdr:colOff>
                    <xdr:row>393</xdr:row>
                    <xdr:rowOff>28575</xdr:rowOff>
                  </to>
                </anchor>
              </controlPr>
            </control>
          </mc:Choice>
        </mc:AlternateContent>
        <mc:AlternateContent xmlns:mc="http://schemas.openxmlformats.org/markup-compatibility/2006">
          <mc:Choice Requires="x14">
            <control shapeId="17227" r:id="rId439" name="Check Box 1867">
              <controlPr defaultSize="0" autoFill="0" autoLine="0" autoPict="0">
                <anchor moveWithCells="1">
                  <from>
                    <xdr:col>15</xdr:col>
                    <xdr:colOff>28575</xdr:colOff>
                    <xdr:row>392</xdr:row>
                    <xdr:rowOff>123825</xdr:rowOff>
                  </from>
                  <to>
                    <xdr:col>18</xdr:col>
                    <xdr:colOff>0</xdr:colOff>
                    <xdr:row>394</xdr:row>
                    <xdr:rowOff>47625</xdr:rowOff>
                  </to>
                </anchor>
              </controlPr>
            </control>
          </mc:Choice>
        </mc:AlternateContent>
        <mc:AlternateContent xmlns:mc="http://schemas.openxmlformats.org/markup-compatibility/2006">
          <mc:Choice Requires="x14">
            <control shapeId="17231" r:id="rId440" name="Check Box 1871">
              <controlPr defaultSize="0" autoFill="0" autoLine="0" autoPict="0">
                <anchor moveWithCells="1">
                  <from>
                    <xdr:col>15</xdr:col>
                    <xdr:colOff>19050</xdr:colOff>
                    <xdr:row>1207</xdr:row>
                    <xdr:rowOff>142875</xdr:rowOff>
                  </from>
                  <to>
                    <xdr:col>17</xdr:col>
                    <xdr:colOff>57150</xdr:colOff>
                    <xdr:row>1209</xdr:row>
                    <xdr:rowOff>47625</xdr:rowOff>
                  </to>
                </anchor>
              </controlPr>
            </control>
          </mc:Choice>
        </mc:AlternateContent>
        <mc:AlternateContent xmlns:mc="http://schemas.openxmlformats.org/markup-compatibility/2006">
          <mc:Choice Requires="x14">
            <control shapeId="17232" r:id="rId441" name="Check Box 1872">
              <controlPr defaultSize="0" autoFill="0" autoLine="0" autoPict="0">
                <anchor moveWithCells="1">
                  <from>
                    <xdr:col>20</xdr:col>
                    <xdr:colOff>19050</xdr:colOff>
                    <xdr:row>1207</xdr:row>
                    <xdr:rowOff>142875</xdr:rowOff>
                  </from>
                  <to>
                    <xdr:col>22</xdr:col>
                    <xdr:colOff>57150</xdr:colOff>
                    <xdr:row>1209</xdr:row>
                    <xdr:rowOff>47625</xdr:rowOff>
                  </to>
                </anchor>
              </controlPr>
            </control>
          </mc:Choice>
        </mc:AlternateContent>
        <mc:AlternateContent xmlns:mc="http://schemas.openxmlformats.org/markup-compatibility/2006">
          <mc:Choice Requires="x14">
            <control shapeId="17235" r:id="rId442" name="Check Box 1875">
              <controlPr defaultSize="0" autoFill="0" autoLine="0" autoPict="0">
                <anchor moveWithCells="1">
                  <from>
                    <xdr:col>15</xdr:col>
                    <xdr:colOff>28575</xdr:colOff>
                    <xdr:row>1213</xdr:row>
                    <xdr:rowOff>114300</xdr:rowOff>
                  </from>
                  <to>
                    <xdr:col>18</xdr:col>
                    <xdr:colOff>9525</xdr:colOff>
                    <xdr:row>1215</xdr:row>
                    <xdr:rowOff>66675</xdr:rowOff>
                  </to>
                </anchor>
              </controlPr>
            </control>
          </mc:Choice>
        </mc:AlternateContent>
        <mc:AlternateContent xmlns:mc="http://schemas.openxmlformats.org/markup-compatibility/2006">
          <mc:Choice Requires="x14">
            <control shapeId="17236" r:id="rId443" name="Check Box 1876">
              <controlPr defaultSize="0" autoFill="0" autoLine="0" autoPict="0">
                <anchor moveWithCells="1">
                  <from>
                    <xdr:col>20</xdr:col>
                    <xdr:colOff>19050</xdr:colOff>
                    <xdr:row>1213</xdr:row>
                    <xdr:rowOff>114300</xdr:rowOff>
                  </from>
                  <to>
                    <xdr:col>22</xdr:col>
                    <xdr:colOff>66675</xdr:colOff>
                    <xdr:row>1215</xdr:row>
                    <xdr:rowOff>66675</xdr:rowOff>
                  </to>
                </anchor>
              </controlPr>
            </control>
          </mc:Choice>
        </mc:AlternateContent>
        <mc:AlternateContent xmlns:mc="http://schemas.openxmlformats.org/markup-compatibility/2006">
          <mc:Choice Requires="x14">
            <control shapeId="16581" r:id="rId444" name="Check Box 1221">
              <controlPr defaultSize="0" autoFill="0" autoLine="0" autoPict="0">
                <anchor moveWithCells="1">
                  <from>
                    <xdr:col>15</xdr:col>
                    <xdr:colOff>19050</xdr:colOff>
                    <xdr:row>63</xdr:row>
                    <xdr:rowOff>114300</xdr:rowOff>
                  </from>
                  <to>
                    <xdr:col>17</xdr:col>
                    <xdr:colOff>57150</xdr:colOff>
                    <xdr:row>65</xdr:row>
                    <xdr:rowOff>66675</xdr:rowOff>
                  </to>
                </anchor>
              </controlPr>
            </control>
          </mc:Choice>
        </mc:AlternateContent>
        <mc:AlternateContent xmlns:mc="http://schemas.openxmlformats.org/markup-compatibility/2006">
          <mc:Choice Requires="x14">
            <control shapeId="16582" r:id="rId445" name="Check Box 1222">
              <controlPr defaultSize="0" autoFill="0" autoLine="0" autoPict="0">
                <anchor moveWithCells="1">
                  <from>
                    <xdr:col>20</xdr:col>
                    <xdr:colOff>19050</xdr:colOff>
                    <xdr:row>63</xdr:row>
                    <xdr:rowOff>114300</xdr:rowOff>
                  </from>
                  <to>
                    <xdr:col>22</xdr:col>
                    <xdr:colOff>57150</xdr:colOff>
                    <xdr:row>65</xdr:row>
                    <xdr:rowOff>66675</xdr:rowOff>
                  </to>
                </anchor>
              </controlPr>
            </control>
          </mc:Choice>
        </mc:AlternateContent>
        <mc:AlternateContent xmlns:mc="http://schemas.openxmlformats.org/markup-compatibility/2006">
          <mc:Choice Requires="x14">
            <control shapeId="17243" r:id="rId446" name="Check Box 1883">
              <controlPr defaultSize="0" autoFill="0" autoLine="0" autoPict="0">
                <anchor moveWithCells="1">
                  <from>
                    <xdr:col>15</xdr:col>
                    <xdr:colOff>19050</xdr:colOff>
                    <xdr:row>68</xdr:row>
                    <xdr:rowOff>114300</xdr:rowOff>
                  </from>
                  <to>
                    <xdr:col>17</xdr:col>
                    <xdr:colOff>57150</xdr:colOff>
                    <xdr:row>70</xdr:row>
                    <xdr:rowOff>38100</xdr:rowOff>
                  </to>
                </anchor>
              </controlPr>
            </control>
          </mc:Choice>
        </mc:AlternateContent>
        <mc:AlternateContent xmlns:mc="http://schemas.openxmlformats.org/markup-compatibility/2006">
          <mc:Choice Requires="x14">
            <control shapeId="17244" r:id="rId447" name="Check Box 1884">
              <controlPr defaultSize="0" autoFill="0" autoLine="0" autoPict="0">
                <anchor moveWithCells="1">
                  <from>
                    <xdr:col>20</xdr:col>
                    <xdr:colOff>19050</xdr:colOff>
                    <xdr:row>68</xdr:row>
                    <xdr:rowOff>114300</xdr:rowOff>
                  </from>
                  <to>
                    <xdr:col>22</xdr:col>
                    <xdr:colOff>57150</xdr:colOff>
                    <xdr:row>70</xdr:row>
                    <xdr:rowOff>38100</xdr:rowOff>
                  </to>
                </anchor>
              </controlPr>
            </control>
          </mc:Choice>
        </mc:AlternateContent>
        <mc:AlternateContent xmlns:mc="http://schemas.openxmlformats.org/markup-compatibility/2006">
          <mc:Choice Requires="x14">
            <control shapeId="17247" r:id="rId448" name="Check Box 1887">
              <controlPr defaultSize="0" autoFill="0" autoLine="0" autoPict="0">
                <anchor moveWithCells="1">
                  <from>
                    <xdr:col>15</xdr:col>
                    <xdr:colOff>19050</xdr:colOff>
                    <xdr:row>652</xdr:row>
                    <xdr:rowOff>133350</xdr:rowOff>
                  </from>
                  <to>
                    <xdr:col>17</xdr:col>
                    <xdr:colOff>57150</xdr:colOff>
                    <xdr:row>654</xdr:row>
                    <xdr:rowOff>57150</xdr:rowOff>
                  </to>
                </anchor>
              </controlPr>
            </control>
          </mc:Choice>
        </mc:AlternateContent>
        <mc:AlternateContent xmlns:mc="http://schemas.openxmlformats.org/markup-compatibility/2006">
          <mc:Choice Requires="x14">
            <control shapeId="17248" r:id="rId449" name="Check Box 1888">
              <controlPr defaultSize="0" autoFill="0" autoLine="0" autoPict="0">
                <anchor moveWithCells="1">
                  <from>
                    <xdr:col>15</xdr:col>
                    <xdr:colOff>19050</xdr:colOff>
                    <xdr:row>1132</xdr:row>
                    <xdr:rowOff>95250</xdr:rowOff>
                  </from>
                  <to>
                    <xdr:col>17</xdr:col>
                    <xdr:colOff>57150</xdr:colOff>
                    <xdr:row>1134</xdr:row>
                    <xdr:rowOff>47625</xdr:rowOff>
                  </to>
                </anchor>
              </controlPr>
            </control>
          </mc:Choice>
        </mc:AlternateContent>
        <mc:AlternateContent xmlns:mc="http://schemas.openxmlformats.org/markup-compatibility/2006">
          <mc:Choice Requires="x14">
            <control shapeId="17249" r:id="rId450" name="Check Box 1889">
              <controlPr defaultSize="0" autoFill="0" autoLine="0" autoPict="0">
                <anchor moveWithCells="1">
                  <from>
                    <xdr:col>20</xdr:col>
                    <xdr:colOff>19050</xdr:colOff>
                    <xdr:row>1132</xdr:row>
                    <xdr:rowOff>95250</xdr:rowOff>
                  </from>
                  <to>
                    <xdr:col>22</xdr:col>
                    <xdr:colOff>57150</xdr:colOff>
                    <xdr:row>1134</xdr:row>
                    <xdr:rowOff>47625</xdr:rowOff>
                  </to>
                </anchor>
              </controlPr>
            </control>
          </mc:Choice>
        </mc:AlternateContent>
        <mc:AlternateContent xmlns:mc="http://schemas.openxmlformats.org/markup-compatibility/2006">
          <mc:Choice Requires="x14">
            <control shapeId="17250" r:id="rId451" name="Check Box 1890">
              <controlPr defaultSize="0" autoFill="0" autoLine="0" autoPict="0">
                <anchor moveWithCells="1">
                  <from>
                    <xdr:col>15</xdr:col>
                    <xdr:colOff>19050</xdr:colOff>
                    <xdr:row>1182</xdr:row>
                    <xdr:rowOff>133350</xdr:rowOff>
                  </from>
                  <to>
                    <xdr:col>17</xdr:col>
                    <xdr:colOff>57150</xdr:colOff>
                    <xdr:row>1184</xdr:row>
                    <xdr:rowOff>38100</xdr:rowOff>
                  </to>
                </anchor>
              </controlPr>
            </control>
          </mc:Choice>
        </mc:AlternateContent>
        <mc:AlternateContent xmlns:mc="http://schemas.openxmlformats.org/markup-compatibility/2006">
          <mc:Choice Requires="x14">
            <control shapeId="17251" r:id="rId452" name="Check Box 1891">
              <controlPr defaultSize="0" autoFill="0" autoLine="0" autoPict="0">
                <anchor moveWithCells="1">
                  <from>
                    <xdr:col>20</xdr:col>
                    <xdr:colOff>19050</xdr:colOff>
                    <xdr:row>1182</xdr:row>
                    <xdr:rowOff>133350</xdr:rowOff>
                  </from>
                  <to>
                    <xdr:col>22</xdr:col>
                    <xdr:colOff>57150</xdr:colOff>
                    <xdr:row>1184</xdr:row>
                    <xdr:rowOff>38100</xdr:rowOff>
                  </to>
                </anchor>
              </controlPr>
            </control>
          </mc:Choice>
        </mc:AlternateContent>
        <mc:AlternateContent xmlns:mc="http://schemas.openxmlformats.org/markup-compatibility/2006">
          <mc:Choice Requires="x14">
            <control shapeId="17252" r:id="rId453" name="Check Box 1892">
              <controlPr defaultSize="0" autoFill="0" autoLine="0" autoPict="0">
                <anchor moveWithCells="1">
                  <from>
                    <xdr:col>15</xdr:col>
                    <xdr:colOff>19050</xdr:colOff>
                    <xdr:row>1185</xdr:row>
                    <xdr:rowOff>161925</xdr:rowOff>
                  </from>
                  <to>
                    <xdr:col>17</xdr:col>
                    <xdr:colOff>57150</xdr:colOff>
                    <xdr:row>1187</xdr:row>
                    <xdr:rowOff>47625</xdr:rowOff>
                  </to>
                </anchor>
              </controlPr>
            </control>
          </mc:Choice>
        </mc:AlternateContent>
        <mc:AlternateContent xmlns:mc="http://schemas.openxmlformats.org/markup-compatibility/2006">
          <mc:Choice Requires="x14">
            <control shapeId="17253" r:id="rId454" name="Check Box 1893">
              <controlPr defaultSize="0" autoFill="0" autoLine="0" autoPict="0">
                <anchor moveWithCells="1">
                  <from>
                    <xdr:col>20</xdr:col>
                    <xdr:colOff>19050</xdr:colOff>
                    <xdr:row>1185</xdr:row>
                    <xdr:rowOff>161925</xdr:rowOff>
                  </from>
                  <to>
                    <xdr:col>22</xdr:col>
                    <xdr:colOff>57150</xdr:colOff>
                    <xdr:row>1187</xdr:row>
                    <xdr:rowOff>47625</xdr:rowOff>
                  </to>
                </anchor>
              </controlPr>
            </control>
          </mc:Choice>
        </mc:AlternateContent>
        <mc:AlternateContent xmlns:mc="http://schemas.openxmlformats.org/markup-compatibility/2006">
          <mc:Choice Requires="x14">
            <control shapeId="17256" r:id="rId455" name="Check Box 1896">
              <controlPr defaultSize="0" autoFill="0" autoLine="0" autoPict="0">
                <anchor moveWithCells="1">
                  <from>
                    <xdr:col>15</xdr:col>
                    <xdr:colOff>19050</xdr:colOff>
                    <xdr:row>1189</xdr:row>
                    <xdr:rowOff>123825</xdr:rowOff>
                  </from>
                  <to>
                    <xdr:col>17</xdr:col>
                    <xdr:colOff>57150</xdr:colOff>
                    <xdr:row>1191</xdr:row>
                    <xdr:rowOff>47625</xdr:rowOff>
                  </to>
                </anchor>
              </controlPr>
            </control>
          </mc:Choice>
        </mc:AlternateContent>
        <mc:AlternateContent xmlns:mc="http://schemas.openxmlformats.org/markup-compatibility/2006">
          <mc:Choice Requires="x14">
            <control shapeId="17257" r:id="rId456" name="Check Box 1897">
              <controlPr defaultSize="0" autoFill="0" autoLine="0" autoPict="0">
                <anchor moveWithCells="1">
                  <from>
                    <xdr:col>20</xdr:col>
                    <xdr:colOff>19050</xdr:colOff>
                    <xdr:row>1189</xdr:row>
                    <xdr:rowOff>123825</xdr:rowOff>
                  </from>
                  <to>
                    <xdr:col>22</xdr:col>
                    <xdr:colOff>57150</xdr:colOff>
                    <xdr:row>1191</xdr:row>
                    <xdr:rowOff>47625</xdr:rowOff>
                  </to>
                </anchor>
              </controlPr>
            </control>
          </mc:Choice>
        </mc:AlternateContent>
        <mc:AlternateContent xmlns:mc="http://schemas.openxmlformats.org/markup-compatibility/2006">
          <mc:Choice Requires="x14">
            <control shapeId="17258" r:id="rId457" name="Check Box 1898">
              <controlPr defaultSize="0" autoFill="0" autoLine="0" autoPict="0">
                <anchor moveWithCells="1">
                  <from>
                    <xdr:col>15</xdr:col>
                    <xdr:colOff>38100</xdr:colOff>
                    <xdr:row>657</xdr:row>
                    <xdr:rowOff>57150</xdr:rowOff>
                  </from>
                  <to>
                    <xdr:col>18</xdr:col>
                    <xdr:colOff>9525</xdr:colOff>
                    <xdr:row>659</xdr:row>
                    <xdr:rowOff>47625</xdr:rowOff>
                  </to>
                </anchor>
              </controlPr>
            </control>
          </mc:Choice>
        </mc:AlternateContent>
        <mc:AlternateContent xmlns:mc="http://schemas.openxmlformats.org/markup-compatibility/2006">
          <mc:Choice Requires="x14">
            <control shapeId="17259" r:id="rId458" name="Check Box 1899">
              <controlPr defaultSize="0" autoFill="0" autoLine="0" autoPict="0">
                <anchor moveWithCells="1">
                  <from>
                    <xdr:col>20</xdr:col>
                    <xdr:colOff>38100</xdr:colOff>
                    <xdr:row>657</xdr:row>
                    <xdr:rowOff>57150</xdr:rowOff>
                  </from>
                  <to>
                    <xdr:col>22</xdr:col>
                    <xdr:colOff>76200</xdr:colOff>
                    <xdr:row>659</xdr:row>
                    <xdr:rowOff>47625</xdr:rowOff>
                  </to>
                </anchor>
              </controlPr>
            </control>
          </mc:Choice>
        </mc:AlternateContent>
        <mc:AlternateContent xmlns:mc="http://schemas.openxmlformats.org/markup-compatibility/2006">
          <mc:Choice Requires="x14">
            <control shapeId="17260" r:id="rId459" name="Check Box 1900">
              <controlPr defaultSize="0" autoFill="0" autoLine="0" autoPict="0">
                <anchor moveWithCells="1">
                  <from>
                    <xdr:col>15</xdr:col>
                    <xdr:colOff>19050</xdr:colOff>
                    <xdr:row>817</xdr:row>
                    <xdr:rowOff>123825</xdr:rowOff>
                  </from>
                  <to>
                    <xdr:col>17</xdr:col>
                    <xdr:colOff>57150</xdr:colOff>
                    <xdr:row>819</xdr:row>
                    <xdr:rowOff>47625</xdr:rowOff>
                  </to>
                </anchor>
              </controlPr>
            </control>
          </mc:Choice>
        </mc:AlternateContent>
        <mc:AlternateContent xmlns:mc="http://schemas.openxmlformats.org/markup-compatibility/2006">
          <mc:Choice Requires="x14">
            <control shapeId="17261" r:id="rId460" name="Check Box 1901">
              <controlPr defaultSize="0" autoFill="0" autoLine="0" autoPict="0">
                <anchor moveWithCells="1">
                  <from>
                    <xdr:col>20</xdr:col>
                    <xdr:colOff>19050</xdr:colOff>
                    <xdr:row>817</xdr:row>
                    <xdr:rowOff>123825</xdr:rowOff>
                  </from>
                  <to>
                    <xdr:col>22</xdr:col>
                    <xdr:colOff>57150</xdr:colOff>
                    <xdr:row>819</xdr:row>
                    <xdr:rowOff>47625</xdr:rowOff>
                  </to>
                </anchor>
              </controlPr>
            </control>
          </mc:Choice>
        </mc:AlternateContent>
        <mc:AlternateContent xmlns:mc="http://schemas.openxmlformats.org/markup-compatibility/2006">
          <mc:Choice Requires="x14">
            <control shapeId="17271" r:id="rId461" name="Check Box 1911">
              <controlPr defaultSize="0" autoFill="0" autoLine="0" autoPict="0">
                <anchor moveWithCells="1">
                  <from>
                    <xdr:col>55</xdr:col>
                    <xdr:colOff>38100</xdr:colOff>
                    <xdr:row>1235</xdr:row>
                    <xdr:rowOff>104775</xdr:rowOff>
                  </from>
                  <to>
                    <xdr:col>57</xdr:col>
                    <xdr:colOff>57150</xdr:colOff>
                    <xdr:row>1236</xdr:row>
                    <xdr:rowOff>95250</xdr:rowOff>
                  </to>
                </anchor>
              </controlPr>
            </control>
          </mc:Choice>
        </mc:AlternateContent>
        <mc:AlternateContent xmlns:mc="http://schemas.openxmlformats.org/markup-compatibility/2006">
          <mc:Choice Requires="x14">
            <control shapeId="17272" r:id="rId462" name="Check Box 1912">
              <controlPr defaultSize="0" autoFill="0" autoLine="0" autoPict="0">
                <anchor moveWithCells="1">
                  <from>
                    <xdr:col>40</xdr:col>
                    <xdr:colOff>66675</xdr:colOff>
                    <xdr:row>1237</xdr:row>
                    <xdr:rowOff>209550</xdr:rowOff>
                  </from>
                  <to>
                    <xdr:col>42</xdr:col>
                    <xdr:colOff>85725</xdr:colOff>
                    <xdr:row>1238</xdr:row>
                    <xdr:rowOff>200025</xdr:rowOff>
                  </to>
                </anchor>
              </controlPr>
            </control>
          </mc:Choice>
        </mc:AlternateContent>
        <mc:AlternateContent xmlns:mc="http://schemas.openxmlformats.org/markup-compatibility/2006">
          <mc:Choice Requires="x14">
            <control shapeId="17273" r:id="rId463" name="Check Box 1913">
              <controlPr defaultSize="0" autoFill="0" autoLine="0" autoPict="0">
                <anchor moveWithCells="1">
                  <from>
                    <xdr:col>45</xdr:col>
                    <xdr:colOff>66675</xdr:colOff>
                    <xdr:row>1237</xdr:row>
                    <xdr:rowOff>209550</xdr:rowOff>
                  </from>
                  <to>
                    <xdr:col>47</xdr:col>
                    <xdr:colOff>85725</xdr:colOff>
                    <xdr:row>1238</xdr:row>
                    <xdr:rowOff>200025</xdr:rowOff>
                  </to>
                </anchor>
              </controlPr>
            </control>
          </mc:Choice>
        </mc:AlternateContent>
        <mc:AlternateContent xmlns:mc="http://schemas.openxmlformats.org/markup-compatibility/2006">
          <mc:Choice Requires="x14">
            <control shapeId="17274" r:id="rId464" name="Check Box 1914">
              <controlPr defaultSize="0" autoFill="0" autoLine="0" autoPict="0">
                <anchor moveWithCells="1">
                  <from>
                    <xdr:col>55</xdr:col>
                    <xdr:colOff>38100</xdr:colOff>
                    <xdr:row>1238</xdr:row>
                    <xdr:rowOff>200025</xdr:rowOff>
                  </from>
                  <to>
                    <xdr:col>57</xdr:col>
                    <xdr:colOff>85725</xdr:colOff>
                    <xdr:row>1240</xdr:row>
                    <xdr:rowOff>0</xdr:rowOff>
                  </to>
                </anchor>
              </controlPr>
            </control>
          </mc:Choice>
        </mc:AlternateContent>
        <mc:AlternateContent xmlns:mc="http://schemas.openxmlformats.org/markup-compatibility/2006">
          <mc:Choice Requires="x14">
            <control shapeId="17275" r:id="rId465" name="Check Box 1915">
              <controlPr defaultSize="0" autoFill="0" autoLine="0" autoPict="0">
                <anchor moveWithCells="1">
                  <from>
                    <xdr:col>38</xdr:col>
                    <xdr:colOff>85725</xdr:colOff>
                    <xdr:row>1241</xdr:row>
                    <xdr:rowOff>0</xdr:rowOff>
                  </from>
                  <to>
                    <xdr:col>40</xdr:col>
                    <xdr:colOff>104775</xdr:colOff>
                    <xdr:row>1241</xdr:row>
                    <xdr:rowOff>200025</xdr:rowOff>
                  </to>
                </anchor>
              </controlPr>
            </control>
          </mc:Choice>
        </mc:AlternateContent>
        <mc:AlternateContent xmlns:mc="http://schemas.openxmlformats.org/markup-compatibility/2006">
          <mc:Choice Requires="x14">
            <control shapeId="17276" r:id="rId466" name="Check Box 1916">
              <controlPr defaultSize="0" autoFill="0" autoLine="0" autoPict="0">
                <anchor moveWithCells="1">
                  <from>
                    <xdr:col>43</xdr:col>
                    <xdr:colOff>85725</xdr:colOff>
                    <xdr:row>1241</xdr:row>
                    <xdr:rowOff>0</xdr:rowOff>
                  </from>
                  <to>
                    <xdr:col>45</xdr:col>
                    <xdr:colOff>104775</xdr:colOff>
                    <xdr:row>1241</xdr:row>
                    <xdr:rowOff>200025</xdr:rowOff>
                  </to>
                </anchor>
              </controlPr>
            </control>
          </mc:Choice>
        </mc:AlternateContent>
        <mc:AlternateContent xmlns:mc="http://schemas.openxmlformats.org/markup-compatibility/2006">
          <mc:Choice Requires="x14">
            <control shapeId="17279" r:id="rId467" name="Check Box 1919">
              <controlPr defaultSize="0" autoFill="0" autoLine="0" autoPict="0">
                <anchor moveWithCells="1">
                  <from>
                    <xdr:col>14</xdr:col>
                    <xdr:colOff>133350</xdr:colOff>
                    <xdr:row>632</xdr:row>
                    <xdr:rowOff>142875</xdr:rowOff>
                  </from>
                  <to>
                    <xdr:col>17</xdr:col>
                    <xdr:colOff>28575</xdr:colOff>
                    <xdr:row>634</xdr:row>
                    <xdr:rowOff>66675</xdr:rowOff>
                  </to>
                </anchor>
              </controlPr>
            </control>
          </mc:Choice>
        </mc:AlternateContent>
        <mc:AlternateContent xmlns:mc="http://schemas.openxmlformats.org/markup-compatibility/2006">
          <mc:Choice Requires="x14">
            <control shapeId="17281" r:id="rId468" name="Check Box 1921">
              <controlPr defaultSize="0" autoFill="0" autoLine="0" autoPict="0">
                <anchor moveWithCells="1" sizeWithCells="1">
                  <from>
                    <xdr:col>14</xdr:col>
                    <xdr:colOff>133350</xdr:colOff>
                    <xdr:row>630</xdr:row>
                    <xdr:rowOff>76200</xdr:rowOff>
                  </from>
                  <to>
                    <xdr:col>17</xdr:col>
                    <xdr:colOff>38100</xdr:colOff>
                    <xdr:row>632</xdr:row>
                    <xdr:rowOff>66675</xdr:rowOff>
                  </to>
                </anchor>
              </controlPr>
            </control>
          </mc:Choice>
        </mc:AlternateContent>
        <mc:AlternateContent xmlns:mc="http://schemas.openxmlformats.org/markup-compatibility/2006">
          <mc:Choice Requires="x14">
            <control shapeId="17282" r:id="rId469" name="Check Box 1922">
              <controlPr defaultSize="0" autoFill="0" autoLine="0" autoPict="0">
                <anchor moveWithCells="1" sizeWithCells="1">
                  <from>
                    <xdr:col>19</xdr:col>
                    <xdr:colOff>66675</xdr:colOff>
                    <xdr:row>630</xdr:row>
                    <xdr:rowOff>76200</xdr:rowOff>
                  </from>
                  <to>
                    <xdr:col>22</xdr:col>
                    <xdr:colOff>38100</xdr:colOff>
                    <xdr:row>632</xdr:row>
                    <xdr:rowOff>66675</xdr:rowOff>
                  </to>
                </anchor>
              </controlPr>
            </control>
          </mc:Choice>
        </mc:AlternateContent>
        <mc:AlternateContent xmlns:mc="http://schemas.openxmlformats.org/markup-compatibility/2006">
          <mc:Choice Requires="x14">
            <control shapeId="16698" r:id="rId470" name="Check Box 1338">
              <controlPr defaultSize="0" autoFill="0" autoLine="0" autoPict="0">
                <anchor moveWithCells="1">
                  <from>
                    <xdr:col>15</xdr:col>
                    <xdr:colOff>28575</xdr:colOff>
                    <xdr:row>662</xdr:row>
                    <xdr:rowOff>133350</xdr:rowOff>
                  </from>
                  <to>
                    <xdr:col>18</xdr:col>
                    <xdr:colOff>0</xdr:colOff>
                    <xdr:row>664</xdr:row>
                    <xdr:rowOff>57150</xdr:rowOff>
                  </to>
                </anchor>
              </controlPr>
            </control>
          </mc:Choice>
        </mc:AlternateContent>
        <mc:AlternateContent xmlns:mc="http://schemas.openxmlformats.org/markup-compatibility/2006">
          <mc:Choice Requires="x14">
            <control shapeId="16699" r:id="rId471" name="Check Box 1339">
              <controlPr defaultSize="0" autoFill="0" autoLine="0" autoPict="0">
                <anchor moveWithCells="1">
                  <from>
                    <xdr:col>20</xdr:col>
                    <xdr:colOff>19050</xdr:colOff>
                    <xdr:row>662</xdr:row>
                    <xdr:rowOff>133350</xdr:rowOff>
                  </from>
                  <to>
                    <xdr:col>22</xdr:col>
                    <xdr:colOff>57150</xdr:colOff>
                    <xdr:row>664</xdr:row>
                    <xdr:rowOff>57150</xdr:rowOff>
                  </to>
                </anchor>
              </controlPr>
            </control>
          </mc:Choice>
        </mc:AlternateContent>
        <mc:AlternateContent xmlns:mc="http://schemas.openxmlformats.org/markup-compatibility/2006">
          <mc:Choice Requires="x14">
            <control shapeId="16697" r:id="rId472" name="Check Box 1337">
              <controlPr defaultSize="0" autoFill="0" autoLine="0" autoPict="0">
                <anchor moveWithCells="1">
                  <from>
                    <xdr:col>20</xdr:col>
                    <xdr:colOff>47625</xdr:colOff>
                    <xdr:row>651</xdr:row>
                    <xdr:rowOff>85725</xdr:rowOff>
                  </from>
                  <to>
                    <xdr:col>22</xdr:col>
                    <xdr:colOff>85725</xdr:colOff>
                    <xdr:row>653</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BZ689"/>
  <sheetViews>
    <sheetView showGridLines="0" view="pageBreakPreview" topLeftCell="A630" zoomScaleNormal="100" zoomScaleSheetLayoutView="100" workbookViewId="0">
      <selection activeCell="B554" sqref="B554:U554"/>
    </sheetView>
  </sheetViews>
  <sheetFormatPr defaultColWidth="9" defaultRowHeight="12" customHeight="1" x14ac:dyDescent="0.15"/>
  <cols>
    <col min="1" max="24" width="2" style="1" customWidth="1"/>
    <col min="25" max="25" width="2" style="10" customWidth="1"/>
    <col min="26" max="72" width="2" style="1" customWidth="1"/>
    <col min="74" max="16384" width="9" style="42"/>
  </cols>
  <sheetData>
    <row r="1" spans="1:46" ht="13.5" customHeight="1" x14ac:dyDescent="0.15"/>
    <row r="2" spans="1:46" s="1" customFormat="1" ht="13.5" x14ac:dyDescent="0.15">
      <c r="A2" s="1001" t="s">
        <v>163</v>
      </c>
      <c r="B2" s="1001"/>
      <c r="C2" s="95"/>
      <c r="D2" s="21" t="s">
        <v>851</v>
      </c>
      <c r="E2" s="95"/>
      <c r="F2" s="95"/>
      <c r="G2" s="95"/>
      <c r="H2" s="95"/>
      <c r="I2" s="95"/>
      <c r="J2" s="95"/>
      <c r="K2" s="95"/>
      <c r="L2" s="95"/>
      <c r="M2" s="95"/>
      <c r="N2" s="95"/>
    </row>
    <row r="3" spans="1:46" s="1" customFormat="1" ht="13.5" customHeight="1" x14ac:dyDescent="0.15">
      <c r="AL3" s="29"/>
      <c r="AM3" s="198"/>
      <c r="AN3" s="198"/>
      <c r="AP3" s="43"/>
      <c r="AQ3" s="43"/>
      <c r="AS3" s="43"/>
      <c r="AT3" s="43"/>
    </row>
    <row r="4" spans="1:46" s="1" customFormat="1" ht="30" customHeight="1" x14ac:dyDescent="0.15">
      <c r="B4" s="538" t="s">
        <v>1594</v>
      </c>
      <c r="C4" s="539"/>
      <c r="D4" s="539"/>
      <c r="E4" s="539"/>
      <c r="F4" s="539"/>
      <c r="G4" s="539"/>
      <c r="H4" s="539"/>
      <c r="I4" s="539"/>
      <c r="J4" s="539"/>
      <c r="K4" s="540"/>
      <c r="L4" s="1108" t="s">
        <v>803</v>
      </c>
      <c r="M4" s="1109"/>
      <c r="N4" s="1109"/>
      <c r="O4" s="1109"/>
      <c r="P4" s="1109"/>
      <c r="Q4" s="1109"/>
      <c r="R4" s="1110"/>
      <c r="S4" s="1108" t="s">
        <v>1595</v>
      </c>
      <c r="T4" s="1109"/>
      <c r="U4" s="1109"/>
      <c r="V4" s="1109"/>
      <c r="W4" s="1109"/>
      <c r="X4" s="1109"/>
      <c r="Y4" s="1109"/>
      <c r="Z4" s="1109"/>
      <c r="AA4" s="1109"/>
      <c r="AB4" s="1109"/>
      <c r="AC4" s="1109"/>
      <c r="AD4" s="1109"/>
      <c r="AE4" s="1110"/>
      <c r="AF4" s="1108" t="s">
        <v>1771</v>
      </c>
      <c r="AG4" s="1109"/>
      <c r="AH4" s="1109"/>
      <c r="AI4" s="1109"/>
      <c r="AJ4" s="1109"/>
      <c r="AK4" s="1109"/>
      <c r="AL4" s="1109"/>
      <c r="AM4" s="1109"/>
      <c r="AN4" s="1109"/>
      <c r="AO4" s="1109"/>
      <c r="AP4" s="1109"/>
      <c r="AQ4" s="1109"/>
      <c r="AR4" s="1110"/>
    </row>
    <row r="5" spans="1:46" s="1" customFormat="1" ht="22.5" customHeight="1" x14ac:dyDescent="0.15">
      <c r="B5" s="648" t="s">
        <v>799</v>
      </c>
      <c r="C5" s="643"/>
      <c r="D5" s="643"/>
      <c r="E5" s="643"/>
      <c r="F5" s="643"/>
      <c r="G5" s="643"/>
      <c r="H5" s="643"/>
      <c r="I5" s="643"/>
      <c r="J5" s="643"/>
      <c r="K5" s="649"/>
      <c r="L5" s="550"/>
      <c r="M5" s="550"/>
      <c r="N5" s="7" t="s">
        <v>51</v>
      </c>
      <c r="O5" s="550"/>
      <c r="P5" s="550"/>
      <c r="Q5" s="7" t="s">
        <v>160</v>
      </c>
      <c r="R5" s="8"/>
      <c r="S5" s="1111" t="s">
        <v>1686</v>
      </c>
      <c r="T5" s="1097"/>
      <c r="U5" s="1097"/>
      <c r="V5" s="539"/>
      <c r="W5" s="539"/>
      <c r="X5" s="7" t="s">
        <v>136</v>
      </c>
      <c r="Y5" s="539"/>
      <c r="Z5" s="539"/>
      <c r="AA5" s="7" t="s">
        <v>239</v>
      </c>
      <c r="AB5" s="539"/>
      <c r="AC5" s="707"/>
      <c r="AD5" s="7" t="s">
        <v>81</v>
      </c>
      <c r="AE5" s="8"/>
      <c r="AF5" s="1111" t="s">
        <v>1687</v>
      </c>
      <c r="AG5" s="1097"/>
      <c r="AH5" s="1097"/>
      <c r="AI5" s="539"/>
      <c r="AJ5" s="539"/>
      <c r="AK5" s="7" t="s">
        <v>136</v>
      </c>
      <c r="AL5" s="539"/>
      <c r="AM5" s="539"/>
      <c r="AN5" s="7" t="s">
        <v>239</v>
      </c>
      <c r="AO5" s="539"/>
      <c r="AP5" s="707"/>
      <c r="AQ5" s="7" t="s">
        <v>81</v>
      </c>
      <c r="AR5" s="8"/>
    </row>
    <row r="6" spans="1:46" s="1" customFormat="1" ht="22.5" customHeight="1" x14ac:dyDescent="0.15">
      <c r="B6" s="648" t="s">
        <v>262</v>
      </c>
      <c r="C6" s="643"/>
      <c r="D6" s="643"/>
      <c r="E6" s="643"/>
      <c r="F6" s="643"/>
      <c r="G6" s="643"/>
      <c r="H6" s="643"/>
      <c r="I6" s="643"/>
      <c r="J6" s="643"/>
      <c r="K6" s="649"/>
      <c r="L6" s="550"/>
      <c r="M6" s="550"/>
      <c r="N6" s="7" t="s">
        <v>51</v>
      </c>
      <c r="O6" s="550"/>
      <c r="P6" s="550"/>
      <c r="Q6" s="7" t="s">
        <v>160</v>
      </c>
      <c r="R6" s="8"/>
      <c r="S6" s="1096"/>
      <c r="T6" s="1097"/>
      <c r="U6" s="1097"/>
      <c r="V6" s="539"/>
      <c r="W6" s="539"/>
      <c r="X6" s="187" t="s">
        <v>136</v>
      </c>
      <c r="Y6" s="539"/>
      <c r="Z6" s="539"/>
      <c r="AA6" s="187" t="s">
        <v>239</v>
      </c>
      <c r="AB6" s="539"/>
      <c r="AC6" s="707"/>
      <c r="AD6" s="187" t="s">
        <v>81</v>
      </c>
      <c r="AE6" s="125"/>
      <c r="AF6" s="1096"/>
      <c r="AG6" s="1097"/>
      <c r="AH6" s="1097"/>
      <c r="AI6" s="539"/>
      <c r="AJ6" s="539"/>
      <c r="AK6" s="187" t="s">
        <v>136</v>
      </c>
      <c r="AL6" s="539"/>
      <c r="AM6" s="539"/>
      <c r="AN6" s="187" t="s">
        <v>239</v>
      </c>
      <c r="AO6" s="539"/>
      <c r="AP6" s="707"/>
      <c r="AQ6" s="187" t="s">
        <v>81</v>
      </c>
      <c r="AR6" s="125"/>
    </row>
    <row r="7" spans="1:46" s="1" customFormat="1" ht="22.5" customHeight="1" x14ac:dyDescent="0.15">
      <c r="B7" s="648" t="s">
        <v>318</v>
      </c>
      <c r="C7" s="643"/>
      <c r="D7" s="643"/>
      <c r="E7" s="643"/>
      <c r="F7" s="643"/>
      <c r="G7" s="643"/>
      <c r="H7" s="643"/>
      <c r="I7" s="643"/>
      <c r="J7" s="643"/>
      <c r="K7" s="649"/>
      <c r="L7" s="550"/>
      <c r="M7" s="550"/>
      <c r="N7" s="7" t="s">
        <v>51</v>
      </c>
      <c r="O7" s="550"/>
      <c r="P7" s="550"/>
      <c r="Q7" s="7" t="s">
        <v>160</v>
      </c>
      <c r="R7" s="8"/>
      <c r="S7" s="1096"/>
      <c r="T7" s="1097"/>
      <c r="U7" s="1097"/>
      <c r="V7" s="539"/>
      <c r="W7" s="539"/>
      <c r="X7" s="187" t="s">
        <v>136</v>
      </c>
      <c r="Y7" s="539"/>
      <c r="Z7" s="539"/>
      <c r="AA7" s="187" t="s">
        <v>239</v>
      </c>
      <c r="AB7" s="539"/>
      <c r="AC7" s="707"/>
      <c r="AD7" s="187" t="s">
        <v>81</v>
      </c>
      <c r="AE7" s="125"/>
      <c r="AF7" s="1096"/>
      <c r="AG7" s="1097"/>
      <c r="AH7" s="1097"/>
      <c r="AI7" s="539"/>
      <c r="AJ7" s="539"/>
      <c r="AK7" s="187" t="s">
        <v>136</v>
      </c>
      <c r="AL7" s="539"/>
      <c r="AM7" s="539"/>
      <c r="AN7" s="187" t="s">
        <v>239</v>
      </c>
      <c r="AO7" s="539"/>
      <c r="AP7" s="707"/>
      <c r="AQ7" s="187" t="s">
        <v>81</v>
      </c>
      <c r="AR7" s="125"/>
    </row>
    <row r="8" spans="1:46" s="1" customFormat="1" ht="22.5" customHeight="1" x14ac:dyDescent="0.15">
      <c r="B8" s="648" t="s">
        <v>804</v>
      </c>
      <c r="C8" s="643"/>
      <c r="D8" s="643"/>
      <c r="E8" s="643"/>
      <c r="F8" s="643"/>
      <c r="G8" s="643"/>
      <c r="H8" s="643"/>
      <c r="I8" s="643"/>
      <c r="J8" s="643"/>
      <c r="K8" s="649"/>
      <c r="L8" s="550"/>
      <c r="M8" s="550"/>
      <c r="N8" s="7" t="s">
        <v>51</v>
      </c>
      <c r="O8" s="550"/>
      <c r="P8" s="550"/>
      <c r="Q8" s="7" t="s">
        <v>160</v>
      </c>
      <c r="R8" s="8"/>
      <c r="S8" s="1096"/>
      <c r="T8" s="1097"/>
      <c r="U8" s="1097"/>
      <c r="V8" s="539"/>
      <c r="W8" s="539"/>
      <c r="X8" s="187" t="s">
        <v>136</v>
      </c>
      <c r="Y8" s="539"/>
      <c r="Z8" s="539"/>
      <c r="AA8" s="187" t="s">
        <v>239</v>
      </c>
      <c r="AB8" s="539"/>
      <c r="AC8" s="707"/>
      <c r="AD8" s="187" t="s">
        <v>81</v>
      </c>
      <c r="AE8" s="125"/>
      <c r="AF8" s="1096"/>
      <c r="AG8" s="1097"/>
      <c r="AH8" s="1097"/>
      <c r="AI8" s="539"/>
      <c r="AJ8" s="539"/>
      <c r="AK8" s="187" t="s">
        <v>136</v>
      </c>
      <c r="AL8" s="539"/>
      <c r="AM8" s="539"/>
      <c r="AN8" s="187" t="s">
        <v>239</v>
      </c>
      <c r="AO8" s="539"/>
      <c r="AP8" s="707"/>
      <c r="AQ8" s="187" t="s">
        <v>81</v>
      </c>
      <c r="AR8" s="125"/>
    </row>
    <row r="9" spans="1:46" s="1" customFormat="1" ht="22.5" customHeight="1" x14ac:dyDescent="0.15">
      <c r="B9" s="648" t="s">
        <v>218</v>
      </c>
      <c r="C9" s="643"/>
      <c r="D9" s="643"/>
      <c r="E9" s="643"/>
      <c r="F9" s="643"/>
      <c r="G9" s="643"/>
      <c r="H9" s="643"/>
      <c r="I9" s="643"/>
      <c r="J9" s="643"/>
      <c r="K9" s="649"/>
      <c r="L9" s="550"/>
      <c r="M9" s="550"/>
      <c r="N9" s="7" t="s">
        <v>51</v>
      </c>
      <c r="O9" s="550"/>
      <c r="P9" s="550"/>
      <c r="Q9" s="7" t="s">
        <v>160</v>
      </c>
      <c r="R9" s="8"/>
      <c r="S9" s="1096"/>
      <c r="T9" s="1097"/>
      <c r="U9" s="1097"/>
      <c r="V9" s="539"/>
      <c r="W9" s="539"/>
      <c r="X9" s="187" t="s">
        <v>136</v>
      </c>
      <c r="Y9" s="539"/>
      <c r="Z9" s="539"/>
      <c r="AA9" s="187" t="s">
        <v>239</v>
      </c>
      <c r="AB9" s="539"/>
      <c r="AC9" s="707"/>
      <c r="AD9" s="187" t="s">
        <v>81</v>
      </c>
      <c r="AE9" s="125"/>
      <c r="AF9" s="1096"/>
      <c r="AG9" s="1097"/>
      <c r="AH9" s="1097"/>
      <c r="AI9" s="539"/>
      <c r="AJ9" s="539"/>
      <c r="AK9" s="187" t="s">
        <v>136</v>
      </c>
      <c r="AL9" s="539"/>
      <c r="AM9" s="539"/>
      <c r="AN9" s="187" t="s">
        <v>239</v>
      </c>
      <c r="AO9" s="539"/>
      <c r="AP9" s="707"/>
      <c r="AQ9" s="187" t="s">
        <v>81</v>
      </c>
      <c r="AR9" s="125"/>
    </row>
    <row r="10" spans="1:46" s="1" customFormat="1" ht="22.5" customHeight="1" x14ac:dyDescent="0.15">
      <c r="B10" s="648" t="s">
        <v>219</v>
      </c>
      <c r="C10" s="643"/>
      <c r="D10" s="643"/>
      <c r="E10" s="643"/>
      <c r="F10" s="643"/>
      <c r="G10" s="643"/>
      <c r="H10" s="643"/>
      <c r="I10" s="643"/>
      <c r="J10" s="643"/>
      <c r="K10" s="649"/>
      <c r="L10" s="550"/>
      <c r="M10" s="550"/>
      <c r="N10" s="7" t="s">
        <v>51</v>
      </c>
      <c r="O10" s="550"/>
      <c r="P10" s="550"/>
      <c r="Q10" s="7" t="s">
        <v>160</v>
      </c>
      <c r="R10" s="8"/>
      <c r="S10" s="1096"/>
      <c r="T10" s="1097"/>
      <c r="U10" s="1097"/>
      <c r="V10" s="539"/>
      <c r="W10" s="539"/>
      <c r="X10" s="187" t="s">
        <v>136</v>
      </c>
      <c r="Y10" s="539"/>
      <c r="Z10" s="539"/>
      <c r="AA10" s="187" t="s">
        <v>239</v>
      </c>
      <c r="AB10" s="539"/>
      <c r="AC10" s="707"/>
      <c r="AD10" s="187" t="s">
        <v>81</v>
      </c>
      <c r="AE10" s="125"/>
      <c r="AF10" s="1096"/>
      <c r="AG10" s="1097"/>
      <c r="AH10" s="1097"/>
      <c r="AI10" s="539"/>
      <c r="AJ10" s="539"/>
      <c r="AK10" s="187" t="s">
        <v>136</v>
      </c>
      <c r="AL10" s="539"/>
      <c r="AM10" s="539"/>
      <c r="AN10" s="187" t="s">
        <v>239</v>
      </c>
      <c r="AO10" s="539"/>
      <c r="AP10" s="707"/>
      <c r="AQ10" s="187" t="s">
        <v>81</v>
      </c>
      <c r="AR10" s="125"/>
    </row>
    <row r="11" spans="1:46" s="1" customFormat="1" ht="22.5" customHeight="1" x14ac:dyDescent="0.15">
      <c r="B11" s="648" t="s">
        <v>220</v>
      </c>
      <c r="C11" s="643"/>
      <c r="D11" s="643"/>
      <c r="E11" s="643"/>
      <c r="F11" s="643"/>
      <c r="G11" s="643"/>
      <c r="H11" s="643"/>
      <c r="I11" s="643"/>
      <c r="J11" s="643"/>
      <c r="K11" s="649"/>
      <c r="L11" s="550"/>
      <c r="M11" s="550"/>
      <c r="N11" s="7" t="s">
        <v>51</v>
      </c>
      <c r="O11" s="550"/>
      <c r="P11" s="550"/>
      <c r="Q11" s="7" t="s">
        <v>160</v>
      </c>
      <c r="R11" s="8"/>
      <c r="S11" s="1096"/>
      <c r="T11" s="1097"/>
      <c r="U11" s="1097"/>
      <c r="V11" s="539"/>
      <c r="W11" s="539"/>
      <c r="X11" s="187" t="s">
        <v>136</v>
      </c>
      <c r="Y11" s="539"/>
      <c r="Z11" s="539"/>
      <c r="AA11" s="187" t="s">
        <v>239</v>
      </c>
      <c r="AB11" s="539"/>
      <c r="AC11" s="707"/>
      <c r="AD11" s="187" t="s">
        <v>81</v>
      </c>
      <c r="AE11" s="125"/>
      <c r="AF11" s="1096"/>
      <c r="AG11" s="1097"/>
      <c r="AH11" s="1097"/>
      <c r="AI11" s="539"/>
      <c r="AJ11" s="539"/>
      <c r="AK11" s="187" t="s">
        <v>136</v>
      </c>
      <c r="AL11" s="539"/>
      <c r="AM11" s="539"/>
      <c r="AN11" s="187" t="s">
        <v>239</v>
      </c>
      <c r="AO11" s="539"/>
      <c r="AP11" s="707"/>
      <c r="AQ11" s="187" t="s">
        <v>81</v>
      </c>
      <c r="AR11" s="125"/>
    </row>
    <row r="12" spans="1:46" s="1" customFormat="1" ht="22.5" customHeight="1" x14ac:dyDescent="0.15">
      <c r="B12" s="648" t="s">
        <v>264</v>
      </c>
      <c r="C12" s="643"/>
      <c r="D12" s="643"/>
      <c r="E12" s="643"/>
      <c r="F12" s="643"/>
      <c r="G12" s="643"/>
      <c r="H12" s="643"/>
      <c r="I12" s="643"/>
      <c r="J12" s="643"/>
      <c r="K12" s="649"/>
      <c r="L12" s="550"/>
      <c r="M12" s="550"/>
      <c r="N12" s="7" t="s">
        <v>51</v>
      </c>
      <c r="O12" s="550"/>
      <c r="P12" s="550"/>
      <c r="Q12" s="7" t="s">
        <v>160</v>
      </c>
      <c r="R12" s="8"/>
      <c r="S12" s="1096"/>
      <c r="T12" s="1097"/>
      <c r="U12" s="1097"/>
      <c r="V12" s="539"/>
      <c r="W12" s="539"/>
      <c r="X12" s="187" t="s">
        <v>136</v>
      </c>
      <c r="Y12" s="539"/>
      <c r="Z12" s="539"/>
      <c r="AA12" s="187" t="s">
        <v>239</v>
      </c>
      <c r="AB12" s="539"/>
      <c r="AC12" s="707"/>
      <c r="AD12" s="187" t="s">
        <v>81</v>
      </c>
      <c r="AE12" s="125"/>
      <c r="AF12" s="1096"/>
      <c r="AG12" s="1097"/>
      <c r="AH12" s="1097"/>
      <c r="AI12" s="539"/>
      <c r="AJ12" s="539"/>
      <c r="AK12" s="187" t="s">
        <v>136</v>
      </c>
      <c r="AL12" s="539"/>
      <c r="AM12" s="539"/>
      <c r="AN12" s="187" t="s">
        <v>239</v>
      </c>
      <c r="AO12" s="539"/>
      <c r="AP12" s="707"/>
      <c r="AQ12" s="187" t="s">
        <v>81</v>
      </c>
      <c r="AR12" s="125"/>
    </row>
    <row r="13" spans="1:46" s="1" customFormat="1" ht="22.5" customHeight="1" x14ac:dyDescent="0.15">
      <c r="B13" s="648" t="s">
        <v>805</v>
      </c>
      <c r="C13" s="643"/>
      <c r="D13" s="643"/>
      <c r="E13" s="643"/>
      <c r="F13" s="643"/>
      <c r="G13" s="643"/>
      <c r="H13" s="643"/>
      <c r="I13" s="643"/>
      <c r="J13" s="643"/>
      <c r="K13" s="649"/>
      <c r="L13" s="550"/>
      <c r="M13" s="550"/>
      <c r="N13" s="7" t="s">
        <v>51</v>
      </c>
      <c r="O13" s="550"/>
      <c r="P13" s="550"/>
      <c r="Q13" s="7" t="s">
        <v>160</v>
      </c>
      <c r="R13" s="8"/>
      <c r="S13" s="1096"/>
      <c r="T13" s="1097"/>
      <c r="U13" s="1097"/>
      <c r="V13" s="539"/>
      <c r="W13" s="539"/>
      <c r="X13" s="187" t="s">
        <v>136</v>
      </c>
      <c r="Y13" s="539"/>
      <c r="Z13" s="539"/>
      <c r="AA13" s="187" t="s">
        <v>239</v>
      </c>
      <c r="AB13" s="539"/>
      <c r="AC13" s="707"/>
      <c r="AD13" s="187" t="s">
        <v>81</v>
      </c>
      <c r="AE13" s="125"/>
      <c r="AF13" s="1096"/>
      <c r="AG13" s="1097"/>
      <c r="AH13" s="1097"/>
      <c r="AI13" s="539"/>
      <c r="AJ13" s="539"/>
      <c r="AK13" s="187" t="s">
        <v>136</v>
      </c>
      <c r="AL13" s="539"/>
      <c r="AM13" s="539"/>
      <c r="AN13" s="187" t="s">
        <v>239</v>
      </c>
      <c r="AO13" s="539"/>
      <c r="AP13" s="707"/>
      <c r="AQ13" s="187" t="s">
        <v>81</v>
      </c>
      <c r="AR13" s="125"/>
    </row>
    <row r="14" spans="1:46" s="1" customFormat="1" ht="22.5" customHeight="1" x14ac:dyDescent="0.15">
      <c r="B14" s="648" t="s">
        <v>265</v>
      </c>
      <c r="C14" s="643"/>
      <c r="D14" s="643"/>
      <c r="E14" s="643"/>
      <c r="F14" s="643"/>
      <c r="G14" s="643"/>
      <c r="H14" s="643"/>
      <c r="I14" s="643"/>
      <c r="J14" s="643"/>
      <c r="K14" s="649"/>
      <c r="L14" s="550"/>
      <c r="M14" s="550"/>
      <c r="N14" s="7" t="s">
        <v>51</v>
      </c>
      <c r="O14" s="550"/>
      <c r="P14" s="550"/>
      <c r="Q14" s="7" t="s">
        <v>160</v>
      </c>
      <c r="R14" s="8"/>
      <c r="S14" s="1096"/>
      <c r="T14" s="1097"/>
      <c r="U14" s="1097"/>
      <c r="V14" s="539"/>
      <c r="W14" s="539"/>
      <c r="X14" s="187" t="s">
        <v>136</v>
      </c>
      <c r="Y14" s="539"/>
      <c r="Z14" s="539"/>
      <c r="AA14" s="187" t="s">
        <v>239</v>
      </c>
      <c r="AB14" s="539"/>
      <c r="AC14" s="707"/>
      <c r="AD14" s="187" t="s">
        <v>81</v>
      </c>
      <c r="AE14" s="125"/>
      <c r="AF14" s="1096"/>
      <c r="AG14" s="1097"/>
      <c r="AH14" s="1097"/>
      <c r="AI14" s="539"/>
      <c r="AJ14" s="539"/>
      <c r="AK14" s="187" t="s">
        <v>136</v>
      </c>
      <c r="AL14" s="539"/>
      <c r="AM14" s="539"/>
      <c r="AN14" s="187" t="s">
        <v>239</v>
      </c>
      <c r="AO14" s="539"/>
      <c r="AP14" s="707"/>
      <c r="AQ14" s="187" t="s">
        <v>81</v>
      </c>
      <c r="AR14" s="125"/>
    </row>
    <row r="15" spans="1:46" s="1" customFormat="1" ht="22.5" customHeight="1" x14ac:dyDescent="0.15">
      <c r="B15" s="648" t="s">
        <v>266</v>
      </c>
      <c r="C15" s="643"/>
      <c r="D15" s="643"/>
      <c r="E15" s="643"/>
      <c r="F15" s="643"/>
      <c r="G15" s="643"/>
      <c r="H15" s="643"/>
      <c r="I15" s="643"/>
      <c r="J15" s="643"/>
      <c r="K15" s="649"/>
      <c r="L15" s="550"/>
      <c r="M15" s="550"/>
      <c r="N15" s="7" t="s">
        <v>51</v>
      </c>
      <c r="O15" s="550"/>
      <c r="P15" s="550"/>
      <c r="Q15" s="7" t="s">
        <v>160</v>
      </c>
      <c r="R15" s="8"/>
      <c r="S15" s="1096"/>
      <c r="T15" s="1097"/>
      <c r="U15" s="1097"/>
      <c r="V15" s="539"/>
      <c r="W15" s="539"/>
      <c r="X15" s="187" t="s">
        <v>136</v>
      </c>
      <c r="Y15" s="539"/>
      <c r="Z15" s="539"/>
      <c r="AA15" s="187" t="s">
        <v>239</v>
      </c>
      <c r="AB15" s="539"/>
      <c r="AC15" s="707"/>
      <c r="AD15" s="187" t="s">
        <v>81</v>
      </c>
      <c r="AE15" s="125"/>
      <c r="AF15" s="1096"/>
      <c r="AG15" s="1097"/>
      <c r="AH15" s="1097"/>
      <c r="AI15" s="539"/>
      <c r="AJ15" s="539"/>
      <c r="AK15" s="187" t="s">
        <v>136</v>
      </c>
      <c r="AL15" s="539"/>
      <c r="AM15" s="539"/>
      <c r="AN15" s="187" t="s">
        <v>239</v>
      </c>
      <c r="AO15" s="539"/>
      <c r="AP15" s="707"/>
      <c r="AQ15" s="187" t="s">
        <v>81</v>
      </c>
      <c r="AR15" s="125"/>
    </row>
    <row r="16" spans="1:46" s="1" customFormat="1" ht="22.5" customHeight="1" x14ac:dyDescent="0.15">
      <c r="B16" s="648" t="s">
        <v>267</v>
      </c>
      <c r="C16" s="643"/>
      <c r="D16" s="643"/>
      <c r="E16" s="643"/>
      <c r="F16" s="643"/>
      <c r="G16" s="643"/>
      <c r="H16" s="643"/>
      <c r="I16" s="643"/>
      <c r="J16" s="643"/>
      <c r="K16" s="649"/>
      <c r="L16" s="550"/>
      <c r="M16" s="550"/>
      <c r="N16" s="7" t="s">
        <v>51</v>
      </c>
      <c r="O16" s="550"/>
      <c r="P16" s="550"/>
      <c r="Q16" s="7" t="s">
        <v>160</v>
      </c>
      <c r="R16" s="8"/>
      <c r="S16" s="1096"/>
      <c r="T16" s="1097"/>
      <c r="U16" s="1097"/>
      <c r="V16" s="539"/>
      <c r="W16" s="539"/>
      <c r="X16" s="187" t="s">
        <v>136</v>
      </c>
      <c r="Y16" s="539"/>
      <c r="Z16" s="539"/>
      <c r="AA16" s="187" t="s">
        <v>239</v>
      </c>
      <c r="AB16" s="539"/>
      <c r="AC16" s="707"/>
      <c r="AD16" s="187" t="s">
        <v>81</v>
      </c>
      <c r="AE16" s="125"/>
      <c r="AF16" s="1096"/>
      <c r="AG16" s="1097"/>
      <c r="AH16" s="1097"/>
      <c r="AI16" s="539"/>
      <c r="AJ16" s="539"/>
      <c r="AK16" s="187" t="s">
        <v>136</v>
      </c>
      <c r="AL16" s="539"/>
      <c r="AM16" s="539"/>
      <c r="AN16" s="187" t="s">
        <v>239</v>
      </c>
      <c r="AO16" s="539"/>
      <c r="AP16" s="707"/>
      <c r="AQ16" s="187" t="s">
        <v>81</v>
      </c>
      <c r="AR16" s="125"/>
    </row>
    <row r="17" spans="1:71" s="1" customFormat="1" ht="22.5" customHeight="1" x14ac:dyDescent="0.15">
      <c r="B17" s="648" t="s">
        <v>268</v>
      </c>
      <c r="C17" s="643"/>
      <c r="D17" s="643"/>
      <c r="E17" s="643"/>
      <c r="F17" s="643"/>
      <c r="G17" s="643"/>
      <c r="H17" s="643"/>
      <c r="I17" s="643"/>
      <c r="J17" s="643"/>
      <c r="K17" s="649"/>
      <c r="L17" s="550"/>
      <c r="M17" s="550"/>
      <c r="N17" s="7" t="s">
        <v>51</v>
      </c>
      <c r="O17" s="550"/>
      <c r="P17" s="550"/>
      <c r="Q17" s="7" t="s">
        <v>160</v>
      </c>
      <c r="R17" s="8"/>
      <c r="S17" s="1096"/>
      <c r="T17" s="1097"/>
      <c r="U17" s="1097"/>
      <c r="V17" s="539"/>
      <c r="W17" s="539"/>
      <c r="X17" s="187" t="s">
        <v>136</v>
      </c>
      <c r="Y17" s="539"/>
      <c r="Z17" s="539"/>
      <c r="AA17" s="187" t="s">
        <v>239</v>
      </c>
      <c r="AB17" s="539"/>
      <c r="AC17" s="707"/>
      <c r="AD17" s="187" t="s">
        <v>81</v>
      </c>
      <c r="AE17" s="125"/>
      <c r="AF17" s="1096"/>
      <c r="AG17" s="1097"/>
      <c r="AH17" s="1097"/>
      <c r="AI17" s="539"/>
      <c r="AJ17" s="539"/>
      <c r="AK17" s="187" t="s">
        <v>136</v>
      </c>
      <c r="AL17" s="539"/>
      <c r="AM17" s="539"/>
      <c r="AN17" s="187" t="s">
        <v>239</v>
      </c>
      <c r="AO17" s="539"/>
      <c r="AP17" s="707"/>
      <c r="AQ17" s="187" t="s">
        <v>81</v>
      </c>
      <c r="AR17" s="125"/>
    </row>
    <row r="18" spans="1:71" s="1" customFormat="1" ht="22.5" customHeight="1" x14ac:dyDescent="0.15">
      <c r="B18" s="648" t="s">
        <v>269</v>
      </c>
      <c r="C18" s="643"/>
      <c r="D18" s="643"/>
      <c r="E18" s="643"/>
      <c r="F18" s="643"/>
      <c r="G18" s="643"/>
      <c r="H18" s="643"/>
      <c r="I18" s="643"/>
      <c r="J18" s="643"/>
      <c r="K18" s="649"/>
      <c r="L18" s="550"/>
      <c r="M18" s="550"/>
      <c r="N18" s="7" t="s">
        <v>51</v>
      </c>
      <c r="O18" s="550"/>
      <c r="P18" s="550"/>
      <c r="Q18" s="7" t="s">
        <v>160</v>
      </c>
      <c r="R18" s="8"/>
      <c r="S18" s="1096"/>
      <c r="T18" s="1097"/>
      <c r="U18" s="1097"/>
      <c r="V18" s="539"/>
      <c r="W18" s="539"/>
      <c r="X18" s="187" t="s">
        <v>136</v>
      </c>
      <c r="Y18" s="539"/>
      <c r="Z18" s="539"/>
      <c r="AA18" s="187" t="s">
        <v>239</v>
      </c>
      <c r="AB18" s="539"/>
      <c r="AC18" s="707"/>
      <c r="AD18" s="187" t="s">
        <v>81</v>
      </c>
      <c r="AE18" s="125"/>
      <c r="AF18" s="1096"/>
      <c r="AG18" s="1097"/>
      <c r="AH18" s="1097"/>
      <c r="AI18" s="539"/>
      <c r="AJ18" s="539"/>
      <c r="AK18" s="187" t="s">
        <v>136</v>
      </c>
      <c r="AL18" s="539"/>
      <c r="AM18" s="539"/>
      <c r="AN18" s="187" t="s">
        <v>239</v>
      </c>
      <c r="AO18" s="539"/>
      <c r="AP18" s="707"/>
      <c r="AQ18" s="187" t="s">
        <v>81</v>
      </c>
      <c r="AR18" s="125"/>
    </row>
    <row r="19" spans="1:71" s="1" customFormat="1" ht="22.5" customHeight="1" x14ac:dyDescent="0.15">
      <c r="B19" s="648" t="s">
        <v>270</v>
      </c>
      <c r="C19" s="643"/>
      <c r="D19" s="643"/>
      <c r="E19" s="643"/>
      <c r="F19" s="643"/>
      <c r="G19" s="643"/>
      <c r="H19" s="643"/>
      <c r="I19" s="643"/>
      <c r="J19" s="643"/>
      <c r="K19" s="649"/>
      <c r="L19" s="550"/>
      <c r="M19" s="550"/>
      <c r="N19" s="7" t="s">
        <v>51</v>
      </c>
      <c r="O19" s="550"/>
      <c r="P19" s="550"/>
      <c r="Q19" s="7" t="s">
        <v>160</v>
      </c>
      <c r="R19" s="8"/>
      <c r="S19" s="1096"/>
      <c r="T19" s="1097"/>
      <c r="U19" s="1097"/>
      <c r="V19" s="539"/>
      <c r="W19" s="539"/>
      <c r="X19" s="187" t="s">
        <v>136</v>
      </c>
      <c r="Y19" s="539"/>
      <c r="Z19" s="539"/>
      <c r="AA19" s="187" t="s">
        <v>239</v>
      </c>
      <c r="AB19" s="539"/>
      <c r="AC19" s="707"/>
      <c r="AD19" s="187" t="s">
        <v>81</v>
      </c>
      <c r="AE19" s="125"/>
      <c r="AF19" s="1096"/>
      <c r="AG19" s="1097"/>
      <c r="AH19" s="1097"/>
      <c r="AI19" s="539"/>
      <c r="AJ19" s="539"/>
      <c r="AK19" s="187" t="s">
        <v>136</v>
      </c>
      <c r="AL19" s="539"/>
      <c r="AM19" s="539"/>
      <c r="AN19" s="187" t="s">
        <v>239</v>
      </c>
      <c r="AO19" s="539"/>
      <c r="AP19" s="707"/>
      <c r="AQ19" s="187" t="s">
        <v>81</v>
      </c>
      <c r="AR19" s="125"/>
    </row>
    <row r="20" spans="1:71" s="1" customFormat="1" ht="22.5" customHeight="1" x14ac:dyDescent="0.15">
      <c r="B20" s="648" t="s">
        <v>260</v>
      </c>
      <c r="C20" s="643"/>
      <c r="D20" s="643"/>
      <c r="E20" s="643"/>
      <c r="F20" s="643"/>
      <c r="G20" s="643"/>
      <c r="H20" s="643"/>
      <c r="I20" s="643"/>
      <c r="J20" s="643"/>
      <c r="K20" s="649"/>
      <c r="L20" s="550"/>
      <c r="M20" s="550"/>
      <c r="N20" s="7" t="s">
        <v>51</v>
      </c>
      <c r="O20" s="550"/>
      <c r="P20" s="550"/>
      <c r="Q20" s="7" t="s">
        <v>160</v>
      </c>
      <c r="R20" s="8"/>
      <c r="S20" s="1096"/>
      <c r="T20" s="1097"/>
      <c r="U20" s="1097"/>
      <c r="V20" s="539"/>
      <c r="W20" s="539"/>
      <c r="X20" s="187" t="s">
        <v>136</v>
      </c>
      <c r="Y20" s="539"/>
      <c r="Z20" s="539"/>
      <c r="AA20" s="187" t="s">
        <v>239</v>
      </c>
      <c r="AB20" s="539"/>
      <c r="AC20" s="707"/>
      <c r="AD20" s="187" t="s">
        <v>81</v>
      </c>
      <c r="AE20" s="125"/>
      <c r="AF20" s="1096"/>
      <c r="AG20" s="1097"/>
      <c r="AH20" s="1097"/>
      <c r="AI20" s="539"/>
      <c r="AJ20" s="539"/>
      <c r="AK20" s="187" t="s">
        <v>136</v>
      </c>
      <c r="AL20" s="539"/>
      <c r="AM20" s="539"/>
      <c r="AN20" s="187" t="s">
        <v>239</v>
      </c>
      <c r="AO20" s="539"/>
      <c r="AP20" s="707"/>
      <c r="AQ20" s="187" t="s">
        <v>81</v>
      </c>
      <c r="AR20" s="125"/>
    </row>
    <row r="21" spans="1:71" s="1" customFormat="1" ht="22.5" customHeight="1" x14ac:dyDescent="0.15">
      <c r="B21" s="973" t="s">
        <v>1482</v>
      </c>
      <c r="C21" s="975"/>
      <c r="D21" s="695"/>
      <c r="E21" s="696"/>
      <c r="F21" s="696"/>
      <c r="G21" s="696"/>
      <c r="H21" s="696"/>
      <c r="I21" s="696"/>
      <c r="J21" s="696"/>
      <c r="K21" s="696"/>
      <c r="L21" s="696"/>
      <c r="M21" s="696"/>
      <c r="N21" s="696"/>
      <c r="O21" s="696"/>
      <c r="P21" s="696"/>
      <c r="Q21" s="696"/>
      <c r="R21" s="697"/>
      <c r="S21" s="1096"/>
      <c r="T21" s="1097"/>
      <c r="U21" s="1097"/>
      <c r="V21" s="539"/>
      <c r="W21" s="539"/>
      <c r="X21" s="187" t="s">
        <v>136</v>
      </c>
      <c r="Y21" s="539"/>
      <c r="Z21" s="539"/>
      <c r="AA21" s="187" t="s">
        <v>239</v>
      </c>
      <c r="AB21" s="539"/>
      <c r="AC21" s="707"/>
      <c r="AD21" s="187" t="s">
        <v>81</v>
      </c>
      <c r="AE21" s="125"/>
      <c r="AF21" s="1096"/>
      <c r="AG21" s="1097"/>
      <c r="AH21" s="1097"/>
      <c r="AI21" s="539"/>
      <c r="AJ21" s="539"/>
      <c r="AK21" s="187" t="s">
        <v>136</v>
      </c>
      <c r="AL21" s="539"/>
      <c r="AM21" s="539"/>
      <c r="AN21" s="187" t="s">
        <v>239</v>
      </c>
      <c r="AO21" s="539"/>
      <c r="AP21" s="707"/>
      <c r="AQ21" s="187" t="s">
        <v>81</v>
      </c>
      <c r="AR21" s="125"/>
    </row>
    <row r="22" spans="1:71" s="1" customFormat="1" ht="22.5" customHeight="1" x14ac:dyDescent="0.15">
      <c r="B22" s="946"/>
      <c r="C22" s="947"/>
      <c r="D22" s="695"/>
      <c r="E22" s="696"/>
      <c r="F22" s="696"/>
      <c r="G22" s="696"/>
      <c r="H22" s="696"/>
      <c r="I22" s="696"/>
      <c r="J22" s="696"/>
      <c r="K22" s="696"/>
      <c r="L22" s="696"/>
      <c r="M22" s="696"/>
      <c r="N22" s="696"/>
      <c r="O22" s="696"/>
      <c r="P22" s="696"/>
      <c r="Q22" s="696"/>
      <c r="R22" s="697"/>
      <c r="S22" s="1096"/>
      <c r="T22" s="1097"/>
      <c r="U22" s="1097"/>
      <c r="V22" s="539"/>
      <c r="W22" s="539"/>
      <c r="X22" s="187" t="s">
        <v>136</v>
      </c>
      <c r="Y22" s="539"/>
      <c r="Z22" s="539"/>
      <c r="AA22" s="187" t="s">
        <v>239</v>
      </c>
      <c r="AB22" s="539"/>
      <c r="AC22" s="707"/>
      <c r="AD22" s="187" t="s">
        <v>81</v>
      </c>
      <c r="AE22" s="125"/>
      <c r="AF22" s="1096"/>
      <c r="AG22" s="1097"/>
      <c r="AH22" s="1097"/>
      <c r="AI22" s="539"/>
      <c r="AJ22" s="539"/>
      <c r="AK22" s="187" t="s">
        <v>136</v>
      </c>
      <c r="AL22" s="539"/>
      <c r="AM22" s="539"/>
      <c r="AN22" s="187" t="s">
        <v>239</v>
      </c>
      <c r="AO22" s="539"/>
      <c r="AP22" s="707"/>
      <c r="AQ22" s="187" t="s">
        <v>81</v>
      </c>
      <c r="AR22" s="125"/>
    </row>
    <row r="23" spans="1:71" s="1" customFormat="1" ht="22.5" customHeight="1" x14ac:dyDescent="0.15">
      <c r="B23" s="948"/>
      <c r="C23" s="949"/>
      <c r="D23" s="695"/>
      <c r="E23" s="696"/>
      <c r="F23" s="696"/>
      <c r="G23" s="696"/>
      <c r="H23" s="696"/>
      <c r="I23" s="696"/>
      <c r="J23" s="696"/>
      <c r="K23" s="696"/>
      <c r="L23" s="696"/>
      <c r="M23" s="696"/>
      <c r="N23" s="696"/>
      <c r="O23" s="696"/>
      <c r="P23" s="696"/>
      <c r="Q23" s="696"/>
      <c r="R23" s="697"/>
      <c r="S23" s="1096"/>
      <c r="T23" s="1097"/>
      <c r="U23" s="1097"/>
      <c r="V23" s="539"/>
      <c r="W23" s="539"/>
      <c r="X23" s="187" t="s">
        <v>136</v>
      </c>
      <c r="Y23" s="539"/>
      <c r="Z23" s="539"/>
      <c r="AA23" s="187" t="s">
        <v>239</v>
      </c>
      <c r="AB23" s="539"/>
      <c r="AC23" s="707"/>
      <c r="AD23" s="187" t="s">
        <v>81</v>
      </c>
      <c r="AE23" s="125"/>
      <c r="AF23" s="1096"/>
      <c r="AG23" s="1097"/>
      <c r="AH23" s="1097"/>
      <c r="AI23" s="539"/>
      <c r="AJ23" s="539"/>
      <c r="AK23" s="187" t="s">
        <v>136</v>
      </c>
      <c r="AL23" s="539"/>
      <c r="AM23" s="539"/>
      <c r="AN23" s="187" t="s">
        <v>239</v>
      </c>
      <c r="AO23" s="539"/>
      <c r="AP23" s="707"/>
      <c r="AQ23" s="187" t="s">
        <v>81</v>
      </c>
      <c r="AR23" s="125"/>
    </row>
    <row r="24" spans="1:71" s="1" customFormat="1" ht="13.5" x14ac:dyDescent="0.15">
      <c r="B24" s="105"/>
      <c r="C24" s="105"/>
      <c r="D24" s="305"/>
      <c r="E24" s="305"/>
      <c r="F24" s="305"/>
      <c r="G24" s="305"/>
      <c r="H24" s="305"/>
      <c r="I24" s="305"/>
      <c r="J24" s="305"/>
      <c r="K24" s="305"/>
      <c r="L24" s="305"/>
      <c r="M24" s="305"/>
      <c r="N24" s="305"/>
      <c r="O24" s="305"/>
      <c r="P24" s="305"/>
      <c r="Q24" s="305"/>
      <c r="R24" s="305"/>
      <c r="AA24" s="303"/>
      <c r="AB24" s="303"/>
      <c r="AD24" s="303"/>
      <c r="AE24" s="303"/>
      <c r="AG24" s="303"/>
      <c r="AH24" s="304"/>
      <c r="AN24" s="303"/>
      <c r="AO24" s="303"/>
      <c r="AQ24" s="303"/>
      <c r="AR24" s="303"/>
      <c r="AT24" s="303"/>
      <c r="AU24" s="304"/>
    </row>
    <row r="25" spans="1:71" s="1" customFormat="1" ht="13.5" x14ac:dyDescent="0.15">
      <c r="B25" s="105"/>
      <c r="C25" s="105"/>
      <c r="D25" s="305"/>
      <c r="E25" s="305"/>
      <c r="F25" s="305"/>
      <c r="G25" s="305"/>
      <c r="H25" s="305"/>
      <c r="I25" s="305"/>
      <c r="J25" s="305"/>
      <c r="K25" s="305"/>
      <c r="L25" s="305"/>
      <c r="M25" s="305"/>
      <c r="N25" s="305"/>
      <c r="O25" s="305"/>
      <c r="P25" s="305"/>
      <c r="Q25" s="305"/>
      <c r="R25" s="305"/>
      <c r="AA25" s="303"/>
      <c r="AB25" s="303"/>
      <c r="AD25" s="303"/>
      <c r="AE25" s="303"/>
      <c r="AG25" s="303"/>
      <c r="AH25" s="304"/>
      <c r="AN25" s="303"/>
      <c r="AO25" s="303"/>
      <c r="AQ25" s="303"/>
      <c r="AR25" s="303"/>
      <c r="AT25" s="303"/>
      <c r="AU25" s="304"/>
    </row>
    <row r="26" spans="1:71" s="1" customFormat="1" ht="13.5" customHeight="1" x14ac:dyDescent="0.15"/>
    <row r="27" spans="1:71" s="1" customFormat="1" ht="13.5" customHeight="1" x14ac:dyDescent="0.15">
      <c r="A27" s="1001" t="s">
        <v>350</v>
      </c>
      <c r="B27" s="1001"/>
      <c r="C27" s="95"/>
      <c r="D27" s="21" t="s">
        <v>852</v>
      </c>
      <c r="E27" s="146"/>
      <c r="F27" s="146"/>
      <c r="G27" s="146"/>
      <c r="H27" s="146"/>
      <c r="I27" s="146"/>
      <c r="J27" s="146"/>
      <c r="K27" s="146"/>
      <c r="L27" s="72"/>
      <c r="M27" s="72" t="s">
        <v>611</v>
      </c>
      <c r="N27" s="72"/>
      <c r="O27" s="21"/>
    </row>
    <row r="28" spans="1:71" s="1" customFormat="1" ht="13.5" customHeight="1" x14ac:dyDescent="0.15">
      <c r="B28" s="1" t="s">
        <v>392</v>
      </c>
      <c r="L28" s="42"/>
      <c r="N28" s="1" t="s">
        <v>608</v>
      </c>
      <c r="O28" s="34"/>
      <c r="P28" s="13"/>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row>
    <row r="29" spans="1:71" s="1" customFormat="1" ht="19.5" customHeight="1" x14ac:dyDescent="0.15">
      <c r="B29" s="630" t="s">
        <v>384</v>
      </c>
      <c r="C29" s="776"/>
      <c r="D29" s="1095" t="s">
        <v>104</v>
      </c>
      <c r="E29" s="1045"/>
      <c r="F29" s="1045"/>
      <c r="G29" s="1045"/>
      <c r="H29" s="1045"/>
      <c r="I29" s="1046"/>
      <c r="J29" s="630" t="s">
        <v>162</v>
      </c>
      <c r="K29" s="867"/>
      <c r="L29" s="867"/>
      <c r="M29" s="867"/>
      <c r="N29" s="867"/>
      <c r="O29" s="1303"/>
      <c r="P29" s="630" t="s">
        <v>308</v>
      </c>
      <c r="Q29" s="631"/>
      <c r="R29" s="631"/>
      <c r="S29" s="631"/>
      <c r="T29" s="631"/>
      <c r="U29" s="631"/>
      <c r="V29" s="631"/>
      <c r="W29" s="719"/>
      <c r="X29" s="989" t="s">
        <v>607</v>
      </c>
      <c r="Y29" s="1102"/>
      <c r="Z29" s="1102"/>
      <c r="AA29" s="1102"/>
      <c r="AB29" s="1102"/>
      <c r="AC29" s="1102"/>
      <c r="AD29" s="1102"/>
      <c r="AE29" s="1102"/>
      <c r="AF29" s="1102"/>
      <c r="AG29" s="1102"/>
      <c r="AH29" s="1102"/>
      <c r="AI29" s="1102"/>
      <c r="AJ29" s="1102"/>
      <c r="AK29" s="990"/>
      <c r="AL29" s="1095" t="s">
        <v>1601</v>
      </c>
      <c r="AM29" s="1045"/>
      <c r="AN29" s="1045"/>
      <c r="AO29" s="1045"/>
      <c r="AP29" s="1045"/>
      <c r="AQ29" s="1045"/>
      <c r="AR29" s="1045"/>
      <c r="AS29" s="1046"/>
      <c r="AT29" s="538" t="s">
        <v>1596</v>
      </c>
      <c r="AU29" s="539"/>
      <c r="AV29" s="539"/>
      <c r="AW29" s="539"/>
      <c r="AX29" s="539"/>
      <c r="AY29" s="539"/>
      <c r="AZ29" s="539"/>
      <c r="BA29" s="539"/>
      <c r="BB29" s="539"/>
      <c r="BC29" s="539"/>
      <c r="BD29" s="539"/>
      <c r="BE29" s="540"/>
      <c r="BF29" s="630" t="s">
        <v>1664</v>
      </c>
      <c r="BG29" s="631"/>
      <c r="BH29" s="631"/>
      <c r="BI29" s="631"/>
      <c r="BJ29" s="631"/>
      <c r="BK29" s="631"/>
      <c r="BL29" s="631"/>
      <c r="BM29" s="631"/>
      <c r="BN29" s="631"/>
      <c r="BO29" s="631"/>
      <c r="BP29" s="631"/>
      <c r="BQ29" s="631"/>
      <c r="BR29" s="631"/>
      <c r="BS29" s="158"/>
    </row>
    <row r="30" spans="1:71" s="1" customFormat="1" ht="19.5" customHeight="1" x14ac:dyDescent="0.15">
      <c r="B30" s="777"/>
      <c r="C30" s="778"/>
      <c r="D30" s="1101" t="s">
        <v>601</v>
      </c>
      <c r="E30" s="1037"/>
      <c r="F30" s="1037"/>
      <c r="G30" s="1037"/>
      <c r="H30" s="1037"/>
      <c r="I30" s="1056"/>
      <c r="J30" s="1304"/>
      <c r="K30" s="1305"/>
      <c r="L30" s="1305"/>
      <c r="M30" s="1305"/>
      <c r="N30" s="1305"/>
      <c r="O30" s="1306"/>
      <c r="P30" s="720" t="s">
        <v>122</v>
      </c>
      <c r="Q30" s="664"/>
      <c r="R30" s="664"/>
      <c r="S30" s="664"/>
      <c r="T30" s="664"/>
      <c r="U30" s="664"/>
      <c r="V30" s="664"/>
      <c r="W30" s="721"/>
      <c r="X30" s="993"/>
      <c r="Y30" s="1103"/>
      <c r="Z30" s="1103"/>
      <c r="AA30" s="1103"/>
      <c r="AB30" s="1103"/>
      <c r="AC30" s="1103"/>
      <c r="AD30" s="1103"/>
      <c r="AE30" s="1103"/>
      <c r="AF30" s="1103"/>
      <c r="AG30" s="1103"/>
      <c r="AH30" s="1103"/>
      <c r="AI30" s="1103"/>
      <c r="AJ30" s="1103"/>
      <c r="AK30" s="994"/>
      <c r="AL30" s="1101" t="s">
        <v>1602</v>
      </c>
      <c r="AM30" s="1037"/>
      <c r="AN30" s="1037"/>
      <c r="AO30" s="1037"/>
      <c r="AP30" s="1037"/>
      <c r="AQ30" s="1037"/>
      <c r="AR30" s="1037"/>
      <c r="AS30" s="1056"/>
      <c r="AT30" s="989" t="s">
        <v>609</v>
      </c>
      <c r="AU30" s="631"/>
      <c r="AV30" s="631"/>
      <c r="AW30" s="631"/>
      <c r="AX30" s="631"/>
      <c r="AY30" s="719"/>
      <c r="AZ30" s="989" t="s">
        <v>610</v>
      </c>
      <c r="BA30" s="631"/>
      <c r="BB30" s="631"/>
      <c r="BC30" s="631"/>
      <c r="BD30" s="631"/>
      <c r="BE30" s="719"/>
      <c r="BF30" s="720"/>
      <c r="BG30" s="664"/>
      <c r="BH30" s="664"/>
      <c r="BI30" s="664"/>
      <c r="BJ30" s="664"/>
      <c r="BK30" s="664"/>
      <c r="BL30" s="664"/>
      <c r="BM30" s="664"/>
      <c r="BN30" s="664"/>
      <c r="BO30" s="664"/>
      <c r="BP30" s="664"/>
      <c r="BQ30" s="664"/>
      <c r="BR30" s="664"/>
      <c r="BS30" s="158"/>
    </row>
    <row r="31" spans="1:71" s="1" customFormat="1" ht="19.5" customHeight="1" x14ac:dyDescent="0.15">
      <c r="B31" s="1048" t="s">
        <v>381</v>
      </c>
      <c r="C31" s="776"/>
      <c r="D31" s="1044"/>
      <c r="E31" s="1045"/>
      <c r="F31" s="1045"/>
      <c r="G31" s="1045"/>
      <c r="H31" s="1045"/>
      <c r="I31" s="1046"/>
      <c r="J31" s="1048"/>
      <c r="K31" s="631"/>
      <c r="L31" s="631"/>
      <c r="M31" s="631"/>
      <c r="N31" s="631"/>
      <c r="O31" s="719"/>
      <c r="P31" s="1068"/>
      <c r="Q31" s="1069"/>
      <c r="R31" s="262"/>
      <c r="S31" s="262" t="s">
        <v>603</v>
      </c>
      <c r="T31" s="262"/>
      <c r="U31" s="262" t="s">
        <v>604</v>
      </c>
      <c r="V31" s="262"/>
      <c r="W31" s="315" t="s">
        <v>605</v>
      </c>
      <c r="X31" s="318"/>
      <c r="Y31" s="32" t="s">
        <v>615</v>
      </c>
      <c r="Z31" s="32"/>
      <c r="AA31" s="32"/>
      <c r="AB31" s="262"/>
      <c r="AC31" s="32" t="s">
        <v>616</v>
      </c>
      <c r="AD31" s="32"/>
      <c r="AE31" s="32"/>
      <c r="AF31" s="32"/>
      <c r="AG31" s="262"/>
      <c r="AH31" s="32" t="s">
        <v>1052</v>
      </c>
      <c r="AI31" s="32"/>
      <c r="AJ31" s="32"/>
      <c r="AK31" s="204"/>
      <c r="AL31" s="1068"/>
      <c r="AM31" s="1069"/>
      <c r="AN31" s="262"/>
      <c r="AO31" s="262" t="s">
        <v>603</v>
      </c>
      <c r="AP31" s="262"/>
      <c r="AQ31" s="262" t="s">
        <v>604</v>
      </c>
      <c r="AR31" s="262"/>
      <c r="AS31" s="314" t="s">
        <v>605</v>
      </c>
      <c r="AT31" s="1095" t="s">
        <v>1049</v>
      </c>
      <c r="AU31" s="1045"/>
      <c r="AV31" s="1045"/>
      <c r="AW31" s="1045"/>
      <c r="AX31" s="1045"/>
      <c r="AY31" s="1046"/>
      <c r="AZ31" s="1095" t="s">
        <v>1049</v>
      </c>
      <c r="BA31" s="1045"/>
      <c r="BB31" s="1045"/>
      <c r="BC31" s="1045"/>
      <c r="BD31" s="1045"/>
      <c r="BE31" s="1046"/>
      <c r="BF31" s="1092" t="str">
        <f>AN55</f>
        <v>【例】病休 Ｒ７.１０.１～Ｒ８.４.１５</v>
      </c>
      <c r="BG31" s="1093"/>
      <c r="BH31" s="1093"/>
      <c r="BI31" s="1093"/>
      <c r="BJ31" s="1093"/>
      <c r="BK31" s="1093"/>
      <c r="BL31" s="1093"/>
      <c r="BM31" s="1093"/>
      <c r="BN31" s="1093"/>
      <c r="BO31" s="1093"/>
      <c r="BP31" s="1093"/>
      <c r="BQ31" s="1093"/>
      <c r="BR31" s="1094"/>
      <c r="BS31" s="320"/>
    </row>
    <row r="32" spans="1:71" s="1" customFormat="1" ht="19.5" customHeight="1" x14ac:dyDescent="0.15">
      <c r="B32" s="777"/>
      <c r="C32" s="778"/>
      <c r="D32" s="1055"/>
      <c r="E32" s="1037"/>
      <c r="F32" s="1037"/>
      <c r="G32" s="1037"/>
      <c r="H32" s="1037"/>
      <c r="I32" s="1056"/>
      <c r="J32" s="720"/>
      <c r="K32" s="664"/>
      <c r="L32" s="664"/>
      <c r="M32" s="664"/>
      <c r="N32" s="664"/>
      <c r="O32" s="721"/>
      <c r="P32" s="720"/>
      <c r="Q32" s="664"/>
      <c r="R32" s="664"/>
      <c r="S32" s="664"/>
      <c r="T32" s="664"/>
      <c r="U32" s="664"/>
      <c r="V32" s="664"/>
      <c r="W32" s="147" t="s">
        <v>602</v>
      </c>
      <c r="X32" s="321"/>
      <c r="Y32" s="19" t="s">
        <v>1048</v>
      </c>
      <c r="Z32" s="19"/>
      <c r="AA32" s="19"/>
      <c r="AB32" s="198"/>
      <c r="AC32" s="1051" t="s">
        <v>613</v>
      </c>
      <c r="AD32" s="1051"/>
      <c r="AE32" s="1051"/>
      <c r="AF32" s="1063"/>
      <c r="AG32" s="1063"/>
      <c r="AH32" s="1063"/>
      <c r="AI32" s="1063"/>
      <c r="AJ32" s="1063"/>
      <c r="AK32" s="1064"/>
      <c r="AL32" s="1083"/>
      <c r="AM32" s="1084"/>
      <c r="AN32" s="122"/>
      <c r="AO32" s="122" t="s">
        <v>603</v>
      </c>
      <c r="AP32" s="122"/>
      <c r="AQ32" s="122" t="s">
        <v>604</v>
      </c>
      <c r="AR32" s="122"/>
      <c r="AS32" s="317" t="s">
        <v>605</v>
      </c>
      <c r="AT32" s="1067">
        <v>200000</v>
      </c>
      <c r="AU32" s="1066"/>
      <c r="AV32" s="1066"/>
      <c r="AW32" s="1066"/>
      <c r="AX32" s="1066"/>
      <c r="AY32" s="162" t="s">
        <v>1047</v>
      </c>
      <c r="AZ32" s="1067">
        <v>205000</v>
      </c>
      <c r="BA32" s="1066"/>
      <c r="BB32" s="1066"/>
      <c r="BC32" s="1066"/>
      <c r="BD32" s="1066"/>
      <c r="BE32" s="162" t="s">
        <v>1047</v>
      </c>
      <c r="BF32" s="1004"/>
      <c r="BG32" s="1005"/>
      <c r="BH32" s="1005"/>
      <c r="BI32" s="1005"/>
      <c r="BJ32" s="1005"/>
      <c r="BK32" s="1005"/>
      <c r="BL32" s="1005"/>
      <c r="BM32" s="1005"/>
      <c r="BN32" s="1005"/>
      <c r="BO32" s="1005"/>
      <c r="BP32" s="1005"/>
      <c r="BQ32" s="1005"/>
      <c r="BR32" s="1006"/>
      <c r="BS32" s="320"/>
    </row>
    <row r="33" spans="2:70" s="1" customFormat="1" ht="19.5" customHeight="1" x14ac:dyDescent="0.15">
      <c r="B33" s="1048" t="s">
        <v>382</v>
      </c>
      <c r="C33" s="631"/>
      <c r="D33" s="1044"/>
      <c r="E33" s="1045"/>
      <c r="F33" s="1045"/>
      <c r="G33" s="1045"/>
      <c r="H33" s="1045"/>
      <c r="I33" s="1046"/>
      <c r="J33" s="1048"/>
      <c r="K33" s="631"/>
      <c r="L33" s="631"/>
      <c r="M33" s="631"/>
      <c r="N33" s="631"/>
      <c r="O33" s="719"/>
      <c r="P33" s="1068"/>
      <c r="Q33" s="1069"/>
      <c r="R33" s="262"/>
      <c r="S33" s="262" t="s">
        <v>136</v>
      </c>
      <c r="T33" s="262"/>
      <c r="U33" s="262" t="s">
        <v>239</v>
      </c>
      <c r="V33" s="262"/>
      <c r="W33" s="315" t="s">
        <v>81</v>
      </c>
      <c r="X33" s="318"/>
      <c r="Y33" s="32" t="s">
        <v>615</v>
      </c>
      <c r="Z33" s="32"/>
      <c r="AA33" s="32"/>
      <c r="AB33" s="262"/>
      <c r="AC33" s="32" t="s">
        <v>616</v>
      </c>
      <c r="AD33" s="32"/>
      <c r="AE33" s="32"/>
      <c r="AF33" s="32"/>
      <c r="AG33" s="262"/>
      <c r="AH33" s="32" t="s">
        <v>1052</v>
      </c>
      <c r="AI33" s="32"/>
      <c r="AJ33" s="32"/>
      <c r="AK33" s="204"/>
      <c r="AL33" s="1068"/>
      <c r="AM33" s="1069"/>
      <c r="AN33" s="262"/>
      <c r="AO33" s="262" t="s">
        <v>136</v>
      </c>
      <c r="AP33" s="262"/>
      <c r="AQ33" s="262" t="s">
        <v>239</v>
      </c>
      <c r="AR33" s="262"/>
      <c r="AS33" s="314" t="s">
        <v>81</v>
      </c>
      <c r="AT33" s="1095" t="s">
        <v>1050</v>
      </c>
      <c r="AU33" s="1045"/>
      <c r="AV33" s="1045"/>
      <c r="AW33" s="1045"/>
      <c r="AX33" s="1045"/>
      <c r="AY33" s="1046"/>
      <c r="AZ33" s="1095" t="s">
        <v>1050</v>
      </c>
      <c r="BA33" s="1045"/>
      <c r="BB33" s="1045"/>
      <c r="BC33" s="1045"/>
      <c r="BD33" s="1045"/>
      <c r="BE33" s="1046"/>
      <c r="BF33" s="1002" t="s">
        <v>1667</v>
      </c>
      <c r="BG33" s="782"/>
      <c r="BH33" s="782"/>
      <c r="BI33" s="782"/>
      <c r="BJ33" s="782"/>
      <c r="BK33" s="782"/>
      <c r="BL33" s="782"/>
      <c r="BM33" s="782"/>
      <c r="BN33" s="782"/>
      <c r="BO33" s="782"/>
      <c r="BP33" s="782"/>
      <c r="BQ33" s="782"/>
      <c r="BR33" s="1003"/>
    </row>
    <row r="34" spans="2:70" s="1" customFormat="1" ht="19.5" customHeight="1" x14ac:dyDescent="0.15">
      <c r="B34" s="720"/>
      <c r="C34" s="664"/>
      <c r="D34" s="1055"/>
      <c r="E34" s="1037"/>
      <c r="F34" s="1037"/>
      <c r="G34" s="1037"/>
      <c r="H34" s="1037"/>
      <c r="I34" s="1056"/>
      <c r="J34" s="720"/>
      <c r="K34" s="664"/>
      <c r="L34" s="664"/>
      <c r="M34" s="664"/>
      <c r="N34" s="664"/>
      <c r="O34" s="721"/>
      <c r="P34" s="720"/>
      <c r="Q34" s="664"/>
      <c r="R34" s="664"/>
      <c r="S34" s="664"/>
      <c r="T34" s="664"/>
      <c r="U34" s="664"/>
      <c r="V34" s="664"/>
      <c r="W34" s="147" t="s">
        <v>602</v>
      </c>
      <c r="X34" s="321"/>
      <c r="Y34" s="19" t="s">
        <v>1048</v>
      </c>
      <c r="Z34" s="19"/>
      <c r="AA34" s="19"/>
      <c r="AB34" s="198"/>
      <c r="AC34" s="1051" t="s">
        <v>613</v>
      </c>
      <c r="AD34" s="1051"/>
      <c r="AE34" s="1051"/>
      <c r="AF34" s="1063"/>
      <c r="AG34" s="1063"/>
      <c r="AH34" s="1063"/>
      <c r="AI34" s="1063"/>
      <c r="AJ34" s="1063"/>
      <c r="AK34" s="1064"/>
      <c r="AL34" s="1083"/>
      <c r="AM34" s="1084"/>
      <c r="AN34" s="122"/>
      <c r="AO34" s="122" t="s">
        <v>136</v>
      </c>
      <c r="AP34" s="122"/>
      <c r="AQ34" s="122" t="s">
        <v>239</v>
      </c>
      <c r="AR34" s="122"/>
      <c r="AS34" s="317" t="s">
        <v>81</v>
      </c>
      <c r="AT34" s="1067">
        <v>180000</v>
      </c>
      <c r="AU34" s="1066"/>
      <c r="AV34" s="1066"/>
      <c r="AW34" s="1066"/>
      <c r="AX34" s="1066"/>
      <c r="AY34" s="162" t="s">
        <v>947</v>
      </c>
      <c r="AZ34" s="1067">
        <v>183000</v>
      </c>
      <c r="BA34" s="1066"/>
      <c r="BB34" s="1066"/>
      <c r="BC34" s="1066"/>
      <c r="BD34" s="1066"/>
      <c r="BE34" s="162" t="s">
        <v>947</v>
      </c>
      <c r="BF34" s="1098" t="str">
        <f>"　　R"&amp;'表紙（運営管理）'!BL2-1&amp;".7.1～R"&amp;'表紙（運営管理）'!BL2&amp;".3.31"</f>
        <v>　　R7.7.1～R８.3.31</v>
      </c>
      <c r="BG34" s="1099"/>
      <c r="BH34" s="1099"/>
      <c r="BI34" s="1099"/>
      <c r="BJ34" s="1099"/>
      <c r="BK34" s="1099"/>
      <c r="BL34" s="1099"/>
      <c r="BM34" s="1099"/>
      <c r="BN34" s="1099"/>
      <c r="BO34" s="1099"/>
      <c r="BP34" s="1099"/>
      <c r="BQ34" s="1099"/>
      <c r="BR34" s="1100"/>
    </row>
    <row r="35" spans="2:70" s="1" customFormat="1" ht="19.5" customHeight="1" x14ac:dyDescent="0.15">
      <c r="B35" s="1048" t="s">
        <v>383</v>
      </c>
      <c r="C35" s="631"/>
      <c r="D35" s="1044"/>
      <c r="E35" s="1045"/>
      <c r="F35" s="1045"/>
      <c r="G35" s="1045"/>
      <c r="H35" s="1045"/>
      <c r="I35" s="1046"/>
      <c r="J35" s="1048"/>
      <c r="K35" s="631"/>
      <c r="L35" s="631"/>
      <c r="M35" s="631"/>
      <c r="N35" s="631"/>
      <c r="O35" s="719"/>
      <c r="P35" s="1068"/>
      <c r="Q35" s="1069"/>
      <c r="R35" s="262"/>
      <c r="S35" s="262" t="s">
        <v>136</v>
      </c>
      <c r="T35" s="262"/>
      <c r="U35" s="262" t="s">
        <v>239</v>
      </c>
      <c r="V35" s="262"/>
      <c r="W35" s="315" t="s">
        <v>81</v>
      </c>
      <c r="X35" s="318"/>
      <c r="Y35" s="32" t="s">
        <v>615</v>
      </c>
      <c r="Z35" s="32"/>
      <c r="AA35" s="32"/>
      <c r="AB35" s="262"/>
      <c r="AC35" s="32" t="s">
        <v>616</v>
      </c>
      <c r="AD35" s="32"/>
      <c r="AE35" s="32"/>
      <c r="AF35" s="32"/>
      <c r="AG35" s="262"/>
      <c r="AH35" s="32" t="s">
        <v>1052</v>
      </c>
      <c r="AI35" s="32"/>
      <c r="AJ35" s="32"/>
      <c r="AK35" s="204"/>
      <c r="AL35" s="1068"/>
      <c r="AM35" s="1069"/>
      <c r="AN35" s="262"/>
      <c r="AO35" s="262" t="s">
        <v>136</v>
      </c>
      <c r="AP35" s="262"/>
      <c r="AQ35" s="262" t="s">
        <v>239</v>
      </c>
      <c r="AR35" s="262"/>
      <c r="AS35" s="314" t="s">
        <v>81</v>
      </c>
      <c r="AT35" s="1095" t="s">
        <v>1051</v>
      </c>
      <c r="AU35" s="1045"/>
      <c r="AV35" s="1045"/>
      <c r="AW35" s="1045"/>
      <c r="AX35" s="1045"/>
      <c r="AY35" s="1046"/>
      <c r="AZ35" s="1095" t="s">
        <v>1051</v>
      </c>
      <c r="BA35" s="1045"/>
      <c r="BB35" s="1045"/>
      <c r="BC35" s="1045"/>
      <c r="BD35" s="1045"/>
      <c r="BE35" s="1046"/>
      <c r="BF35" s="1002" t="s">
        <v>1666</v>
      </c>
      <c r="BG35" s="782"/>
      <c r="BH35" s="782"/>
      <c r="BI35" s="782"/>
      <c r="BJ35" s="782"/>
      <c r="BK35" s="782"/>
      <c r="BL35" s="782"/>
      <c r="BM35" s="782"/>
      <c r="BN35" s="782"/>
      <c r="BO35" s="782"/>
      <c r="BP35" s="782"/>
      <c r="BQ35" s="782"/>
      <c r="BR35" s="1003"/>
    </row>
    <row r="36" spans="2:70" s="1" customFormat="1" ht="19.5" customHeight="1" x14ac:dyDescent="0.15">
      <c r="B36" s="720"/>
      <c r="C36" s="664"/>
      <c r="D36" s="1055"/>
      <c r="E36" s="1037"/>
      <c r="F36" s="1037"/>
      <c r="G36" s="1037"/>
      <c r="H36" s="1037"/>
      <c r="I36" s="1056"/>
      <c r="J36" s="720"/>
      <c r="K36" s="664"/>
      <c r="L36" s="664"/>
      <c r="M36" s="664"/>
      <c r="N36" s="664"/>
      <c r="O36" s="721"/>
      <c r="P36" s="720"/>
      <c r="Q36" s="664"/>
      <c r="R36" s="664"/>
      <c r="S36" s="664"/>
      <c r="T36" s="664"/>
      <c r="U36" s="664"/>
      <c r="V36" s="664"/>
      <c r="W36" s="147" t="s">
        <v>602</v>
      </c>
      <c r="X36" s="321"/>
      <c r="Y36" s="19" t="s">
        <v>1048</v>
      </c>
      <c r="Z36" s="19"/>
      <c r="AA36" s="19"/>
      <c r="AB36" s="198"/>
      <c r="AC36" s="1051" t="s">
        <v>613</v>
      </c>
      <c r="AD36" s="1051"/>
      <c r="AE36" s="1051"/>
      <c r="AF36" s="1063"/>
      <c r="AG36" s="1063"/>
      <c r="AH36" s="1063"/>
      <c r="AI36" s="1063"/>
      <c r="AJ36" s="1063"/>
      <c r="AK36" s="1064"/>
      <c r="AL36" s="1083"/>
      <c r="AM36" s="1084"/>
      <c r="AN36" s="122"/>
      <c r="AO36" s="122" t="s">
        <v>136</v>
      </c>
      <c r="AP36" s="122"/>
      <c r="AQ36" s="122" t="s">
        <v>239</v>
      </c>
      <c r="AR36" s="122"/>
      <c r="AS36" s="317" t="s">
        <v>81</v>
      </c>
      <c r="AT36" s="1067">
        <v>1000</v>
      </c>
      <c r="AU36" s="1066"/>
      <c r="AV36" s="1066"/>
      <c r="AW36" s="1066"/>
      <c r="AX36" s="1066"/>
      <c r="AY36" s="162" t="s">
        <v>947</v>
      </c>
      <c r="AZ36" s="1067">
        <v>1050</v>
      </c>
      <c r="BA36" s="1066"/>
      <c r="BB36" s="1066"/>
      <c r="BC36" s="1066"/>
      <c r="BD36" s="1066"/>
      <c r="BE36" s="162" t="s">
        <v>947</v>
      </c>
      <c r="BF36" s="1073"/>
      <c r="BG36" s="811"/>
      <c r="BH36" s="811"/>
      <c r="BI36" s="811"/>
      <c r="BJ36" s="811"/>
      <c r="BK36" s="811"/>
      <c r="BL36" s="811"/>
      <c r="BM36" s="811"/>
      <c r="BN36" s="811"/>
      <c r="BO36" s="811"/>
      <c r="BP36" s="811"/>
      <c r="BQ36" s="811"/>
      <c r="BR36" s="812"/>
    </row>
    <row r="37" spans="2:70" s="1" customFormat="1" ht="19.5" customHeight="1" x14ac:dyDescent="0.15">
      <c r="B37" s="1048" t="s">
        <v>385</v>
      </c>
      <c r="C37" s="631"/>
      <c r="D37" s="1044"/>
      <c r="E37" s="1045"/>
      <c r="F37" s="1045"/>
      <c r="G37" s="1045"/>
      <c r="H37" s="1045"/>
      <c r="I37" s="1046"/>
      <c r="J37" s="1048"/>
      <c r="K37" s="631"/>
      <c r="L37" s="631"/>
      <c r="M37" s="631"/>
      <c r="N37" s="631"/>
      <c r="O37" s="719"/>
      <c r="P37" s="1068"/>
      <c r="Q37" s="1069"/>
      <c r="R37" s="262"/>
      <c r="S37" s="262" t="s">
        <v>136</v>
      </c>
      <c r="T37" s="262"/>
      <c r="U37" s="262" t="s">
        <v>239</v>
      </c>
      <c r="V37" s="262"/>
      <c r="W37" s="315" t="s">
        <v>81</v>
      </c>
      <c r="X37" s="318"/>
      <c r="Y37" s="32" t="s">
        <v>615</v>
      </c>
      <c r="Z37" s="32"/>
      <c r="AA37" s="32"/>
      <c r="AB37" s="262"/>
      <c r="AC37" s="32" t="s">
        <v>616</v>
      </c>
      <c r="AD37" s="32"/>
      <c r="AE37" s="32"/>
      <c r="AF37" s="32"/>
      <c r="AG37" s="262"/>
      <c r="AH37" s="32" t="s">
        <v>1052</v>
      </c>
      <c r="AI37" s="32"/>
      <c r="AJ37" s="32"/>
      <c r="AK37" s="204"/>
      <c r="AL37" s="1068"/>
      <c r="AM37" s="1069"/>
      <c r="AN37" s="262"/>
      <c r="AO37" s="262" t="s">
        <v>136</v>
      </c>
      <c r="AP37" s="262"/>
      <c r="AQ37" s="262" t="s">
        <v>239</v>
      </c>
      <c r="AR37" s="262"/>
      <c r="AS37" s="314" t="s">
        <v>81</v>
      </c>
      <c r="AT37" s="1044"/>
      <c r="AU37" s="1071"/>
      <c r="AV37" s="1071"/>
      <c r="AW37" s="1071"/>
      <c r="AX37" s="1071"/>
      <c r="AY37" s="1072"/>
      <c r="AZ37" s="1070"/>
      <c r="BA37" s="1071"/>
      <c r="BB37" s="1071"/>
      <c r="BC37" s="1071"/>
      <c r="BD37" s="1071"/>
      <c r="BE37" s="1072"/>
      <c r="BF37" s="1059"/>
      <c r="BG37" s="781"/>
      <c r="BH37" s="781"/>
      <c r="BI37" s="781"/>
      <c r="BJ37" s="781"/>
      <c r="BK37" s="781"/>
      <c r="BL37" s="781"/>
      <c r="BM37" s="781"/>
      <c r="BN37" s="781"/>
      <c r="BO37" s="781"/>
      <c r="BP37" s="781"/>
      <c r="BQ37" s="781"/>
      <c r="BR37" s="800"/>
    </row>
    <row r="38" spans="2:70" s="1" customFormat="1" ht="19.5" customHeight="1" x14ac:dyDescent="0.15">
      <c r="B38" s="720"/>
      <c r="C38" s="664"/>
      <c r="D38" s="1055"/>
      <c r="E38" s="1037"/>
      <c r="F38" s="1037"/>
      <c r="G38" s="1037"/>
      <c r="H38" s="1037"/>
      <c r="I38" s="1056"/>
      <c r="J38" s="720"/>
      <c r="K38" s="664"/>
      <c r="L38" s="664"/>
      <c r="M38" s="664"/>
      <c r="N38" s="664"/>
      <c r="O38" s="721"/>
      <c r="P38" s="720"/>
      <c r="Q38" s="664"/>
      <c r="R38" s="664"/>
      <c r="S38" s="664"/>
      <c r="T38" s="664"/>
      <c r="U38" s="664"/>
      <c r="V38" s="664"/>
      <c r="W38" s="147" t="s">
        <v>602</v>
      </c>
      <c r="X38" s="321"/>
      <c r="Y38" s="19" t="s">
        <v>1048</v>
      </c>
      <c r="Z38" s="19"/>
      <c r="AA38" s="19"/>
      <c r="AB38" s="198"/>
      <c r="AC38" s="1051" t="s">
        <v>613</v>
      </c>
      <c r="AD38" s="1051"/>
      <c r="AE38" s="1051"/>
      <c r="AF38" s="1063"/>
      <c r="AG38" s="1063"/>
      <c r="AH38" s="1063"/>
      <c r="AI38" s="1063"/>
      <c r="AJ38" s="1063"/>
      <c r="AK38" s="1064"/>
      <c r="AL38" s="1083"/>
      <c r="AM38" s="1084"/>
      <c r="AN38" s="122"/>
      <c r="AO38" s="122" t="s">
        <v>136</v>
      </c>
      <c r="AP38" s="122"/>
      <c r="AQ38" s="122" t="s">
        <v>239</v>
      </c>
      <c r="AR38" s="122"/>
      <c r="AS38" s="317" t="s">
        <v>81</v>
      </c>
      <c r="AT38" s="1067"/>
      <c r="AU38" s="1066"/>
      <c r="AV38" s="1066"/>
      <c r="AW38" s="1066"/>
      <c r="AX38" s="1066"/>
      <c r="AY38" s="162" t="s">
        <v>947</v>
      </c>
      <c r="AZ38" s="1065"/>
      <c r="BA38" s="1066"/>
      <c r="BB38" s="1066"/>
      <c r="BC38" s="1066"/>
      <c r="BD38" s="1066"/>
      <c r="BE38" s="162" t="s">
        <v>947</v>
      </c>
      <c r="BF38" s="1073"/>
      <c r="BG38" s="811"/>
      <c r="BH38" s="811"/>
      <c r="BI38" s="811"/>
      <c r="BJ38" s="811"/>
      <c r="BK38" s="811"/>
      <c r="BL38" s="811"/>
      <c r="BM38" s="811"/>
      <c r="BN38" s="811"/>
      <c r="BO38" s="811"/>
      <c r="BP38" s="811"/>
      <c r="BQ38" s="811"/>
      <c r="BR38" s="812"/>
    </row>
    <row r="39" spans="2:70" s="1" customFormat="1" ht="19.5" customHeight="1" x14ac:dyDescent="0.15">
      <c r="B39" s="1048" t="s">
        <v>386</v>
      </c>
      <c r="C39" s="631"/>
      <c r="D39" s="1044"/>
      <c r="E39" s="1045"/>
      <c r="F39" s="1045"/>
      <c r="G39" s="1045"/>
      <c r="H39" s="1045"/>
      <c r="I39" s="1046"/>
      <c r="J39" s="1048"/>
      <c r="K39" s="631"/>
      <c r="L39" s="631"/>
      <c r="M39" s="631"/>
      <c r="N39" s="631"/>
      <c r="O39" s="719"/>
      <c r="P39" s="1068"/>
      <c r="Q39" s="1069"/>
      <c r="R39" s="262"/>
      <c r="S39" s="262" t="s">
        <v>136</v>
      </c>
      <c r="T39" s="262"/>
      <c r="U39" s="262" t="s">
        <v>239</v>
      </c>
      <c r="V39" s="262"/>
      <c r="W39" s="315" t="s">
        <v>81</v>
      </c>
      <c r="X39" s="318"/>
      <c r="Y39" s="32" t="s">
        <v>615</v>
      </c>
      <c r="Z39" s="32"/>
      <c r="AA39" s="32"/>
      <c r="AB39" s="262"/>
      <c r="AC39" s="32" t="s">
        <v>616</v>
      </c>
      <c r="AD39" s="32"/>
      <c r="AE39" s="32"/>
      <c r="AF39" s="32"/>
      <c r="AG39" s="262"/>
      <c r="AH39" s="32" t="s">
        <v>1052</v>
      </c>
      <c r="AI39" s="32"/>
      <c r="AJ39" s="32"/>
      <c r="AK39" s="204"/>
      <c r="AL39" s="1068"/>
      <c r="AM39" s="1069"/>
      <c r="AN39" s="262"/>
      <c r="AO39" s="262" t="s">
        <v>136</v>
      </c>
      <c r="AP39" s="262"/>
      <c r="AQ39" s="262" t="s">
        <v>239</v>
      </c>
      <c r="AR39" s="262"/>
      <c r="AS39" s="314" t="s">
        <v>81</v>
      </c>
      <c r="AT39" s="1044"/>
      <c r="AU39" s="1071"/>
      <c r="AV39" s="1071"/>
      <c r="AW39" s="1071"/>
      <c r="AX39" s="1071"/>
      <c r="AY39" s="1072"/>
      <c r="AZ39" s="1070"/>
      <c r="BA39" s="1071"/>
      <c r="BB39" s="1071"/>
      <c r="BC39" s="1071"/>
      <c r="BD39" s="1071"/>
      <c r="BE39" s="1072"/>
      <c r="BF39" s="1059"/>
      <c r="BG39" s="781"/>
      <c r="BH39" s="781"/>
      <c r="BI39" s="781"/>
      <c r="BJ39" s="781"/>
      <c r="BK39" s="781"/>
      <c r="BL39" s="781"/>
      <c r="BM39" s="781"/>
      <c r="BN39" s="781"/>
      <c r="BO39" s="781"/>
      <c r="BP39" s="781"/>
      <c r="BQ39" s="781"/>
      <c r="BR39" s="800"/>
    </row>
    <row r="40" spans="2:70" s="1" customFormat="1" ht="19.5" customHeight="1" x14ac:dyDescent="0.15">
      <c r="B40" s="720"/>
      <c r="C40" s="664"/>
      <c r="D40" s="1055"/>
      <c r="E40" s="1037"/>
      <c r="F40" s="1037"/>
      <c r="G40" s="1037"/>
      <c r="H40" s="1037"/>
      <c r="I40" s="1056"/>
      <c r="J40" s="720"/>
      <c r="K40" s="664"/>
      <c r="L40" s="664"/>
      <c r="M40" s="664"/>
      <c r="N40" s="664"/>
      <c r="O40" s="721"/>
      <c r="P40" s="720"/>
      <c r="Q40" s="664"/>
      <c r="R40" s="664"/>
      <c r="S40" s="664"/>
      <c r="T40" s="664"/>
      <c r="U40" s="664"/>
      <c r="V40" s="664"/>
      <c r="W40" s="147" t="s">
        <v>602</v>
      </c>
      <c r="X40" s="321"/>
      <c r="Y40" s="19" t="s">
        <v>1048</v>
      </c>
      <c r="Z40" s="19"/>
      <c r="AA40" s="19"/>
      <c r="AB40" s="198"/>
      <c r="AC40" s="1051" t="s">
        <v>613</v>
      </c>
      <c r="AD40" s="1051"/>
      <c r="AE40" s="1051"/>
      <c r="AF40" s="1063"/>
      <c r="AG40" s="1063"/>
      <c r="AH40" s="1063"/>
      <c r="AI40" s="1063"/>
      <c r="AJ40" s="1063"/>
      <c r="AK40" s="1064"/>
      <c r="AL40" s="1083"/>
      <c r="AM40" s="1084"/>
      <c r="AN40" s="122"/>
      <c r="AO40" s="122" t="s">
        <v>136</v>
      </c>
      <c r="AP40" s="122"/>
      <c r="AQ40" s="122" t="s">
        <v>239</v>
      </c>
      <c r="AR40" s="122"/>
      <c r="AS40" s="317" t="s">
        <v>81</v>
      </c>
      <c r="AT40" s="1067"/>
      <c r="AU40" s="1066"/>
      <c r="AV40" s="1066"/>
      <c r="AW40" s="1066"/>
      <c r="AX40" s="1066"/>
      <c r="AY40" s="162" t="s">
        <v>947</v>
      </c>
      <c r="AZ40" s="1065"/>
      <c r="BA40" s="1066"/>
      <c r="BB40" s="1066"/>
      <c r="BC40" s="1066"/>
      <c r="BD40" s="1066"/>
      <c r="BE40" s="162" t="s">
        <v>947</v>
      </c>
      <c r="BF40" s="1073"/>
      <c r="BG40" s="811"/>
      <c r="BH40" s="811"/>
      <c r="BI40" s="811"/>
      <c r="BJ40" s="811"/>
      <c r="BK40" s="811"/>
      <c r="BL40" s="811"/>
      <c r="BM40" s="811"/>
      <c r="BN40" s="811"/>
      <c r="BO40" s="811"/>
      <c r="BP40" s="811"/>
      <c r="BQ40" s="811"/>
      <c r="BR40" s="812"/>
    </row>
    <row r="41" spans="2:70" s="1" customFormat="1" ht="19.5" customHeight="1" x14ac:dyDescent="0.15">
      <c r="B41" s="1048" t="s">
        <v>387</v>
      </c>
      <c r="C41" s="631"/>
      <c r="D41" s="1044"/>
      <c r="E41" s="1045"/>
      <c r="F41" s="1045"/>
      <c r="G41" s="1045"/>
      <c r="H41" s="1045"/>
      <c r="I41" s="1046"/>
      <c r="J41" s="1048"/>
      <c r="K41" s="631"/>
      <c r="L41" s="631"/>
      <c r="M41" s="631"/>
      <c r="N41" s="631"/>
      <c r="O41" s="719"/>
      <c r="P41" s="1068"/>
      <c r="Q41" s="1069"/>
      <c r="R41" s="262"/>
      <c r="S41" s="262" t="s">
        <v>136</v>
      </c>
      <c r="T41" s="262"/>
      <c r="U41" s="262" t="s">
        <v>239</v>
      </c>
      <c r="V41" s="262"/>
      <c r="W41" s="315" t="s">
        <v>81</v>
      </c>
      <c r="X41" s="318"/>
      <c r="Y41" s="32" t="s">
        <v>615</v>
      </c>
      <c r="Z41" s="32"/>
      <c r="AA41" s="32"/>
      <c r="AB41" s="262"/>
      <c r="AC41" s="32" t="s">
        <v>616</v>
      </c>
      <c r="AD41" s="32"/>
      <c r="AE41" s="32"/>
      <c r="AF41" s="32"/>
      <c r="AG41" s="262"/>
      <c r="AH41" s="32" t="s">
        <v>1052</v>
      </c>
      <c r="AI41" s="32"/>
      <c r="AJ41" s="32"/>
      <c r="AK41" s="204"/>
      <c r="AL41" s="1068"/>
      <c r="AM41" s="1069"/>
      <c r="AN41" s="262"/>
      <c r="AO41" s="262" t="s">
        <v>136</v>
      </c>
      <c r="AP41" s="262"/>
      <c r="AQ41" s="262" t="s">
        <v>239</v>
      </c>
      <c r="AR41" s="262"/>
      <c r="AS41" s="314" t="s">
        <v>81</v>
      </c>
      <c r="AT41" s="1044"/>
      <c r="AU41" s="1071"/>
      <c r="AV41" s="1071"/>
      <c r="AW41" s="1071"/>
      <c r="AX41" s="1071"/>
      <c r="AY41" s="1072"/>
      <c r="AZ41" s="1070"/>
      <c r="BA41" s="1071"/>
      <c r="BB41" s="1071"/>
      <c r="BC41" s="1071"/>
      <c r="BD41" s="1071"/>
      <c r="BE41" s="1072"/>
      <c r="BF41" s="1059"/>
      <c r="BG41" s="781"/>
      <c r="BH41" s="781"/>
      <c r="BI41" s="781"/>
      <c r="BJ41" s="781"/>
      <c r="BK41" s="781"/>
      <c r="BL41" s="781"/>
      <c r="BM41" s="781"/>
      <c r="BN41" s="781"/>
      <c r="BO41" s="781"/>
      <c r="BP41" s="781"/>
      <c r="BQ41" s="781"/>
      <c r="BR41" s="800"/>
    </row>
    <row r="42" spans="2:70" s="1" customFormat="1" ht="19.5" customHeight="1" x14ac:dyDescent="0.15">
      <c r="B42" s="720"/>
      <c r="C42" s="664"/>
      <c r="D42" s="1055"/>
      <c r="E42" s="1037"/>
      <c r="F42" s="1037"/>
      <c r="G42" s="1037"/>
      <c r="H42" s="1037"/>
      <c r="I42" s="1056"/>
      <c r="J42" s="720"/>
      <c r="K42" s="664"/>
      <c r="L42" s="664"/>
      <c r="M42" s="664"/>
      <c r="N42" s="664"/>
      <c r="O42" s="721"/>
      <c r="P42" s="720"/>
      <c r="Q42" s="664"/>
      <c r="R42" s="664"/>
      <c r="S42" s="664"/>
      <c r="T42" s="664"/>
      <c r="U42" s="664"/>
      <c r="V42" s="664"/>
      <c r="W42" s="147" t="s">
        <v>602</v>
      </c>
      <c r="X42" s="321"/>
      <c r="Y42" s="19" t="s">
        <v>1048</v>
      </c>
      <c r="Z42" s="19"/>
      <c r="AA42" s="19"/>
      <c r="AB42" s="198"/>
      <c r="AC42" s="1051" t="s">
        <v>613</v>
      </c>
      <c r="AD42" s="1051"/>
      <c r="AE42" s="1051"/>
      <c r="AF42" s="1063"/>
      <c r="AG42" s="1063"/>
      <c r="AH42" s="1063"/>
      <c r="AI42" s="1063"/>
      <c r="AJ42" s="1063"/>
      <c r="AK42" s="1064"/>
      <c r="AL42" s="1083"/>
      <c r="AM42" s="1084"/>
      <c r="AN42" s="122"/>
      <c r="AO42" s="122" t="s">
        <v>136</v>
      </c>
      <c r="AP42" s="122"/>
      <c r="AQ42" s="122" t="s">
        <v>239</v>
      </c>
      <c r="AR42" s="122"/>
      <c r="AS42" s="317" t="s">
        <v>81</v>
      </c>
      <c r="AT42" s="1067"/>
      <c r="AU42" s="1066"/>
      <c r="AV42" s="1066"/>
      <c r="AW42" s="1066"/>
      <c r="AX42" s="1066"/>
      <c r="AY42" s="162" t="s">
        <v>947</v>
      </c>
      <c r="AZ42" s="1065"/>
      <c r="BA42" s="1066"/>
      <c r="BB42" s="1066"/>
      <c r="BC42" s="1066"/>
      <c r="BD42" s="1066"/>
      <c r="BE42" s="162" t="s">
        <v>947</v>
      </c>
      <c r="BF42" s="1073"/>
      <c r="BG42" s="811"/>
      <c r="BH42" s="811"/>
      <c r="BI42" s="811"/>
      <c r="BJ42" s="811"/>
      <c r="BK42" s="811"/>
      <c r="BL42" s="811"/>
      <c r="BM42" s="811"/>
      <c r="BN42" s="811"/>
      <c r="BO42" s="811"/>
      <c r="BP42" s="811"/>
      <c r="BQ42" s="811"/>
      <c r="BR42" s="812"/>
    </row>
    <row r="43" spans="2:70" s="1" customFormat="1" ht="19.5" customHeight="1" x14ac:dyDescent="0.15">
      <c r="B43" s="1048" t="s">
        <v>388</v>
      </c>
      <c r="C43" s="631"/>
      <c r="D43" s="1044"/>
      <c r="E43" s="1045"/>
      <c r="F43" s="1045"/>
      <c r="G43" s="1045"/>
      <c r="H43" s="1045"/>
      <c r="I43" s="1046"/>
      <c r="J43" s="1048"/>
      <c r="K43" s="631"/>
      <c r="L43" s="631"/>
      <c r="M43" s="631"/>
      <c r="N43" s="631"/>
      <c r="O43" s="719"/>
      <c r="P43" s="1068"/>
      <c r="Q43" s="1069"/>
      <c r="R43" s="262"/>
      <c r="S43" s="262" t="s">
        <v>136</v>
      </c>
      <c r="T43" s="262"/>
      <c r="U43" s="262" t="s">
        <v>239</v>
      </c>
      <c r="V43" s="262"/>
      <c r="W43" s="315" t="s">
        <v>81</v>
      </c>
      <c r="X43" s="318"/>
      <c r="Y43" s="32" t="s">
        <v>615</v>
      </c>
      <c r="Z43" s="32"/>
      <c r="AA43" s="32"/>
      <c r="AB43" s="262"/>
      <c r="AC43" s="32" t="s">
        <v>616</v>
      </c>
      <c r="AD43" s="32"/>
      <c r="AE43" s="32"/>
      <c r="AF43" s="32"/>
      <c r="AG43" s="262"/>
      <c r="AH43" s="32" t="s">
        <v>1052</v>
      </c>
      <c r="AI43" s="32"/>
      <c r="AJ43" s="32"/>
      <c r="AK43" s="204"/>
      <c r="AL43" s="1068"/>
      <c r="AM43" s="1069"/>
      <c r="AN43" s="262"/>
      <c r="AO43" s="262" t="s">
        <v>136</v>
      </c>
      <c r="AP43" s="262"/>
      <c r="AQ43" s="262" t="s">
        <v>239</v>
      </c>
      <c r="AR43" s="262"/>
      <c r="AS43" s="314" t="s">
        <v>81</v>
      </c>
      <c r="AT43" s="1044"/>
      <c r="AU43" s="1071"/>
      <c r="AV43" s="1071"/>
      <c r="AW43" s="1071"/>
      <c r="AX43" s="1071"/>
      <c r="AY43" s="1072"/>
      <c r="AZ43" s="1070"/>
      <c r="BA43" s="1071"/>
      <c r="BB43" s="1071"/>
      <c r="BC43" s="1071"/>
      <c r="BD43" s="1071"/>
      <c r="BE43" s="1072"/>
      <c r="BF43" s="1059"/>
      <c r="BG43" s="781"/>
      <c r="BH43" s="781"/>
      <c r="BI43" s="781"/>
      <c r="BJ43" s="781"/>
      <c r="BK43" s="781"/>
      <c r="BL43" s="781"/>
      <c r="BM43" s="781"/>
      <c r="BN43" s="781"/>
      <c r="BO43" s="781"/>
      <c r="BP43" s="781"/>
      <c r="BQ43" s="781"/>
      <c r="BR43" s="800"/>
    </row>
    <row r="44" spans="2:70" s="1" customFormat="1" ht="19.5" customHeight="1" x14ac:dyDescent="0.15">
      <c r="B44" s="720"/>
      <c r="C44" s="664"/>
      <c r="D44" s="1055"/>
      <c r="E44" s="1037"/>
      <c r="F44" s="1037"/>
      <c r="G44" s="1037"/>
      <c r="H44" s="1037"/>
      <c r="I44" s="1056"/>
      <c r="J44" s="720"/>
      <c r="K44" s="664"/>
      <c r="L44" s="664"/>
      <c r="M44" s="664"/>
      <c r="N44" s="664"/>
      <c r="O44" s="721"/>
      <c r="P44" s="720"/>
      <c r="Q44" s="664"/>
      <c r="R44" s="664"/>
      <c r="S44" s="664"/>
      <c r="T44" s="664"/>
      <c r="U44" s="664"/>
      <c r="V44" s="664"/>
      <c r="W44" s="147" t="s">
        <v>602</v>
      </c>
      <c r="X44" s="321"/>
      <c r="Y44" s="19" t="s">
        <v>1048</v>
      </c>
      <c r="Z44" s="19"/>
      <c r="AA44" s="19"/>
      <c r="AB44" s="198"/>
      <c r="AC44" s="1051" t="s">
        <v>613</v>
      </c>
      <c r="AD44" s="1051"/>
      <c r="AE44" s="1051"/>
      <c r="AF44" s="1063"/>
      <c r="AG44" s="1063"/>
      <c r="AH44" s="1063"/>
      <c r="AI44" s="1063"/>
      <c r="AJ44" s="1063"/>
      <c r="AK44" s="1064"/>
      <c r="AL44" s="1083"/>
      <c r="AM44" s="1084"/>
      <c r="AN44" s="122"/>
      <c r="AO44" s="122" t="s">
        <v>136</v>
      </c>
      <c r="AP44" s="122"/>
      <c r="AQ44" s="122" t="s">
        <v>239</v>
      </c>
      <c r="AR44" s="122"/>
      <c r="AS44" s="317" t="s">
        <v>81</v>
      </c>
      <c r="AT44" s="1067"/>
      <c r="AU44" s="1066"/>
      <c r="AV44" s="1066"/>
      <c r="AW44" s="1066"/>
      <c r="AX44" s="1066"/>
      <c r="AY44" s="162" t="s">
        <v>947</v>
      </c>
      <c r="AZ44" s="1065"/>
      <c r="BA44" s="1066"/>
      <c r="BB44" s="1066"/>
      <c r="BC44" s="1066"/>
      <c r="BD44" s="1066"/>
      <c r="BE44" s="162" t="s">
        <v>947</v>
      </c>
      <c r="BF44" s="1073"/>
      <c r="BG44" s="811"/>
      <c r="BH44" s="811"/>
      <c r="BI44" s="811"/>
      <c r="BJ44" s="811"/>
      <c r="BK44" s="811"/>
      <c r="BL44" s="811"/>
      <c r="BM44" s="811"/>
      <c r="BN44" s="811"/>
      <c r="BO44" s="811"/>
      <c r="BP44" s="811"/>
      <c r="BQ44" s="811"/>
      <c r="BR44" s="812"/>
    </row>
    <row r="45" spans="2:70" s="1" customFormat="1" ht="19.5" customHeight="1" x14ac:dyDescent="0.15">
      <c r="B45" s="1048" t="s">
        <v>389</v>
      </c>
      <c r="C45" s="631"/>
      <c r="D45" s="1044"/>
      <c r="E45" s="1045"/>
      <c r="F45" s="1045"/>
      <c r="G45" s="1045"/>
      <c r="H45" s="1045"/>
      <c r="I45" s="1046"/>
      <c r="J45" s="1048"/>
      <c r="K45" s="631"/>
      <c r="L45" s="631"/>
      <c r="M45" s="631"/>
      <c r="N45" s="631"/>
      <c r="O45" s="719"/>
      <c r="P45" s="1068"/>
      <c r="Q45" s="1069"/>
      <c r="R45" s="262"/>
      <c r="S45" s="262" t="s">
        <v>136</v>
      </c>
      <c r="T45" s="262"/>
      <c r="U45" s="262" t="s">
        <v>239</v>
      </c>
      <c r="V45" s="262"/>
      <c r="W45" s="315" t="s">
        <v>81</v>
      </c>
      <c r="X45" s="318"/>
      <c r="Y45" s="32" t="s">
        <v>615</v>
      </c>
      <c r="Z45" s="32"/>
      <c r="AA45" s="32"/>
      <c r="AB45" s="262"/>
      <c r="AC45" s="32" t="s">
        <v>616</v>
      </c>
      <c r="AD45" s="32"/>
      <c r="AE45" s="32"/>
      <c r="AF45" s="32"/>
      <c r="AG45" s="262"/>
      <c r="AH45" s="32" t="s">
        <v>1052</v>
      </c>
      <c r="AI45" s="32"/>
      <c r="AJ45" s="32"/>
      <c r="AK45" s="204"/>
      <c r="AL45" s="1068"/>
      <c r="AM45" s="1069"/>
      <c r="AN45" s="262"/>
      <c r="AO45" s="262" t="s">
        <v>136</v>
      </c>
      <c r="AP45" s="262"/>
      <c r="AQ45" s="262" t="s">
        <v>239</v>
      </c>
      <c r="AR45" s="262"/>
      <c r="AS45" s="314" t="s">
        <v>81</v>
      </c>
      <c r="AT45" s="1044"/>
      <c r="AU45" s="1071"/>
      <c r="AV45" s="1071"/>
      <c r="AW45" s="1071"/>
      <c r="AX45" s="1071"/>
      <c r="AY45" s="1072"/>
      <c r="AZ45" s="1070"/>
      <c r="BA45" s="1071"/>
      <c r="BB45" s="1071"/>
      <c r="BC45" s="1071"/>
      <c r="BD45" s="1071"/>
      <c r="BE45" s="1072"/>
      <c r="BF45" s="1059"/>
      <c r="BG45" s="781"/>
      <c r="BH45" s="781"/>
      <c r="BI45" s="781"/>
      <c r="BJ45" s="781"/>
      <c r="BK45" s="781"/>
      <c r="BL45" s="781"/>
      <c r="BM45" s="781"/>
      <c r="BN45" s="781"/>
      <c r="BO45" s="781"/>
      <c r="BP45" s="781"/>
      <c r="BQ45" s="781"/>
      <c r="BR45" s="800"/>
    </row>
    <row r="46" spans="2:70" s="1" customFormat="1" ht="19.5" customHeight="1" x14ac:dyDescent="0.15">
      <c r="B46" s="720"/>
      <c r="C46" s="664"/>
      <c r="D46" s="1055"/>
      <c r="E46" s="1037"/>
      <c r="F46" s="1037"/>
      <c r="G46" s="1037"/>
      <c r="H46" s="1037"/>
      <c r="I46" s="1056"/>
      <c r="J46" s="720"/>
      <c r="K46" s="664"/>
      <c r="L46" s="664"/>
      <c r="M46" s="664"/>
      <c r="N46" s="664"/>
      <c r="O46" s="721"/>
      <c r="P46" s="720"/>
      <c r="Q46" s="664"/>
      <c r="R46" s="664"/>
      <c r="S46" s="664"/>
      <c r="T46" s="664"/>
      <c r="U46" s="664"/>
      <c r="V46" s="664"/>
      <c r="W46" s="147" t="s">
        <v>602</v>
      </c>
      <c r="X46" s="321"/>
      <c r="Y46" s="19" t="s">
        <v>1048</v>
      </c>
      <c r="Z46" s="19"/>
      <c r="AA46" s="19"/>
      <c r="AB46" s="198"/>
      <c r="AC46" s="1051" t="s">
        <v>613</v>
      </c>
      <c r="AD46" s="1051"/>
      <c r="AE46" s="1051"/>
      <c r="AF46" s="1063"/>
      <c r="AG46" s="1063"/>
      <c r="AH46" s="1063"/>
      <c r="AI46" s="1063"/>
      <c r="AJ46" s="1063"/>
      <c r="AK46" s="1064"/>
      <c r="AL46" s="1083"/>
      <c r="AM46" s="1084"/>
      <c r="AN46" s="122"/>
      <c r="AO46" s="122" t="s">
        <v>136</v>
      </c>
      <c r="AP46" s="122"/>
      <c r="AQ46" s="122" t="s">
        <v>239</v>
      </c>
      <c r="AR46" s="122"/>
      <c r="AS46" s="317" t="s">
        <v>81</v>
      </c>
      <c r="AT46" s="1067"/>
      <c r="AU46" s="1066"/>
      <c r="AV46" s="1066"/>
      <c r="AW46" s="1066"/>
      <c r="AX46" s="1066"/>
      <c r="AY46" s="162" t="s">
        <v>947</v>
      </c>
      <c r="AZ46" s="1065"/>
      <c r="BA46" s="1066"/>
      <c r="BB46" s="1066"/>
      <c r="BC46" s="1066"/>
      <c r="BD46" s="1066"/>
      <c r="BE46" s="162" t="s">
        <v>947</v>
      </c>
      <c r="BF46" s="1073"/>
      <c r="BG46" s="811"/>
      <c r="BH46" s="811"/>
      <c r="BI46" s="811"/>
      <c r="BJ46" s="811"/>
      <c r="BK46" s="811"/>
      <c r="BL46" s="811"/>
      <c r="BM46" s="811"/>
      <c r="BN46" s="811"/>
      <c r="BO46" s="811"/>
      <c r="BP46" s="811"/>
      <c r="BQ46" s="811"/>
      <c r="BR46" s="812"/>
    </row>
    <row r="47" spans="2:70" s="1" customFormat="1" ht="19.5" customHeight="1" x14ac:dyDescent="0.15">
      <c r="B47" s="1048" t="s">
        <v>390</v>
      </c>
      <c r="C47" s="631"/>
      <c r="D47" s="1044"/>
      <c r="E47" s="1045"/>
      <c r="F47" s="1045"/>
      <c r="G47" s="1045"/>
      <c r="H47" s="1045"/>
      <c r="I47" s="1046"/>
      <c r="J47" s="1048"/>
      <c r="K47" s="631"/>
      <c r="L47" s="631"/>
      <c r="M47" s="631"/>
      <c r="N47" s="631"/>
      <c r="O47" s="719"/>
      <c r="P47" s="1068"/>
      <c r="Q47" s="1069"/>
      <c r="R47" s="262"/>
      <c r="S47" s="262" t="s">
        <v>136</v>
      </c>
      <c r="T47" s="262"/>
      <c r="U47" s="262" t="s">
        <v>239</v>
      </c>
      <c r="V47" s="262"/>
      <c r="W47" s="315" t="s">
        <v>81</v>
      </c>
      <c r="X47" s="318"/>
      <c r="Y47" s="32" t="s">
        <v>615</v>
      </c>
      <c r="Z47" s="32"/>
      <c r="AA47" s="32"/>
      <c r="AB47" s="262"/>
      <c r="AC47" s="32" t="s">
        <v>616</v>
      </c>
      <c r="AD47" s="32"/>
      <c r="AE47" s="32"/>
      <c r="AF47" s="32"/>
      <c r="AG47" s="262"/>
      <c r="AH47" s="32" t="s">
        <v>1052</v>
      </c>
      <c r="AI47" s="32"/>
      <c r="AJ47" s="32"/>
      <c r="AK47" s="204"/>
      <c r="AL47" s="1068"/>
      <c r="AM47" s="1069"/>
      <c r="AN47" s="262"/>
      <c r="AO47" s="262" t="s">
        <v>136</v>
      </c>
      <c r="AP47" s="262"/>
      <c r="AQ47" s="262" t="s">
        <v>239</v>
      </c>
      <c r="AR47" s="262"/>
      <c r="AS47" s="314" t="s">
        <v>81</v>
      </c>
      <c r="AT47" s="1044"/>
      <c r="AU47" s="1071"/>
      <c r="AV47" s="1071"/>
      <c r="AW47" s="1071"/>
      <c r="AX47" s="1071"/>
      <c r="AY47" s="1072"/>
      <c r="AZ47" s="1070"/>
      <c r="BA47" s="1071"/>
      <c r="BB47" s="1071"/>
      <c r="BC47" s="1071"/>
      <c r="BD47" s="1071"/>
      <c r="BE47" s="1072"/>
      <c r="BF47" s="1059"/>
      <c r="BG47" s="781"/>
      <c r="BH47" s="781"/>
      <c r="BI47" s="781"/>
      <c r="BJ47" s="781"/>
      <c r="BK47" s="781"/>
      <c r="BL47" s="781"/>
      <c r="BM47" s="781"/>
      <c r="BN47" s="781"/>
      <c r="BO47" s="781"/>
      <c r="BP47" s="781"/>
      <c r="BQ47" s="781"/>
      <c r="BR47" s="800"/>
    </row>
    <row r="48" spans="2:70" s="1" customFormat="1" ht="19.5" customHeight="1" x14ac:dyDescent="0.15">
      <c r="B48" s="720"/>
      <c r="C48" s="664"/>
      <c r="D48" s="1055"/>
      <c r="E48" s="1037"/>
      <c r="F48" s="1037"/>
      <c r="G48" s="1037"/>
      <c r="H48" s="1037"/>
      <c r="I48" s="1056"/>
      <c r="J48" s="720"/>
      <c r="K48" s="664"/>
      <c r="L48" s="664"/>
      <c r="M48" s="664"/>
      <c r="N48" s="664"/>
      <c r="O48" s="721"/>
      <c r="P48" s="720"/>
      <c r="Q48" s="664"/>
      <c r="R48" s="664"/>
      <c r="S48" s="664"/>
      <c r="T48" s="664"/>
      <c r="U48" s="664"/>
      <c r="V48" s="664"/>
      <c r="W48" s="147" t="s">
        <v>602</v>
      </c>
      <c r="X48" s="321"/>
      <c r="Y48" s="19" t="s">
        <v>1048</v>
      </c>
      <c r="Z48" s="19"/>
      <c r="AA48" s="19"/>
      <c r="AB48" s="198"/>
      <c r="AC48" s="1051" t="s">
        <v>613</v>
      </c>
      <c r="AD48" s="1051"/>
      <c r="AE48" s="1051"/>
      <c r="AF48" s="1063"/>
      <c r="AG48" s="1063"/>
      <c r="AH48" s="1063"/>
      <c r="AI48" s="1063"/>
      <c r="AJ48" s="1063"/>
      <c r="AK48" s="1064"/>
      <c r="AL48" s="1083"/>
      <c r="AM48" s="1084"/>
      <c r="AN48" s="122"/>
      <c r="AO48" s="122" t="s">
        <v>136</v>
      </c>
      <c r="AP48" s="122"/>
      <c r="AQ48" s="122" t="s">
        <v>239</v>
      </c>
      <c r="AR48" s="122"/>
      <c r="AS48" s="317" t="s">
        <v>81</v>
      </c>
      <c r="AT48" s="1067"/>
      <c r="AU48" s="1066"/>
      <c r="AV48" s="1066"/>
      <c r="AW48" s="1066"/>
      <c r="AX48" s="1066"/>
      <c r="AY48" s="162" t="s">
        <v>947</v>
      </c>
      <c r="AZ48" s="1065"/>
      <c r="BA48" s="1066"/>
      <c r="BB48" s="1066"/>
      <c r="BC48" s="1066"/>
      <c r="BD48" s="1066"/>
      <c r="BE48" s="162" t="s">
        <v>947</v>
      </c>
      <c r="BF48" s="1073"/>
      <c r="BG48" s="811"/>
      <c r="BH48" s="811"/>
      <c r="BI48" s="811"/>
      <c r="BJ48" s="811"/>
      <c r="BK48" s="811"/>
      <c r="BL48" s="811"/>
      <c r="BM48" s="811"/>
      <c r="BN48" s="811"/>
      <c r="BO48" s="811"/>
      <c r="BP48" s="811"/>
      <c r="BQ48" s="811"/>
      <c r="BR48" s="812"/>
    </row>
    <row r="49" spans="1:71" s="1" customFormat="1" ht="19.5" customHeight="1" x14ac:dyDescent="0.15">
      <c r="B49" s="1048" t="s">
        <v>391</v>
      </c>
      <c r="C49" s="631"/>
      <c r="D49" s="1044"/>
      <c r="E49" s="1045"/>
      <c r="F49" s="1045"/>
      <c r="G49" s="1045"/>
      <c r="H49" s="1045"/>
      <c r="I49" s="1046"/>
      <c r="J49" s="1048"/>
      <c r="K49" s="631"/>
      <c r="L49" s="631"/>
      <c r="M49" s="631"/>
      <c r="N49" s="631"/>
      <c r="O49" s="719"/>
      <c r="P49" s="1068"/>
      <c r="Q49" s="1069"/>
      <c r="R49" s="262"/>
      <c r="S49" s="262" t="s">
        <v>136</v>
      </c>
      <c r="T49" s="262"/>
      <c r="U49" s="262" t="s">
        <v>239</v>
      </c>
      <c r="V49" s="262"/>
      <c r="W49" s="315" t="s">
        <v>81</v>
      </c>
      <c r="X49" s="318"/>
      <c r="Y49" s="32" t="s">
        <v>615</v>
      </c>
      <c r="Z49" s="32"/>
      <c r="AA49" s="32"/>
      <c r="AB49" s="262"/>
      <c r="AC49" s="32" t="s">
        <v>616</v>
      </c>
      <c r="AD49" s="32"/>
      <c r="AE49" s="32"/>
      <c r="AF49" s="32"/>
      <c r="AG49" s="262"/>
      <c r="AH49" s="32" t="s">
        <v>1052</v>
      </c>
      <c r="AI49" s="32"/>
      <c r="AJ49" s="32"/>
      <c r="AK49" s="204"/>
      <c r="AL49" s="1068"/>
      <c r="AM49" s="1069"/>
      <c r="AN49" s="262"/>
      <c r="AO49" s="262" t="s">
        <v>136</v>
      </c>
      <c r="AP49" s="262"/>
      <c r="AQ49" s="262" t="s">
        <v>239</v>
      </c>
      <c r="AR49" s="262"/>
      <c r="AS49" s="314" t="s">
        <v>81</v>
      </c>
      <c r="AT49" s="1044"/>
      <c r="AU49" s="1071"/>
      <c r="AV49" s="1071"/>
      <c r="AW49" s="1071"/>
      <c r="AX49" s="1071"/>
      <c r="AY49" s="1072"/>
      <c r="AZ49" s="1070"/>
      <c r="BA49" s="1071"/>
      <c r="BB49" s="1071"/>
      <c r="BC49" s="1071"/>
      <c r="BD49" s="1071"/>
      <c r="BE49" s="1072"/>
      <c r="BF49" s="1059"/>
      <c r="BG49" s="781"/>
      <c r="BH49" s="781"/>
      <c r="BI49" s="781"/>
      <c r="BJ49" s="781"/>
      <c r="BK49" s="781"/>
      <c r="BL49" s="781"/>
      <c r="BM49" s="781"/>
      <c r="BN49" s="781"/>
      <c r="BO49" s="781"/>
      <c r="BP49" s="781"/>
      <c r="BQ49" s="781"/>
      <c r="BR49" s="800"/>
    </row>
    <row r="50" spans="1:71" s="1" customFormat="1" ht="19.5" customHeight="1" x14ac:dyDescent="0.15">
      <c r="B50" s="720"/>
      <c r="C50" s="664"/>
      <c r="D50" s="1055"/>
      <c r="E50" s="1037"/>
      <c r="F50" s="1037"/>
      <c r="G50" s="1037"/>
      <c r="H50" s="1037"/>
      <c r="I50" s="1056"/>
      <c r="J50" s="720"/>
      <c r="K50" s="664"/>
      <c r="L50" s="664"/>
      <c r="M50" s="664"/>
      <c r="N50" s="664"/>
      <c r="O50" s="721"/>
      <c r="P50" s="720"/>
      <c r="Q50" s="664"/>
      <c r="R50" s="664"/>
      <c r="S50" s="664"/>
      <c r="T50" s="664"/>
      <c r="U50" s="664"/>
      <c r="V50" s="664"/>
      <c r="W50" s="147" t="s">
        <v>602</v>
      </c>
      <c r="X50" s="321"/>
      <c r="Y50" s="19" t="s">
        <v>1048</v>
      </c>
      <c r="Z50" s="19"/>
      <c r="AA50" s="19"/>
      <c r="AB50" s="198"/>
      <c r="AC50" s="1051" t="s">
        <v>613</v>
      </c>
      <c r="AD50" s="1051"/>
      <c r="AE50" s="1051"/>
      <c r="AF50" s="1063"/>
      <c r="AG50" s="1063"/>
      <c r="AH50" s="1063"/>
      <c r="AI50" s="1063"/>
      <c r="AJ50" s="1063"/>
      <c r="AK50" s="1064"/>
      <c r="AL50" s="1083"/>
      <c r="AM50" s="1084"/>
      <c r="AN50" s="122"/>
      <c r="AO50" s="122" t="s">
        <v>136</v>
      </c>
      <c r="AP50" s="122"/>
      <c r="AQ50" s="122" t="s">
        <v>239</v>
      </c>
      <c r="AR50" s="122"/>
      <c r="AS50" s="317" t="s">
        <v>81</v>
      </c>
      <c r="AT50" s="1067"/>
      <c r="AU50" s="1066"/>
      <c r="AV50" s="1066"/>
      <c r="AW50" s="1066"/>
      <c r="AX50" s="1066"/>
      <c r="AY50" s="162" t="s">
        <v>947</v>
      </c>
      <c r="AZ50" s="1065"/>
      <c r="BA50" s="1066"/>
      <c r="BB50" s="1066"/>
      <c r="BC50" s="1066"/>
      <c r="BD50" s="1066"/>
      <c r="BE50" s="162" t="s">
        <v>947</v>
      </c>
      <c r="BF50" s="1073"/>
      <c r="BG50" s="811"/>
      <c r="BH50" s="811"/>
      <c r="BI50" s="811"/>
      <c r="BJ50" s="811"/>
      <c r="BK50" s="811"/>
      <c r="BL50" s="811"/>
      <c r="BM50" s="811"/>
      <c r="BN50" s="811"/>
      <c r="BO50" s="811"/>
      <c r="BP50" s="811"/>
      <c r="BQ50" s="811"/>
      <c r="BR50" s="812"/>
    </row>
    <row r="51" spans="1:71" s="100" customFormat="1" ht="13.5" customHeight="1" x14ac:dyDescent="0.15">
      <c r="B51" s="100" t="s">
        <v>1484</v>
      </c>
      <c r="D51" s="109"/>
      <c r="I51" s="100" t="s">
        <v>1483</v>
      </c>
      <c r="J51" s="100" t="s">
        <v>1490</v>
      </c>
      <c r="X51" s="115"/>
      <c r="Y51" s="115"/>
      <c r="Z51" s="115"/>
      <c r="AA51" s="115"/>
      <c r="AB51" s="115"/>
      <c r="AC51" s="115"/>
      <c r="AD51" s="115"/>
      <c r="AE51" s="115"/>
      <c r="AF51" s="115"/>
      <c r="AG51" s="115"/>
      <c r="AH51" s="115"/>
      <c r="AI51" s="115"/>
      <c r="AJ51" s="115"/>
      <c r="AS51" s="123"/>
      <c r="AX51" s="123"/>
      <c r="AY51" s="123"/>
      <c r="BD51" s="123"/>
      <c r="BE51" s="124"/>
      <c r="BF51" s="115"/>
      <c r="BG51" s="115"/>
      <c r="BH51" s="115"/>
      <c r="BI51" s="115"/>
      <c r="BJ51" s="115"/>
      <c r="BK51" s="115"/>
      <c r="BL51" s="115"/>
      <c r="BM51" s="115"/>
      <c r="BN51" s="115"/>
      <c r="BO51" s="115"/>
      <c r="BP51" s="115"/>
      <c r="BQ51" s="115"/>
      <c r="BR51" s="115"/>
    </row>
    <row r="52" spans="1:71" s="100" customFormat="1" ht="13.5" customHeight="1" x14ac:dyDescent="0.15">
      <c r="D52" s="109"/>
      <c r="I52" s="100" t="s">
        <v>2</v>
      </c>
      <c r="J52" s="100" t="s">
        <v>1674</v>
      </c>
      <c r="X52" s="115"/>
      <c r="Y52" s="115"/>
      <c r="Z52" s="115"/>
      <c r="AA52" s="115"/>
      <c r="AB52" s="115"/>
      <c r="AC52" s="115"/>
      <c r="AD52" s="115"/>
      <c r="AE52" s="115"/>
      <c r="AF52" s="115"/>
      <c r="AG52" s="115"/>
      <c r="AH52" s="115"/>
      <c r="AI52" s="115"/>
      <c r="AJ52" s="115"/>
      <c r="AS52" s="123"/>
      <c r="AX52" s="123"/>
      <c r="AY52" s="123"/>
      <c r="BD52" s="123"/>
      <c r="BE52" s="124"/>
      <c r="BF52" s="115"/>
      <c r="BG52" s="115"/>
      <c r="BH52" s="115"/>
      <c r="BI52" s="115"/>
      <c r="BJ52" s="115"/>
      <c r="BK52" s="115"/>
      <c r="BL52" s="115"/>
      <c r="BM52" s="115"/>
      <c r="BN52" s="115"/>
      <c r="BO52" s="115"/>
      <c r="BP52" s="115"/>
      <c r="BQ52" s="115"/>
      <c r="BR52" s="115"/>
    </row>
    <row r="53" spans="1:71" s="100" customFormat="1" ht="13.5" customHeight="1" x14ac:dyDescent="0.15">
      <c r="B53" s="258" t="s">
        <v>1665</v>
      </c>
      <c r="D53" s="109"/>
      <c r="G53" s="100" t="s">
        <v>1675</v>
      </c>
      <c r="X53" s="115"/>
      <c r="Y53" s="115"/>
      <c r="Z53" s="115"/>
      <c r="AA53" s="115"/>
      <c r="AB53" s="115"/>
      <c r="AC53" s="115"/>
      <c r="AD53" s="115"/>
      <c r="AE53" s="115"/>
      <c r="AF53" s="115"/>
      <c r="AG53" s="115"/>
      <c r="AH53" s="115"/>
      <c r="AI53" s="115"/>
      <c r="AJ53" s="115"/>
      <c r="AS53" s="123"/>
      <c r="AX53" s="123"/>
      <c r="AY53" s="123"/>
      <c r="BD53" s="123"/>
      <c r="BE53" s="124"/>
      <c r="BF53" s="115"/>
      <c r="BG53" s="115"/>
      <c r="BH53" s="115"/>
      <c r="BI53" s="115"/>
      <c r="BJ53" s="115"/>
      <c r="BK53" s="115"/>
      <c r="BL53" s="115"/>
      <c r="BM53" s="115"/>
      <c r="BN53" s="115"/>
      <c r="BO53" s="115"/>
      <c r="BP53" s="115"/>
      <c r="BQ53" s="115"/>
      <c r="BR53" s="115"/>
    </row>
    <row r="54" spans="1:71" s="100" customFormat="1" ht="13.5" customHeight="1" x14ac:dyDescent="0.15">
      <c r="G54" s="100" t="s">
        <v>1597</v>
      </c>
      <c r="X54" s="115"/>
      <c r="Y54" s="115"/>
      <c r="Z54" s="115"/>
      <c r="AA54" s="115"/>
      <c r="AB54" s="115"/>
      <c r="AC54" s="115"/>
      <c r="AD54" s="115"/>
      <c r="AE54" s="115"/>
      <c r="AF54" s="115"/>
      <c r="AG54" s="115"/>
      <c r="AH54" s="115"/>
      <c r="AI54" s="115"/>
      <c r="AJ54" s="115"/>
      <c r="AS54" s="123"/>
      <c r="AX54" s="123"/>
      <c r="AY54" s="123"/>
      <c r="BD54" s="123"/>
      <c r="BE54" s="124"/>
      <c r="BF54" s="115"/>
      <c r="BG54" s="115"/>
      <c r="BH54" s="115"/>
      <c r="BI54" s="115"/>
      <c r="BJ54" s="115"/>
      <c r="BK54" s="115"/>
      <c r="BL54" s="115"/>
      <c r="BM54" s="115"/>
      <c r="BN54" s="115"/>
      <c r="BO54" s="115"/>
      <c r="BP54" s="115"/>
      <c r="BQ54" s="115"/>
      <c r="BR54" s="115"/>
    </row>
    <row r="55" spans="1:71" s="100" customFormat="1" ht="13.5" customHeight="1" x14ac:dyDescent="0.15">
      <c r="D55" s="109"/>
      <c r="G55" s="100" t="s">
        <v>1939</v>
      </c>
      <c r="X55" s="115"/>
      <c r="Y55" s="115"/>
      <c r="Z55" s="115"/>
      <c r="AA55" s="115"/>
      <c r="AB55" s="115"/>
      <c r="AC55" s="115"/>
      <c r="AD55" s="115"/>
      <c r="AE55" s="115"/>
      <c r="AF55" s="115"/>
      <c r="AG55" s="115"/>
      <c r="AH55" s="115"/>
      <c r="AI55" s="115"/>
      <c r="AJ55" s="115"/>
      <c r="AN55" s="486" t="str">
        <f>"【例】病休 Ｒ"&amp;DBCS('表紙（運営管理）'!BL2-1)&amp;".１０.１～Ｒ"&amp;DBCS('表紙（運営管理）'!BL2)&amp;".４.１５"</f>
        <v>【例】病休 Ｒ７.１０.１～Ｒ８.４.１５</v>
      </c>
      <c r="AS55" s="123"/>
      <c r="AX55" s="123"/>
      <c r="AY55" s="123"/>
      <c r="BD55" s="123"/>
      <c r="BE55" s="124"/>
      <c r="BF55" s="115"/>
      <c r="BG55" s="115"/>
      <c r="BH55" s="115"/>
      <c r="BI55" s="115"/>
      <c r="BJ55" s="115"/>
      <c r="BK55" s="115"/>
      <c r="BL55" s="115"/>
      <c r="BM55" s="115"/>
      <c r="BN55" s="115"/>
      <c r="BO55" s="115"/>
      <c r="BP55" s="115"/>
      <c r="BQ55" s="115"/>
      <c r="BR55" s="115"/>
    </row>
    <row r="56" spans="1:71" s="100" customFormat="1" ht="13.5" customHeight="1" x14ac:dyDescent="0.15">
      <c r="D56" s="109"/>
      <c r="G56" s="100" t="s">
        <v>1940</v>
      </c>
      <c r="X56" s="115"/>
      <c r="Y56" s="115"/>
      <c r="Z56" s="115"/>
      <c r="AA56" s="115"/>
      <c r="AB56" s="115"/>
      <c r="AC56" s="115"/>
      <c r="AD56" s="115"/>
      <c r="AE56" s="115"/>
      <c r="AF56" s="486" t="str">
        <f>"【例】産休・育休代替 Ｒ"&amp;DBCS('表紙（運営管理）'!BL2-1)&amp;".７.１～Ｒ"&amp;DBCS('表紙（運営管理）'!BL2)&amp;".３.３１"</f>
        <v>【例】産休・育休代替 Ｒ７.７.１～Ｒ８.３.３１</v>
      </c>
      <c r="AG56" s="115"/>
      <c r="AH56" s="115"/>
      <c r="AI56" s="115"/>
      <c r="AJ56" s="115"/>
      <c r="AS56" s="123"/>
      <c r="AX56" s="123"/>
      <c r="AY56" s="123"/>
      <c r="BD56" s="123"/>
      <c r="BE56" s="124"/>
      <c r="BF56" s="115"/>
      <c r="BG56" s="115"/>
      <c r="BH56" s="115"/>
      <c r="BI56" s="115"/>
      <c r="BJ56" s="115"/>
      <c r="BK56" s="115"/>
      <c r="BL56" s="115"/>
      <c r="BM56" s="115"/>
      <c r="BN56" s="115"/>
      <c r="BO56" s="115"/>
      <c r="BP56" s="115"/>
      <c r="BQ56" s="115"/>
      <c r="BR56" s="115"/>
    </row>
    <row r="57" spans="1:71" s="1" customFormat="1" ht="13.5" customHeight="1" x14ac:dyDescent="0.15">
      <c r="A57" s="1001"/>
      <c r="B57" s="1001"/>
      <c r="C57" s="579"/>
      <c r="D57" s="1104"/>
      <c r="E57" s="1104"/>
      <c r="F57" s="1104"/>
      <c r="G57" s="1104"/>
      <c r="H57" s="1104"/>
      <c r="I57" s="1104"/>
      <c r="J57" s="1104"/>
      <c r="K57" s="1104"/>
      <c r="L57" s="33"/>
      <c r="M57" s="21"/>
      <c r="N57" s="21"/>
      <c r="O57" s="21"/>
    </row>
    <row r="58" spans="1:71" s="1" customFormat="1" ht="13.5" customHeight="1" x14ac:dyDescent="0.15">
      <c r="B58" s="1" t="s">
        <v>393</v>
      </c>
      <c r="N58" s="34"/>
      <c r="O58" s="34"/>
      <c r="P58" s="13"/>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row>
    <row r="59" spans="1:71" s="1" customFormat="1" ht="19.5" customHeight="1" x14ac:dyDescent="0.15">
      <c r="B59" s="630" t="s">
        <v>384</v>
      </c>
      <c r="C59" s="776"/>
      <c r="D59" s="1095" t="s">
        <v>104</v>
      </c>
      <c r="E59" s="1045"/>
      <c r="F59" s="1045"/>
      <c r="G59" s="1045"/>
      <c r="H59" s="1045"/>
      <c r="I59" s="1046"/>
      <c r="J59" s="630" t="s">
        <v>162</v>
      </c>
      <c r="K59" s="867"/>
      <c r="L59" s="867"/>
      <c r="M59" s="867"/>
      <c r="N59" s="867"/>
      <c r="O59" s="1303"/>
      <c r="P59" s="630" t="s">
        <v>308</v>
      </c>
      <c r="Q59" s="631"/>
      <c r="R59" s="631"/>
      <c r="S59" s="631"/>
      <c r="T59" s="631"/>
      <c r="U59" s="631"/>
      <c r="V59" s="631"/>
      <c r="W59" s="719"/>
      <c r="X59" s="989" t="s">
        <v>607</v>
      </c>
      <c r="Y59" s="1102"/>
      <c r="Z59" s="1102"/>
      <c r="AA59" s="1102"/>
      <c r="AB59" s="1102"/>
      <c r="AC59" s="1102"/>
      <c r="AD59" s="1102"/>
      <c r="AE59" s="1102"/>
      <c r="AF59" s="1102"/>
      <c r="AG59" s="1102"/>
      <c r="AH59" s="1102"/>
      <c r="AI59" s="1102"/>
      <c r="AJ59" s="1102"/>
      <c r="AK59" s="990"/>
      <c r="AL59" s="1095" t="s">
        <v>1601</v>
      </c>
      <c r="AM59" s="1045"/>
      <c r="AN59" s="1045"/>
      <c r="AO59" s="1045"/>
      <c r="AP59" s="1045"/>
      <c r="AQ59" s="1045"/>
      <c r="AR59" s="1045"/>
      <c r="AS59" s="1046"/>
      <c r="AT59" s="538" t="s">
        <v>1596</v>
      </c>
      <c r="AU59" s="539"/>
      <c r="AV59" s="539"/>
      <c r="AW59" s="539"/>
      <c r="AX59" s="539"/>
      <c r="AY59" s="539"/>
      <c r="AZ59" s="539"/>
      <c r="BA59" s="539"/>
      <c r="BB59" s="539"/>
      <c r="BC59" s="539"/>
      <c r="BD59" s="539"/>
      <c r="BE59" s="540"/>
      <c r="BF59" s="630" t="s">
        <v>1664</v>
      </c>
      <c r="BG59" s="631"/>
      <c r="BH59" s="631"/>
      <c r="BI59" s="631"/>
      <c r="BJ59" s="631"/>
      <c r="BK59" s="631"/>
      <c r="BL59" s="631"/>
      <c r="BM59" s="631"/>
      <c r="BN59" s="631"/>
      <c r="BO59" s="631"/>
      <c r="BP59" s="631"/>
      <c r="BQ59" s="631"/>
      <c r="BR59" s="631"/>
      <c r="BS59" s="158"/>
    </row>
    <row r="60" spans="1:71" s="1" customFormat="1" ht="19.5" customHeight="1" x14ac:dyDescent="0.15">
      <c r="B60" s="777"/>
      <c r="C60" s="778"/>
      <c r="D60" s="1101" t="s">
        <v>601</v>
      </c>
      <c r="E60" s="1037"/>
      <c r="F60" s="1037"/>
      <c r="G60" s="1037"/>
      <c r="H60" s="1037"/>
      <c r="I60" s="1056"/>
      <c r="J60" s="1304"/>
      <c r="K60" s="1305"/>
      <c r="L60" s="1305"/>
      <c r="M60" s="1305"/>
      <c r="N60" s="1305"/>
      <c r="O60" s="1306"/>
      <c r="P60" s="720" t="s">
        <v>122</v>
      </c>
      <c r="Q60" s="664"/>
      <c r="R60" s="664"/>
      <c r="S60" s="664"/>
      <c r="T60" s="664"/>
      <c r="U60" s="664"/>
      <c r="V60" s="664"/>
      <c r="W60" s="721"/>
      <c r="X60" s="993"/>
      <c r="Y60" s="1103"/>
      <c r="Z60" s="1103"/>
      <c r="AA60" s="1103"/>
      <c r="AB60" s="1103"/>
      <c r="AC60" s="1103"/>
      <c r="AD60" s="1103"/>
      <c r="AE60" s="1103"/>
      <c r="AF60" s="1103"/>
      <c r="AG60" s="1103"/>
      <c r="AH60" s="1103"/>
      <c r="AI60" s="1103"/>
      <c r="AJ60" s="1103"/>
      <c r="AK60" s="994"/>
      <c r="AL60" s="1101" t="s">
        <v>1602</v>
      </c>
      <c r="AM60" s="1037"/>
      <c r="AN60" s="1037"/>
      <c r="AO60" s="1037"/>
      <c r="AP60" s="1037"/>
      <c r="AQ60" s="1037"/>
      <c r="AR60" s="1037"/>
      <c r="AS60" s="1056"/>
      <c r="AT60" s="989" t="s">
        <v>609</v>
      </c>
      <c r="AU60" s="631"/>
      <c r="AV60" s="631"/>
      <c r="AW60" s="631"/>
      <c r="AX60" s="631"/>
      <c r="AY60" s="719"/>
      <c r="AZ60" s="989" t="s">
        <v>610</v>
      </c>
      <c r="BA60" s="631"/>
      <c r="BB60" s="631"/>
      <c r="BC60" s="631"/>
      <c r="BD60" s="631"/>
      <c r="BE60" s="719"/>
      <c r="BF60" s="720"/>
      <c r="BG60" s="664"/>
      <c r="BH60" s="664"/>
      <c r="BI60" s="664"/>
      <c r="BJ60" s="664"/>
      <c r="BK60" s="664"/>
      <c r="BL60" s="664"/>
      <c r="BM60" s="664"/>
      <c r="BN60" s="664"/>
      <c r="BO60" s="664"/>
      <c r="BP60" s="664"/>
      <c r="BQ60" s="664"/>
      <c r="BR60" s="664"/>
      <c r="BS60" s="158"/>
    </row>
    <row r="61" spans="1:71" s="1" customFormat="1" ht="19.5" customHeight="1" x14ac:dyDescent="0.15">
      <c r="B61" s="1048" t="s">
        <v>612</v>
      </c>
      <c r="C61" s="776"/>
      <c r="D61" s="1044"/>
      <c r="E61" s="1045"/>
      <c r="F61" s="1045"/>
      <c r="G61" s="1045"/>
      <c r="H61" s="1045"/>
      <c r="I61" s="1046"/>
      <c r="J61" s="1048"/>
      <c r="K61" s="631"/>
      <c r="L61" s="631"/>
      <c r="M61" s="631"/>
      <c r="N61" s="631"/>
      <c r="O61" s="719"/>
      <c r="P61" s="1068"/>
      <c r="Q61" s="1069"/>
      <c r="R61" s="262"/>
      <c r="S61" s="262" t="s">
        <v>136</v>
      </c>
      <c r="T61" s="262"/>
      <c r="U61" s="262" t="s">
        <v>239</v>
      </c>
      <c r="V61" s="262"/>
      <c r="W61" s="315" t="s">
        <v>81</v>
      </c>
      <c r="X61" s="318"/>
      <c r="Y61" s="32" t="s">
        <v>615</v>
      </c>
      <c r="Z61" s="32"/>
      <c r="AA61" s="32"/>
      <c r="AB61" s="262"/>
      <c r="AC61" s="32" t="s">
        <v>616</v>
      </c>
      <c r="AD61" s="32"/>
      <c r="AE61" s="32"/>
      <c r="AF61" s="32"/>
      <c r="AG61" s="262"/>
      <c r="AH61" s="32" t="s">
        <v>1052</v>
      </c>
      <c r="AI61" s="32"/>
      <c r="AJ61" s="32"/>
      <c r="AK61" s="204"/>
      <c r="AL61" s="1068"/>
      <c r="AM61" s="1069"/>
      <c r="AN61" s="262"/>
      <c r="AO61" s="262" t="s">
        <v>136</v>
      </c>
      <c r="AP61" s="262"/>
      <c r="AQ61" s="262" t="s">
        <v>239</v>
      </c>
      <c r="AR61" s="262"/>
      <c r="AS61" s="314" t="s">
        <v>81</v>
      </c>
      <c r="AT61" s="1074"/>
      <c r="AU61" s="1075"/>
      <c r="AV61" s="1075"/>
      <c r="AW61" s="1075"/>
      <c r="AX61" s="1075"/>
      <c r="AY61" s="1076"/>
      <c r="AZ61" s="1091"/>
      <c r="BA61" s="1075"/>
      <c r="BB61" s="1075"/>
      <c r="BC61" s="1075"/>
      <c r="BD61" s="1075"/>
      <c r="BE61" s="1076"/>
      <c r="BF61" s="1077"/>
      <c r="BG61" s="1078"/>
      <c r="BH61" s="1078"/>
      <c r="BI61" s="1078"/>
      <c r="BJ61" s="1078"/>
      <c r="BK61" s="1078"/>
      <c r="BL61" s="1078"/>
      <c r="BM61" s="1078"/>
      <c r="BN61" s="1078"/>
      <c r="BO61" s="1078"/>
      <c r="BP61" s="1078"/>
      <c r="BQ61" s="1078"/>
      <c r="BR61" s="1079"/>
      <c r="BS61" s="320"/>
    </row>
    <row r="62" spans="1:71" s="1" customFormat="1" ht="19.5" customHeight="1" x14ac:dyDescent="0.15">
      <c r="B62" s="777"/>
      <c r="C62" s="778"/>
      <c r="D62" s="1055"/>
      <c r="E62" s="1037"/>
      <c r="F62" s="1037"/>
      <c r="G62" s="1037"/>
      <c r="H62" s="1037"/>
      <c r="I62" s="1056"/>
      <c r="J62" s="720"/>
      <c r="K62" s="664"/>
      <c r="L62" s="664"/>
      <c r="M62" s="664"/>
      <c r="N62" s="664"/>
      <c r="O62" s="721"/>
      <c r="P62" s="720"/>
      <c r="Q62" s="664"/>
      <c r="R62" s="664"/>
      <c r="S62" s="664"/>
      <c r="T62" s="664"/>
      <c r="U62" s="664"/>
      <c r="V62" s="664"/>
      <c r="W62" s="147" t="s">
        <v>602</v>
      </c>
      <c r="X62" s="321"/>
      <c r="Y62" s="19" t="s">
        <v>1048</v>
      </c>
      <c r="Z62" s="19"/>
      <c r="AA62" s="19"/>
      <c r="AB62" s="198"/>
      <c r="AC62" s="1051" t="s">
        <v>613</v>
      </c>
      <c r="AD62" s="1051"/>
      <c r="AE62" s="1051"/>
      <c r="AF62" s="1063"/>
      <c r="AG62" s="1063"/>
      <c r="AH62" s="1063"/>
      <c r="AI62" s="1063"/>
      <c r="AJ62" s="1063"/>
      <c r="AK62" s="1064"/>
      <c r="AL62" s="1083"/>
      <c r="AM62" s="1084"/>
      <c r="AN62" s="122"/>
      <c r="AO62" s="122" t="s">
        <v>136</v>
      </c>
      <c r="AP62" s="122"/>
      <c r="AQ62" s="122" t="s">
        <v>239</v>
      </c>
      <c r="AR62" s="122"/>
      <c r="AS62" s="317" t="s">
        <v>81</v>
      </c>
      <c r="AT62" s="1085"/>
      <c r="AU62" s="1086"/>
      <c r="AV62" s="1086"/>
      <c r="AW62" s="1086"/>
      <c r="AX62" s="1086"/>
      <c r="AY62" s="162" t="s">
        <v>947</v>
      </c>
      <c r="AZ62" s="1087"/>
      <c r="BA62" s="1086"/>
      <c r="BB62" s="1086"/>
      <c r="BC62" s="1086"/>
      <c r="BD62" s="1086"/>
      <c r="BE62" s="162" t="s">
        <v>947</v>
      </c>
      <c r="BF62" s="1080"/>
      <c r="BG62" s="1081"/>
      <c r="BH62" s="1081"/>
      <c r="BI62" s="1081"/>
      <c r="BJ62" s="1081"/>
      <c r="BK62" s="1081"/>
      <c r="BL62" s="1081"/>
      <c r="BM62" s="1081"/>
      <c r="BN62" s="1081"/>
      <c r="BO62" s="1081"/>
      <c r="BP62" s="1081"/>
      <c r="BQ62" s="1081"/>
      <c r="BR62" s="1082"/>
      <c r="BS62" s="320"/>
    </row>
    <row r="63" spans="1:71" s="1" customFormat="1" ht="19.5" customHeight="1" x14ac:dyDescent="0.15">
      <c r="B63" s="1048" t="s">
        <v>1519</v>
      </c>
      <c r="C63" s="631"/>
      <c r="D63" s="1044"/>
      <c r="E63" s="1045"/>
      <c r="F63" s="1045"/>
      <c r="G63" s="1045"/>
      <c r="H63" s="1045"/>
      <c r="I63" s="1046"/>
      <c r="J63" s="1048"/>
      <c r="K63" s="631"/>
      <c r="L63" s="631"/>
      <c r="M63" s="631"/>
      <c r="N63" s="631"/>
      <c r="O63" s="719"/>
      <c r="P63" s="1068"/>
      <c r="Q63" s="1069"/>
      <c r="R63" s="262"/>
      <c r="S63" s="262" t="s">
        <v>136</v>
      </c>
      <c r="T63" s="262"/>
      <c r="U63" s="262" t="s">
        <v>239</v>
      </c>
      <c r="V63" s="262"/>
      <c r="W63" s="315" t="s">
        <v>81</v>
      </c>
      <c r="X63" s="318"/>
      <c r="Y63" s="32" t="s">
        <v>615</v>
      </c>
      <c r="Z63" s="32"/>
      <c r="AA63" s="32"/>
      <c r="AB63" s="262"/>
      <c r="AC63" s="32" t="s">
        <v>616</v>
      </c>
      <c r="AD63" s="32"/>
      <c r="AE63" s="32"/>
      <c r="AF63" s="32"/>
      <c r="AG63" s="262"/>
      <c r="AH63" s="32" t="s">
        <v>1052</v>
      </c>
      <c r="AI63" s="32"/>
      <c r="AJ63" s="32"/>
      <c r="AK63" s="204"/>
      <c r="AL63" s="1068"/>
      <c r="AM63" s="1069"/>
      <c r="AN63" s="262"/>
      <c r="AO63" s="262" t="s">
        <v>136</v>
      </c>
      <c r="AP63" s="262"/>
      <c r="AQ63" s="262" t="s">
        <v>239</v>
      </c>
      <c r="AR63" s="262"/>
      <c r="AS63" s="314" t="s">
        <v>81</v>
      </c>
      <c r="AT63" s="1074"/>
      <c r="AU63" s="1075"/>
      <c r="AV63" s="1075"/>
      <c r="AW63" s="1075"/>
      <c r="AX63" s="1075"/>
      <c r="AY63" s="1076"/>
      <c r="AZ63" s="1091"/>
      <c r="BA63" s="1075"/>
      <c r="BB63" s="1075"/>
      <c r="BC63" s="1075"/>
      <c r="BD63" s="1075"/>
      <c r="BE63" s="1076"/>
      <c r="BF63" s="1077"/>
      <c r="BG63" s="1078"/>
      <c r="BH63" s="1078"/>
      <c r="BI63" s="1078"/>
      <c r="BJ63" s="1078"/>
      <c r="BK63" s="1078"/>
      <c r="BL63" s="1078"/>
      <c r="BM63" s="1078"/>
      <c r="BN63" s="1078"/>
      <c r="BO63" s="1078"/>
      <c r="BP63" s="1078"/>
      <c r="BQ63" s="1078"/>
      <c r="BR63" s="1079"/>
    </row>
    <row r="64" spans="1:71" s="1" customFormat="1" ht="19.5" customHeight="1" x14ac:dyDescent="0.15">
      <c r="B64" s="720"/>
      <c r="C64" s="664"/>
      <c r="D64" s="1055"/>
      <c r="E64" s="1037"/>
      <c r="F64" s="1037"/>
      <c r="G64" s="1037"/>
      <c r="H64" s="1037"/>
      <c r="I64" s="1056"/>
      <c r="J64" s="720"/>
      <c r="K64" s="664"/>
      <c r="L64" s="664"/>
      <c r="M64" s="664"/>
      <c r="N64" s="664"/>
      <c r="O64" s="721"/>
      <c r="P64" s="720"/>
      <c r="Q64" s="664"/>
      <c r="R64" s="664"/>
      <c r="S64" s="664"/>
      <c r="T64" s="664"/>
      <c r="U64" s="664"/>
      <c r="V64" s="664"/>
      <c r="W64" s="147" t="s">
        <v>602</v>
      </c>
      <c r="X64" s="321"/>
      <c r="Y64" s="19" t="s">
        <v>1048</v>
      </c>
      <c r="Z64" s="19"/>
      <c r="AA64" s="19"/>
      <c r="AB64" s="198"/>
      <c r="AC64" s="1051" t="s">
        <v>613</v>
      </c>
      <c r="AD64" s="1051"/>
      <c r="AE64" s="1051"/>
      <c r="AF64" s="1063"/>
      <c r="AG64" s="1063"/>
      <c r="AH64" s="1063"/>
      <c r="AI64" s="1063"/>
      <c r="AJ64" s="1063"/>
      <c r="AK64" s="1064"/>
      <c r="AL64" s="1083"/>
      <c r="AM64" s="1084"/>
      <c r="AN64" s="122"/>
      <c r="AO64" s="122" t="s">
        <v>136</v>
      </c>
      <c r="AP64" s="122"/>
      <c r="AQ64" s="122" t="s">
        <v>239</v>
      </c>
      <c r="AR64" s="122"/>
      <c r="AS64" s="317" t="s">
        <v>81</v>
      </c>
      <c r="AT64" s="1085"/>
      <c r="AU64" s="1086"/>
      <c r="AV64" s="1086"/>
      <c r="AW64" s="1086"/>
      <c r="AX64" s="1086"/>
      <c r="AY64" s="162" t="s">
        <v>947</v>
      </c>
      <c r="AZ64" s="1087"/>
      <c r="BA64" s="1086"/>
      <c r="BB64" s="1086"/>
      <c r="BC64" s="1086"/>
      <c r="BD64" s="1086"/>
      <c r="BE64" s="162" t="s">
        <v>947</v>
      </c>
      <c r="BF64" s="1088"/>
      <c r="BG64" s="1089"/>
      <c r="BH64" s="1089"/>
      <c r="BI64" s="1089"/>
      <c r="BJ64" s="1089"/>
      <c r="BK64" s="1089"/>
      <c r="BL64" s="1089"/>
      <c r="BM64" s="1089"/>
      <c r="BN64" s="1089"/>
      <c r="BO64" s="1089"/>
      <c r="BP64" s="1089"/>
      <c r="BQ64" s="1089"/>
      <c r="BR64" s="1090"/>
    </row>
    <row r="65" spans="2:70" s="1" customFormat="1" ht="19.5" customHeight="1" x14ac:dyDescent="0.15">
      <c r="B65" s="1048" t="s">
        <v>1777</v>
      </c>
      <c r="C65" s="776"/>
      <c r="D65" s="1044"/>
      <c r="E65" s="1045"/>
      <c r="F65" s="1045"/>
      <c r="G65" s="1045"/>
      <c r="H65" s="1045"/>
      <c r="I65" s="1046"/>
      <c r="J65" s="1048"/>
      <c r="K65" s="631"/>
      <c r="L65" s="631"/>
      <c r="M65" s="631"/>
      <c r="N65" s="631"/>
      <c r="O65" s="719"/>
      <c r="P65" s="1068"/>
      <c r="Q65" s="1069"/>
      <c r="R65" s="262"/>
      <c r="S65" s="262" t="s">
        <v>136</v>
      </c>
      <c r="T65" s="262"/>
      <c r="U65" s="262" t="s">
        <v>239</v>
      </c>
      <c r="V65" s="262"/>
      <c r="W65" s="315" t="s">
        <v>81</v>
      </c>
      <c r="X65" s="318"/>
      <c r="Y65" s="32" t="s">
        <v>615</v>
      </c>
      <c r="Z65" s="32"/>
      <c r="AA65" s="32"/>
      <c r="AB65" s="262"/>
      <c r="AC65" s="32" t="s">
        <v>616</v>
      </c>
      <c r="AD65" s="32"/>
      <c r="AE65" s="32"/>
      <c r="AF65" s="32"/>
      <c r="AG65" s="262"/>
      <c r="AH65" s="32" t="s">
        <v>1052</v>
      </c>
      <c r="AI65" s="32"/>
      <c r="AJ65" s="32"/>
      <c r="AK65" s="204"/>
      <c r="AL65" s="1068"/>
      <c r="AM65" s="1069"/>
      <c r="AN65" s="262"/>
      <c r="AO65" s="262" t="s">
        <v>136</v>
      </c>
      <c r="AP65" s="262"/>
      <c r="AQ65" s="262" t="s">
        <v>239</v>
      </c>
      <c r="AR65" s="262"/>
      <c r="AS65" s="314" t="s">
        <v>81</v>
      </c>
      <c r="AT65" s="1074"/>
      <c r="AU65" s="1075"/>
      <c r="AV65" s="1075"/>
      <c r="AW65" s="1075"/>
      <c r="AX65" s="1075"/>
      <c r="AY65" s="1076"/>
      <c r="AZ65" s="1091"/>
      <c r="BA65" s="1075"/>
      <c r="BB65" s="1075"/>
      <c r="BC65" s="1075"/>
      <c r="BD65" s="1075"/>
      <c r="BE65" s="1076"/>
      <c r="BF65" s="1077"/>
      <c r="BG65" s="1078"/>
      <c r="BH65" s="1078"/>
      <c r="BI65" s="1078"/>
      <c r="BJ65" s="1078"/>
      <c r="BK65" s="1078"/>
      <c r="BL65" s="1078"/>
      <c r="BM65" s="1078"/>
      <c r="BN65" s="1078"/>
      <c r="BO65" s="1078"/>
      <c r="BP65" s="1078"/>
      <c r="BQ65" s="1078"/>
      <c r="BR65" s="1079"/>
    </row>
    <row r="66" spans="2:70" s="1" customFormat="1" ht="19.5" customHeight="1" x14ac:dyDescent="0.15">
      <c r="B66" s="777"/>
      <c r="C66" s="778"/>
      <c r="D66" s="1055"/>
      <c r="E66" s="1037"/>
      <c r="F66" s="1037"/>
      <c r="G66" s="1037"/>
      <c r="H66" s="1037"/>
      <c r="I66" s="1056"/>
      <c r="J66" s="720"/>
      <c r="K66" s="664"/>
      <c r="L66" s="664"/>
      <c r="M66" s="664"/>
      <c r="N66" s="664"/>
      <c r="O66" s="721"/>
      <c r="P66" s="720"/>
      <c r="Q66" s="664"/>
      <c r="R66" s="664"/>
      <c r="S66" s="664"/>
      <c r="T66" s="664"/>
      <c r="U66" s="664"/>
      <c r="V66" s="664"/>
      <c r="W66" s="147" t="s">
        <v>602</v>
      </c>
      <c r="X66" s="321"/>
      <c r="Y66" s="19" t="s">
        <v>1048</v>
      </c>
      <c r="Z66" s="19"/>
      <c r="AA66" s="19"/>
      <c r="AB66" s="198"/>
      <c r="AC66" s="1051" t="s">
        <v>613</v>
      </c>
      <c r="AD66" s="1051"/>
      <c r="AE66" s="1051"/>
      <c r="AF66" s="1063"/>
      <c r="AG66" s="1063"/>
      <c r="AH66" s="1063"/>
      <c r="AI66" s="1063"/>
      <c r="AJ66" s="1063"/>
      <c r="AK66" s="1064"/>
      <c r="AL66" s="1083"/>
      <c r="AM66" s="1084"/>
      <c r="AN66" s="122"/>
      <c r="AO66" s="122" t="s">
        <v>136</v>
      </c>
      <c r="AP66" s="122"/>
      <c r="AQ66" s="122" t="s">
        <v>239</v>
      </c>
      <c r="AR66" s="122"/>
      <c r="AS66" s="317" t="s">
        <v>81</v>
      </c>
      <c r="AT66" s="1085"/>
      <c r="AU66" s="1086"/>
      <c r="AV66" s="1086"/>
      <c r="AW66" s="1086"/>
      <c r="AX66" s="1086"/>
      <c r="AY66" s="162" t="s">
        <v>947</v>
      </c>
      <c r="AZ66" s="1087"/>
      <c r="BA66" s="1086"/>
      <c r="BB66" s="1086"/>
      <c r="BC66" s="1086"/>
      <c r="BD66" s="1086"/>
      <c r="BE66" s="162" t="s">
        <v>947</v>
      </c>
      <c r="BF66" s="1060"/>
      <c r="BG66" s="1061"/>
      <c r="BH66" s="1061"/>
      <c r="BI66" s="1061"/>
      <c r="BJ66" s="1061"/>
      <c r="BK66" s="1061"/>
      <c r="BL66" s="1061"/>
      <c r="BM66" s="1061"/>
      <c r="BN66" s="1061"/>
      <c r="BO66" s="1061"/>
      <c r="BP66" s="1061"/>
      <c r="BQ66" s="1061"/>
      <c r="BR66" s="1062"/>
    </row>
    <row r="67" spans="2:70" s="1" customFormat="1" ht="19.5" customHeight="1" x14ac:dyDescent="0.15">
      <c r="B67" s="1048" t="s">
        <v>1778</v>
      </c>
      <c r="C67" s="631"/>
      <c r="D67" s="1044"/>
      <c r="E67" s="1045"/>
      <c r="F67" s="1045"/>
      <c r="G67" s="1045"/>
      <c r="H67" s="1045"/>
      <c r="I67" s="1046"/>
      <c r="J67" s="1048"/>
      <c r="K67" s="631"/>
      <c r="L67" s="631"/>
      <c r="M67" s="631"/>
      <c r="N67" s="631"/>
      <c r="O67" s="719"/>
      <c r="P67" s="1068"/>
      <c r="Q67" s="1069"/>
      <c r="R67" s="262"/>
      <c r="S67" s="262" t="s">
        <v>136</v>
      </c>
      <c r="T67" s="262"/>
      <c r="U67" s="262" t="s">
        <v>239</v>
      </c>
      <c r="V67" s="262"/>
      <c r="W67" s="315" t="s">
        <v>81</v>
      </c>
      <c r="X67" s="318"/>
      <c r="Y67" s="32" t="s">
        <v>615</v>
      </c>
      <c r="Z67" s="32"/>
      <c r="AA67" s="32"/>
      <c r="AB67" s="262"/>
      <c r="AC67" s="32" t="s">
        <v>616</v>
      </c>
      <c r="AD67" s="32"/>
      <c r="AE67" s="32"/>
      <c r="AF67" s="32"/>
      <c r="AG67" s="262"/>
      <c r="AH67" s="32" t="s">
        <v>1052</v>
      </c>
      <c r="AI67" s="32"/>
      <c r="AJ67" s="32"/>
      <c r="AK67" s="204"/>
      <c r="AL67" s="1068"/>
      <c r="AM67" s="1069"/>
      <c r="AN67" s="262"/>
      <c r="AO67" s="262" t="s">
        <v>136</v>
      </c>
      <c r="AP67" s="262"/>
      <c r="AQ67" s="262" t="s">
        <v>239</v>
      </c>
      <c r="AR67" s="262"/>
      <c r="AS67" s="314" t="s">
        <v>81</v>
      </c>
      <c r="AT67" s="1044"/>
      <c r="AU67" s="1071"/>
      <c r="AV67" s="1071"/>
      <c r="AW67" s="1071"/>
      <c r="AX67" s="1071"/>
      <c r="AY67" s="1072"/>
      <c r="AZ67" s="1070"/>
      <c r="BA67" s="1071"/>
      <c r="BB67" s="1071"/>
      <c r="BC67" s="1071"/>
      <c r="BD67" s="1071"/>
      <c r="BE67" s="1072"/>
      <c r="BF67" s="1059"/>
      <c r="BG67" s="781"/>
      <c r="BH67" s="781"/>
      <c r="BI67" s="781"/>
      <c r="BJ67" s="781"/>
      <c r="BK67" s="781"/>
      <c r="BL67" s="781"/>
      <c r="BM67" s="781"/>
      <c r="BN67" s="781"/>
      <c r="BO67" s="781"/>
      <c r="BP67" s="781"/>
      <c r="BQ67" s="781"/>
      <c r="BR67" s="800"/>
    </row>
    <row r="68" spans="2:70" s="1" customFormat="1" ht="19.5" customHeight="1" x14ac:dyDescent="0.15">
      <c r="B68" s="720"/>
      <c r="C68" s="664"/>
      <c r="D68" s="1055"/>
      <c r="E68" s="1037"/>
      <c r="F68" s="1037"/>
      <c r="G68" s="1037"/>
      <c r="H68" s="1037"/>
      <c r="I68" s="1056"/>
      <c r="J68" s="720"/>
      <c r="K68" s="664"/>
      <c r="L68" s="664"/>
      <c r="M68" s="664"/>
      <c r="N68" s="664"/>
      <c r="O68" s="721"/>
      <c r="P68" s="720"/>
      <c r="Q68" s="664"/>
      <c r="R68" s="664"/>
      <c r="S68" s="664"/>
      <c r="T68" s="664"/>
      <c r="U68" s="664"/>
      <c r="V68" s="664"/>
      <c r="W68" s="147" t="s">
        <v>602</v>
      </c>
      <c r="X68" s="321"/>
      <c r="Y68" s="19" t="s">
        <v>1048</v>
      </c>
      <c r="Z68" s="19"/>
      <c r="AA68" s="19"/>
      <c r="AB68" s="198"/>
      <c r="AC68" s="1051" t="s">
        <v>613</v>
      </c>
      <c r="AD68" s="1051"/>
      <c r="AE68" s="1051"/>
      <c r="AF68" s="1063"/>
      <c r="AG68" s="1063"/>
      <c r="AH68" s="1063"/>
      <c r="AI68" s="1063"/>
      <c r="AJ68" s="1063"/>
      <c r="AK68" s="1064"/>
      <c r="AL68" s="1083"/>
      <c r="AM68" s="1084"/>
      <c r="AN68" s="122"/>
      <c r="AO68" s="122" t="s">
        <v>136</v>
      </c>
      <c r="AP68" s="122"/>
      <c r="AQ68" s="122" t="s">
        <v>239</v>
      </c>
      <c r="AR68" s="122"/>
      <c r="AS68" s="317" t="s">
        <v>81</v>
      </c>
      <c r="AT68" s="1067"/>
      <c r="AU68" s="1066"/>
      <c r="AV68" s="1066"/>
      <c r="AW68" s="1066"/>
      <c r="AX68" s="1066"/>
      <c r="AY68" s="162" t="s">
        <v>947</v>
      </c>
      <c r="AZ68" s="1065"/>
      <c r="BA68" s="1066"/>
      <c r="BB68" s="1066"/>
      <c r="BC68" s="1066"/>
      <c r="BD68" s="1066"/>
      <c r="BE68" s="162" t="s">
        <v>947</v>
      </c>
      <c r="BF68" s="1073"/>
      <c r="BG68" s="811"/>
      <c r="BH68" s="811"/>
      <c r="BI68" s="811"/>
      <c r="BJ68" s="811"/>
      <c r="BK68" s="811"/>
      <c r="BL68" s="811"/>
      <c r="BM68" s="811"/>
      <c r="BN68" s="811"/>
      <c r="BO68" s="811"/>
      <c r="BP68" s="811"/>
      <c r="BQ68" s="811"/>
      <c r="BR68" s="812"/>
    </row>
    <row r="69" spans="2:70" s="1" customFormat="1" ht="19.5" customHeight="1" x14ac:dyDescent="0.15">
      <c r="B69" s="1048" t="s">
        <v>1779</v>
      </c>
      <c r="C69" s="776"/>
      <c r="D69" s="1044"/>
      <c r="E69" s="1045"/>
      <c r="F69" s="1045"/>
      <c r="G69" s="1045"/>
      <c r="H69" s="1045"/>
      <c r="I69" s="1046"/>
      <c r="J69" s="1048"/>
      <c r="K69" s="631"/>
      <c r="L69" s="631"/>
      <c r="M69" s="631"/>
      <c r="N69" s="631"/>
      <c r="O69" s="719"/>
      <c r="P69" s="1068"/>
      <c r="Q69" s="1069"/>
      <c r="R69" s="262"/>
      <c r="S69" s="262" t="s">
        <v>136</v>
      </c>
      <c r="T69" s="262"/>
      <c r="U69" s="262" t="s">
        <v>239</v>
      </c>
      <c r="V69" s="262"/>
      <c r="W69" s="315" t="s">
        <v>81</v>
      </c>
      <c r="X69" s="318"/>
      <c r="Y69" s="32" t="s">
        <v>615</v>
      </c>
      <c r="Z69" s="32"/>
      <c r="AA69" s="32"/>
      <c r="AB69" s="262"/>
      <c r="AC69" s="32" t="s">
        <v>616</v>
      </c>
      <c r="AD69" s="32"/>
      <c r="AE69" s="32"/>
      <c r="AF69" s="32"/>
      <c r="AG69" s="262"/>
      <c r="AH69" s="32" t="s">
        <v>1052</v>
      </c>
      <c r="AI69" s="32"/>
      <c r="AJ69" s="32"/>
      <c r="AK69" s="204"/>
      <c r="AL69" s="1068"/>
      <c r="AM69" s="1069"/>
      <c r="AN69" s="262"/>
      <c r="AO69" s="262" t="s">
        <v>136</v>
      </c>
      <c r="AP69" s="262"/>
      <c r="AQ69" s="262" t="s">
        <v>239</v>
      </c>
      <c r="AR69" s="262"/>
      <c r="AS69" s="314" t="s">
        <v>81</v>
      </c>
      <c r="AT69" s="1044"/>
      <c r="AU69" s="1071"/>
      <c r="AV69" s="1071"/>
      <c r="AW69" s="1071"/>
      <c r="AX69" s="1071"/>
      <c r="AY69" s="1072"/>
      <c r="AZ69" s="1070"/>
      <c r="BA69" s="1071"/>
      <c r="BB69" s="1071"/>
      <c r="BC69" s="1071"/>
      <c r="BD69" s="1071"/>
      <c r="BE69" s="1072"/>
      <c r="BF69" s="1059"/>
      <c r="BG69" s="781"/>
      <c r="BH69" s="781"/>
      <c r="BI69" s="781"/>
      <c r="BJ69" s="781"/>
      <c r="BK69" s="781"/>
      <c r="BL69" s="781"/>
      <c r="BM69" s="781"/>
      <c r="BN69" s="781"/>
      <c r="BO69" s="781"/>
      <c r="BP69" s="781"/>
      <c r="BQ69" s="781"/>
      <c r="BR69" s="800"/>
    </row>
    <row r="70" spans="2:70" s="1" customFormat="1" ht="19.5" customHeight="1" x14ac:dyDescent="0.15">
      <c r="B70" s="777"/>
      <c r="C70" s="778"/>
      <c r="D70" s="1055"/>
      <c r="E70" s="1037"/>
      <c r="F70" s="1037"/>
      <c r="G70" s="1037"/>
      <c r="H70" s="1037"/>
      <c r="I70" s="1056"/>
      <c r="J70" s="720"/>
      <c r="K70" s="664"/>
      <c r="L70" s="664"/>
      <c r="M70" s="664"/>
      <c r="N70" s="664"/>
      <c r="O70" s="721"/>
      <c r="P70" s="720"/>
      <c r="Q70" s="664"/>
      <c r="R70" s="664"/>
      <c r="S70" s="664"/>
      <c r="T70" s="664"/>
      <c r="U70" s="664"/>
      <c r="V70" s="664"/>
      <c r="W70" s="147" t="s">
        <v>602</v>
      </c>
      <c r="X70" s="321"/>
      <c r="Y70" s="19" t="s">
        <v>1048</v>
      </c>
      <c r="Z70" s="19"/>
      <c r="AA70" s="19"/>
      <c r="AB70" s="198"/>
      <c r="AC70" s="1051" t="s">
        <v>613</v>
      </c>
      <c r="AD70" s="1051"/>
      <c r="AE70" s="1051"/>
      <c r="AF70" s="1063"/>
      <c r="AG70" s="1063"/>
      <c r="AH70" s="1063"/>
      <c r="AI70" s="1063"/>
      <c r="AJ70" s="1063"/>
      <c r="AK70" s="1064"/>
      <c r="AL70" s="1083"/>
      <c r="AM70" s="1084"/>
      <c r="AN70" s="122"/>
      <c r="AO70" s="122" t="s">
        <v>136</v>
      </c>
      <c r="AP70" s="122"/>
      <c r="AQ70" s="122" t="s">
        <v>239</v>
      </c>
      <c r="AR70" s="122"/>
      <c r="AS70" s="317" t="s">
        <v>81</v>
      </c>
      <c r="AT70" s="1067"/>
      <c r="AU70" s="1066"/>
      <c r="AV70" s="1066"/>
      <c r="AW70" s="1066"/>
      <c r="AX70" s="1066"/>
      <c r="AY70" s="162" t="s">
        <v>947</v>
      </c>
      <c r="AZ70" s="1065"/>
      <c r="BA70" s="1066"/>
      <c r="BB70" s="1066"/>
      <c r="BC70" s="1066"/>
      <c r="BD70" s="1066"/>
      <c r="BE70" s="162" t="s">
        <v>947</v>
      </c>
      <c r="BF70" s="1073"/>
      <c r="BG70" s="811"/>
      <c r="BH70" s="811"/>
      <c r="BI70" s="811"/>
      <c r="BJ70" s="811"/>
      <c r="BK70" s="811"/>
      <c r="BL70" s="811"/>
      <c r="BM70" s="811"/>
      <c r="BN70" s="811"/>
      <c r="BO70" s="811"/>
      <c r="BP70" s="811"/>
      <c r="BQ70" s="811"/>
      <c r="BR70" s="812"/>
    </row>
    <row r="71" spans="2:70" s="1" customFormat="1" ht="19.5" customHeight="1" x14ac:dyDescent="0.15">
      <c r="B71" s="1048" t="s">
        <v>1780</v>
      </c>
      <c r="C71" s="631"/>
      <c r="D71" s="1044"/>
      <c r="E71" s="1045"/>
      <c r="F71" s="1045"/>
      <c r="G71" s="1045"/>
      <c r="H71" s="1045"/>
      <c r="I71" s="1046"/>
      <c r="J71" s="1048"/>
      <c r="K71" s="631"/>
      <c r="L71" s="631"/>
      <c r="M71" s="631"/>
      <c r="N71" s="631"/>
      <c r="O71" s="719"/>
      <c r="P71" s="1068"/>
      <c r="Q71" s="1069"/>
      <c r="R71" s="262"/>
      <c r="S71" s="262" t="s">
        <v>136</v>
      </c>
      <c r="T71" s="262"/>
      <c r="U71" s="262" t="s">
        <v>239</v>
      </c>
      <c r="V71" s="262"/>
      <c r="W71" s="315" t="s">
        <v>81</v>
      </c>
      <c r="X71" s="318"/>
      <c r="Y71" s="32" t="s">
        <v>615</v>
      </c>
      <c r="Z71" s="32"/>
      <c r="AA71" s="32"/>
      <c r="AB71" s="262"/>
      <c r="AC71" s="32" t="s">
        <v>616</v>
      </c>
      <c r="AD71" s="32"/>
      <c r="AE71" s="32"/>
      <c r="AF71" s="32"/>
      <c r="AG71" s="262"/>
      <c r="AH71" s="32" t="s">
        <v>1052</v>
      </c>
      <c r="AI71" s="32"/>
      <c r="AJ71" s="32"/>
      <c r="AK71" s="204"/>
      <c r="AL71" s="1068"/>
      <c r="AM71" s="1069"/>
      <c r="AN71" s="262"/>
      <c r="AO71" s="262" t="s">
        <v>136</v>
      </c>
      <c r="AP71" s="262"/>
      <c r="AQ71" s="262" t="s">
        <v>239</v>
      </c>
      <c r="AR71" s="262"/>
      <c r="AS71" s="314" t="s">
        <v>81</v>
      </c>
      <c r="AT71" s="1044"/>
      <c r="AU71" s="1071"/>
      <c r="AV71" s="1071"/>
      <c r="AW71" s="1071"/>
      <c r="AX71" s="1071"/>
      <c r="AY71" s="1072"/>
      <c r="AZ71" s="1070"/>
      <c r="BA71" s="1071"/>
      <c r="BB71" s="1071"/>
      <c r="BC71" s="1071"/>
      <c r="BD71" s="1071"/>
      <c r="BE71" s="1072"/>
      <c r="BF71" s="1059"/>
      <c r="BG71" s="781"/>
      <c r="BH71" s="781"/>
      <c r="BI71" s="781"/>
      <c r="BJ71" s="781"/>
      <c r="BK71" s="781"/>
      <c r="BL71" s="781"/>
      <c r="BM71" s="781"/>
      <c r="BN71" s="781"/>
      <c r="BO71" s="781"/>
      <c r="BP71" s="781"/>
      <c r="BQ71" s="781"/>
      <c r="BR71" s="800"/>
    </row>
    <row r="72" spans="2:70" s="1" customFormat="1" ht="19.5" customHeight="1" x14ac:dyDescent="0.15">
      <c r="B72" s="720"/>
      <c r="C72" s="664"/>
      <c r="D72" s="1055"/>
      <c r="E72" s="1037"/>
      <c r="F72" s="1037"/>
      <c r="G72" s="1037"/>
      <c r="H72" s="1037"/>
      <c r="I72" s="1056"/>
      <c r="J72" s="720"/>
      <c r="K72" s="664"/>
      <c r="L72" s="664"/>
      <c r="M72" s="664"/>
      <c r="N72" s="664"/>
      <c r="O72" s="721"/>
      <c r="P72" s="720"/>
      <c r="Q72" s="664"/>
      <c r="R72" s="664"/>
      <c r="S72" s="664"/>
      <c r="T72" s="664"/>
      <c r="U72" s="664"/>
      <c r="V72" s="664"/>
      <c r="W72" s="147" t="s">
        <v>602</v>
      </c>
      <c r="X72" s="321"/>
      <c r="Y72" s="19" t="s">
        <v>1048</v>
      </c>
      <c r="Z72" s="19"/>
      <c r="AA72" s="19"/>
      <c r="AB72" s="198"/>
      <c r="AC72" s="1051" t="s">
        <v>613</v>
      </c>
      <c r="AD72" s="1051"/>
      <c r="AE72" s="1051"/>
      <c r="AF72" s="1063"/>
      <c r="AG72" s="1063"/>
      <c r="AH72" s="1063"/>
      <c r="AI72" s="1063"/>
      <c r="AJ72" s="1063"/>
      <c r="AK72" s="1064"/>
      <c r="AL72" s="1083"/>
      <c r="AM72" s="1084"/>
      <c r="AN72" s="122"/>
      <c r="AO72" s="122" t="s">
        <v>136</v>
      </c>
      <c r="AP72" s="122"/>
      <c r="AQ72" s="122" t="s">
        <v>239</v>
      </c>
      <c r="AR72" s="122"/>
      <c r="AS72" s="317" t="s">
        <v>81</v>
      </c>
      <c r="AT72" s="1067"/>
      <c r="AU72" s="1066"/>
      <c r="AV72" s="1066"/>
      <c r="AW72" s="1066"/>
      <c r="AX72" s="1066"/>
      <c r="AY72" s="162" t="s">
        <v>947</v>
      </c>
      <c r="AZ72" s="1065"/>
      <c r="BA72" s="1066"/>
      <c r="BB72" s="1066"/>
      <c r="BC72" s="1066"/>
      <c r="BD72" s="1066"/>
      <c r="BE72" s="162" t="s">
        <v>947</v>
      </c>
      <c r="BF72" s="1073"/>
      <c r="BG72" s="811"/>
      <c r="BH72" s="811"/>
      <c r="BI72" s="811"/>
      <c r="BJ72" s="811"/>
      <c r="BK72" s="811"/>
      <c r="BL72" s="811"/>
      <c r="BM72" s="811"/>
      <c r="BN72" s="811"/>
      <c r="BO72" s="811"/>
      <c r="BP72" s="811"/>
      <c r="BQ72" s="811"/>
      <c r="BR72" s="812"/>
    </row>
    <row r="73" spans="2:70" s="1" customFormat="1" ht="19.5" customHeight="1" x14ac:dyDescent="0.15">
      <c r="B73" s="1048" t="s">
        <v>1781</v>
      </c>
      <c r="C73" s="776"/>
      <c r="D73" s="1044"/>
      <c r="E73" s="1045"/>
      <c r="F73" s="1045"/>
      <c r="G73" s="1045"/>
      <c r="H73" s="1045"/>
      <c r="I73" s="1046"/>
      <c r="J73" s="1048"/>
      <c r="K73" s="631"/>
      <c r="L73" s="631"/>
      <c r="M73" s="631"/>
      <c r="N73" s="631"/>
      <c r="O73" s="719"/>
      <c r="P73" s="1068"/>
      <c r="Q73" s="1069"/>
      <c r="R73" s="262"/>
      <c r="S73" s="262" t="s">
        <v>136</v>
      </c>
      <c r="T73" s="262"/>
      <c r="U73" s="262" t="s">
        <v>239</v>
      </c>
      <c r="V73" s="262"/>
      <c r="W73" s="315" t="s">
        <v>81</v>
      </c>
      <c r="X73" s="318"/>
      <c r="Y73" s="32" t="s">
        <v>615</v>
      </c>
      <c r="Z73" s="32"/>
      <c r="AA73" s="32"/>
      <c r="AB73" s="262"/>
      <c r="AC73" s="32" t="s">
        <v>616</v>
      </c>
      <c r="AD73" s="32"/>
      <c r="AE73" s="32"/>
      <c r="AF73" s="32"/>
      <c r="AG73" s="262"/>
      <c r="AH73" s="32" t="s">
        <v>1052</v>
      </c>
      <c r="AI73" s="32"/>
      <c r="AJ73" s="32"/>
      <c r="AK73" s="204"/>
      <c r="AL73" s="1068"/>
      <c r="AM73" s="1069"/>
      <c r="AN73" s="262"/>
      <c r="AO73" s="262" t="s">
        <v>136</v>
      </c>
      <c r="AP73" s="262"/>
      <c r="AQ73" s="262" t="s">
        <v>239</v>
      </c>
      <c r="AR73" s="262"/>
      <c r="AS73" s="314" t="s">
        <v>81</v>
      </c>
      <c r="AT73" s="1044"/>
      <c r="AU73" s="1071"/>
      <c r="AV73" s="1071"/>
      <c r="AW73" s="1071"/>
      <c r="AX73" s="1071"/>
      <c r="AY73" s="1072"/>
      <c r="AZ73" s="1070"/>
      <c r="BA73" s="1071"/>
      <c r="BB73" s="1071"/>
      <c r="BC73" s="1071"/>
      <c r="BD73" s="1071"/>
      <c r="BE73" s="1072"/>
      <c r="BF73" s="1059"/>
      <c r="BG73" s="781"/>
      <c r="BH73" s="781"/>
      <c r="BI73" s="781"/>
      <c r="BJ73" s="781"/>
      <c r="BK73" s="781"/>
      <c r="BL73" s="781"/>
      <c r="BM73" s="781"/>
      <c r="BN73" s="781"/>
      <c r="BO73" s="781"/>
      <c r="BP73" s="781"/>
      <c r="BQ73" s="781"/>
      <c r="BR73" s="800"/>
    </row>
    <row r="74" spans="2:70" s="1" customFormat="1" ht="19.5" customHeight="1" x14ac:dyDescent="0.15">
      <c r="B74" s="777"/>
      <c r="C74" s="778"/>
      <c r="D74" s="1055"/>
      <c r="E74" s="1037"/>
      <c r="F74" s="1037"/>
      <c r="G74" s="1037"/>
      <c r="H74" s="1037"/>
      <c r="I74" s="1056"/>
      <c r="J74" s="720"/>
      <c r="K74" s="664"/>
      <c r="L74" s="664"/>
      <c r="M74" s="664"/>
      <c r="N74" s="664"/>
      <c r="O74" s="721"/>
      <c r="P74" s="720"/>
      <c r="Q74" s="664"/>
      <c r="R74" s="664"/>
      <c r="S74" s="664"/>
      <c r="T74" s="664"/>
      <c r="U74" s="664"/>
      <c r="V74" s="664"/>
      <c r="W74" s="147" t="s">
        <v>602</v>
      </c>
      <c r="X74" s="321"/>
      <c r="Y74" s="19" t="s">
        <v>1048</v>
      </c>
      <c r="Z74" s="19"/>
      <c r="AA74" s="19"/>
      <c r="AB74" s="198"/>
      <c r="AC74" s="1051" t="s">
        <v>613</v>
      </c>
      <c r="AD74" s="1051"/>
      <c r="AE74" s="1051"/>
      <c r="AF74" s="1063"/>
      <c r="AG74" s="1063"/>
      <c r="AH74" s="1063"/>
      <c r="AI74" s="1063"/>
      <c r="AJ74" s="1063"/>
      <c r="AK74" s="1064"/>
      <c r="AL74" s="1083"/>
      <c r="AM74" s="1084"/>
      <c r="AN74" s="122"/>
      <c r="AO74" s="122" t="s">
        <v>136</v>
      </c>
      <c r="AP74" s="122"/>
      <c r="AQ74" s="122" t="s">
        <v>239</v>
      </c>
      <c r="AR74" s="122"/>
      <c r="AS74" s="317" t="s">
        <v>81</v>
      </c>
      <c r="AT74" s="1067"/>
      <c r="AU74" s="1066"/>
      <c r="AV74" s="1066"/>
      <c r="AW74" s="1066"/>
      <c r="AX74" s="1066"/>
      <c r="AY74" s="162" t="s">
        <v>947</v>
      </c>
      <c r="AZ74" s="1065"/>
      <c r="BA74" s="1066"/>
      <c r="BB74" s="1066"/>
      <c r="BC74" s="1066"/>
      <c r="BD74" s="1066"/>
      <c r="BE74" s="162" t="s">
        <v>947</v>
      </c>
      <c r="BF74" s="1073"/>
      <c r="BG74" s="811"/>
      <c r="BH74" s="811"/>
      <c r="BI74" s="811"/>
      <c r="BJ74" s="811"/>
      <c r="BK74" s="811"/>
      <c r="BL74" s="811"/>
      <c r="BM74" s="811"/>
      <c r="BN74" s="811"/>
      <c r="BO74" s="811"/>
      <c r="BP74" s="811"/>
      <c r="BQ74" s="811"/>
      <c r="BR74" s="812"/>
    </row>
    <row r="75" spans="2:70" s="1" customFormat="1" ht="19.5" customHeight="1" x14ac:dyDescent="0.15">
      <c r="B75" s="1048" t="s">
        <v>1782</v>
      </c>
      <c r="C75" s="631"/>
      <c r="D75" s="1044"/>
      <c r="E75" s="1045"/>
      <c r="F75" s="1045"/>
      <c r="G75" s="1045"/>
      <c r="H75" s="1045"/>
      <c r="I75" s="1046"/>
      <c r="J75" s="1048"/>
      <c r="K75" s="631"/>
      <c r="L75" s="631"/>
      <c r="M75" s="631"/>
      <c r="N75" s="631"/>
      <c r="O75" s="719"/>
      <c r="P75" s="1068"/>
      <c r="Q75" s="1069"/>
      <c r="R75" s="262"/>
      <c r="S75" s="262" t="s">
        <v>136</v>
      </c>
      <c r="T75" s="262"/>
      <c r="U75" s="262" t="s">
        <v>239</v>
      </c>
      <c r="V75" s="262"/>
      <c r="W75" s="315" t="s">
        <v>81</v>
      </c>
      <c r="X75" s="318"/>
      <c r="Y75" s="32" t="s">
        <v>615</v>
      </c>
      <c r="Z75" s="32"/>
      <c r="AA75" s="32"/>
      <c r="AB75" s="262"/>
      <c r="AC75" s="32" t="s">
        <v>616</v>
      </c>
      <c r="AD75" s="32"/>
      <c r="AE75" s="32"/>
      <c r="AF75" s="32"/>
      <c r="AG75" s="262"/>
      <c r="AH75" s="32" t="s">
        <v>1052</v>
      </c>
      <c r="AI75" s="32"/>
      <c r="AJ75" s="32"/>
      <c r="AK75" s="204"/>
      <c r="AL75" s="1068"/>
      <c r="AM75" s="1069"/>
      <c r="AN75" s="262"/>
      <c r="AO75" s="262" t="s">
        <v>136</v>
      </c>
      <c r="AP75" s="262"/>
      <c r="AQ75" s="262" t="s">
        <v>239</v>
      </c>
      <c r="AR75" s="262"/>
      <c r="AS75" s="314" t="s">
        <v>81</v>
      </c>
      <c r="AT75" s="1044"/>
      <c r="AU75" s="1071"/>
      <c r="AV75" s="1071"/>
      <c r="AW75" s="1071"/>
      <c r="AX75" s="1071"/>
      <c r="AY75" s="1072"/>
      <c r="AZ75" s="1070"/>
      <c r="BA75" s="1071"/>
      <c r="BB75" s="1071"/>
      <c r="BC75" s="1071"/>
      <c r="BD75" s="1071"/>
      <c r="BE75" s="1072"/>
      <c r="BF75" s="1059"/>
      <c r="BG75" s="781"/>
      <c r="BH75" s="781"/>
      <c r="BI75" s="781"/>
      <c r="BJ75" s="781"/>
      <c r="BK75" s="781"/>
      <c r="BL75" s="781"/>
      <c r="BM75" s="781"/>
      <c r="BN75" s="781"/>
      <c r="BO75" s="781"/>
      <c r="BP75" s="781"/>
      <c r="BQ75" s="781"/>
      <c r="BR75" s="800"/>
    </row>
    <row r="76" spans="2:70" s="1" customFormat="1" ht="19.5" customHeight="1" x14ac:dyDescent="0.15">
      <c r="B76" s="720"/>
      <c r="C76" s="664"/>
      <c r="D76" s="1055"/>
      <c r="E76" s="1037"/>
      <c r="F76" s="1037"/>
      <c r="G76" s="1037"/>
      <c r="H76" s="1037"/>
      <c r="I76" s="1056"/>
      <c r="J76" s="720"/>
      <c r="K76" s="664"/>
      <c r="L76" s="664"/>
      <c r="M76" s="664"/>
      <c r="N76" s="664"/>
      <c r="O76" s="721"/>
      <c r="P76" s="720"/>
      <c r="Q76" s="664"/>
      <c r="R76" s="664"/>
      <c r="S76" s="664"/>
      <c r="T76" s="664"/>
      <c r="U76" s="664"/>
      <c r="V76" s="664"/>
      <c r="W76" s="147" t="s">
        <v>602</v>
      </c>
      <c r="X76" s="321"/>
      <c r="Y76" s="19" t="s">
        <v>1048</v>
      </c>
      <c r="Z76" s="19"/>
      <c r="AA76" s="19"/>
      <c r="AB76" s="198"/>
      <c r="AC76" s="1051" t="s">
        <v>613</v>
      </c>
      <c r="AD76" s="1051"/>
      <c r="AE76" s="1051"/>
      <c r="AF76" s="1063"/>
      <c r="AG76" s="1063"/>
      <c r="AH76" s="1063"/>
      <c r="AI76" s="1063"/>
      <c r="AJ76" s="1063"/>
      <c r="AK76" s="1064"/>
      <c r="AL76" s="1083"/>
      <c r="AM76" s="1084"/>
      <c r="AN76" s="122"/>
      <c r="AO76" s="122" t="s">
        <v>136</v>
      </c>
      <c r="AP76" s="122"/>
      <c r="AQ76" s="122" t="s">
        <v>239</v>
      </c>
      <c r="AR76" s="122"/>
      <c r="AS76" s="317" t="s">
        <v>81</v>
      </c>
      <c r="AT76" s="1067"/>
      <c r="AU76" s="1066"/>
      <c r="AV76" s="1066"/>
      <c r="AW76" s="1066"/>
      <c r="AX76" s="1066"/>
      <c r="AY76" s="162" t="s">
        <v>947</v>
      </c>
      <c r="AZ76" s="1065"/>
      <c r="BA76" s="1066"/>
      <c r="BB76" s="1066"/>
      <c r="BC76" s="1066"/>
      <c r="BD76" s="1066"/>
      <c r="BE76" s="162" t="s">
        <v>947</v>
      </c>
      <c r="BF76" s="1073"/>
      <c r="BG76" s="811"/>
      <c r="BH76" s="811"/>
      <c r="BI76" s="811"/>
      <c r="BJ76" s="811"/>
      <c r="BK76" s="811"/>
      <c r="BL76" s="811"/>
      <c r="BM76" s="811"/>
      <c r="BN76" s="811"/>
      <c r="BO76" s="811"/>
      <c r="BP76" s="811"/>
      <c r="BQ76" s="811"/>
      <c r="BR76" s="812"/>
    </row>
    <row r="77" spans="2:70" s="1" customFormat="1" ht="19.5" customHeight="1" x14ac:dyDescent="0.15">
      <c r="B77" s="1048" t="s">
        <v>1783</v>
      </c>
      <c r="C77" s="776"/>
      <c r="D77" s="1044"/>
      <c r="E77" s="1045"/>
      <c r="F77" s="1045"/>
      <c r="G77" s="1045"/>
      <c r="H77" s="1045"/>
      <c r="I77" s="1046"/>
      <c r="J77" s="1048"/>
      <c r="K77" s="631"/>
      <c r="L77" s="631"/>
      <c r="M77" s="631"/>
      <c r="N77" s="631"/>
      <c r="O77" s="719"/>
      <c r="P77" s="1068"/>
      <c r="Q77" s="1069"/>
      <c r="R77" s="262"/>
      <c r="S77" s="262" t="s">
        <v>136</v>
      </c>
      <c r="T77" s="262"/>
      <c r="U77" s="262" t="s">
        <v>239</v>
      </c>
      <c r="V77" s="262"/>
      <c r="W77" s="315" t="s">
        <v>81</v>
      </c>
      <c r="X77" s="318"/>
      <c r="Y77" s="32" t="s">
        <v>615</v>
      </c>
      <c r="Z77" s="32"/>
      <c r="AA77" s="32"/>
      <c r="AB77" s="262"/>
      <c r="AC77" s="32" t="s">
        <v>616</v>
      </c>
      <c r="AD77" s="32"/>
      <c r="AE77" s="32"/>
      <c r="AF77" s="32"/>
      <c r="AG77" s="262"/>
      <c r="AH77" s="32" t="s">
        <v>1052</v>
      </c>
      <c r="AI77" s="32"/>
      <c r="AJ77" s="32"/>
      <c r="AK77" s="204"/>
      <c r="AL77" s="1068"/>
      <c r="AM77" s="1069"/>
      <c r="AN77" s="262"/>
      <c r="AO77" s="262" t="s">
        <v>136</v>
      </c>
      <c r="AP77" s="262"/>
      <c r="AQ77" s="262" t="s">
        <v>239</v>
      </c>
      <c r="AR77" s="262"/>
      <c r="AS77" s="314" t="s">
        <v>81</v>
      </c>
      <c r="AT77" s="1044"/>
      <c r="AU77" s="1071"/>
      <c r="AV77" s="1071"/>
      <c r="AW77" s="1071"/>
      <c r="AX77" s="1071"/>
      <c r="AY77" s="1072"/>
      <c r="AZ77" s="1070"/>
      <c r="BA77" s="1071"/>
      <c r="BB77" s="1071"/>
      <c r="BC77" s="1071"/>
      <c r="BD77" s="1071"/>
      <c r="BE77" s="1072"/>
      <c r="BF77" s="1059"/>
      <c r="BG77" s="781"/>
      <c r="BH77" s="781"/>
      <c r="BI77" s="781"/>
      <c r="BJ77" s="781"/>
      <c r="BK77" s="781"/>
      <c r="BL77" s="781"/>
      <c r="BM77" s="781"/>
      <c r="BN77" s="781"/>
      <c r="BO77" s="781"/>
      <c r="BP77" s="781"/>
      <c r="BQ77" s="781"/>
      <c r="BR77" s="800"/>
    </row>
    <row r="78" spans="2:70" s="1" customFormat="1" ht="19.5" customHeight="1" x14ac:dyDescent="0.15">
      <c r="B78" s="777"/>
      <c r="C78" s="778"/>
      <c r="D78" s="1055"/>
      <c r="E78" s="1037"/>
      <c r="F78" s="1037"/>
      <c r="G78" s="1037"/>
      <c r="H78" s="1037"/>
      <c r="I78" s="1056"/>
      <c r="J78" s="720"/>
      <c r="K78" s="664"/>
      <c r="L78" s="664"/>
      <c r="M78" s="664"/>
      <c r="N78" s="664"/>
      <c r="O78" s="721"/>
      <c r="P78" s="720"/>
      <c r="Q78" s="664"/>
      <c r="R78" s="664"/>
      <c r="S78" s="664"/>
      <c r="T78" s="664"/>
      <c r="U78" s="664"/>
      <c r="V78" s="664"/>
      <c r="W78" s="147" t="s">
        <v>602</v>
      </c>
      <c r="X78" s="321"/>
      <c r="Y78" s="19" t="s">
        <v>1048</v>
      </c>
      <c r="Z78" s="19"/>
      <c r="AA78" s="19"/>
      <c r="AB78" s="198"/>
      <c r="AC78" s="1051" t="s">
        <v>613</v>
      </c>
      <c r="AD78" s="1051"/>
      <c r="AE78" s="1051"/>
      <c r="AF78" s="1063"/>
      <c r="AG78" s="1063"/>
      <c r="AH78" s="1063"/>
      <c r="AI78" s="1063"/>
      <c r="AJ78" s="1063"/>
      <c r="AK78" s="1064"/>
      <c r="AL78" s="1083"/>
      <c r="AM78" s="1084"/>
      <c r="AN78" s="122"/>
      <c r="AO78" s="122" t="s">
        <v>136</v>
      </c>
      <c r="AP78" s="122"/>
      <c r="AQ78" s="122" t="s">
        <v>239</v>
      </c>
      <c r="AR78" s="122"/>
      <c r="AS78" s="317" t="s">
        <v>81</v>
      </c>
      <c r="AT78" s="1067"/>
      <c r="AU78" s="1066"/>
      <c r="AV78" s="1066"/>
      <c r="AW78" s="1066"/>
      <c r="AX78" s="1066"/>
      <c r="AY78" s="162" t="s">
        <v>947</v>
      </c>
      <c r="AZ78" s="1065"/>
      <c r="BA78" s="1066"/>
      <c r="BB78" s="1066"/>
      <c r="BC78" s="1066"/>
      <c r="BD78" s="1066"/>
      <c r="BE78" s="162" t="s">
        <v>947</v>
      </c>
      <c r="BF78" s="1073"/>
      <c r="BG78" s="811"/>
      <c r="BH78" s="811"/>
      <c r="BI78" s="811"/>
      <c r="BJ78" s="811"/>
      <c r="BK78" s="811"/>
      <c r="BL78" s="811"/>
      <c r="BM78" s="811"/>
      <c r="BN78" s="811"/>
      <c r="BO78" s="811"/>
      <c r="BP78" s="811"/>
      <c r="BQ78" s="811"/>
      <c r="BR78" s="812"/>
    </row>
    <row r="79" spans="2:70" s="1" customFormat="1" ht="19.5" customHeight="1" x14ac:dyDescent="0.15">
      <c r="B79" s="1048" t="s">
        <v>1784</v>
      </c>
      <c r="C79" s="631"/>
      <c r="D79" s="1044"/>
      <c r="E79" s="1045"/>
      <c r="F79" s="1045"/>
      <c r="G79" s="1045"/>
      <c r="H79" s="1045"/>
      <c r="I79" s="1046"/>
      <c r="J79" s="1048"/>
      <c r="K79" s="631"/>
      <c r="L79" s="631"/>
      <c r="M79" s="631"/>
      <c r="N79" s="631"/>
      <c r="O79" s="719"/>
      <c r="P79" s="1068"/>
      <c r="Q79" s="1069"/>
      <c r="R79" s="262"/>
      <c r="S79" s="262" t="s">
        <v>136</v>
      </c>
      <c r="T79" s="262"/>
      <c r="U79" s="262" t="s">
        <v>239</v>
      </c>
      <c r="V79" s="262"/>
      <c r="W79" s="315" t="s">
        <v>81</v>
      </c>
      <c r="X79" s="318"/>
      <c r="Y79" s="32" t="s">
        <v>615</v>
      </c>
      <c r="Z79" s="32"/>
      <c r="AA79" s="32"/>
      <c r="AB79" s="262"/>
      <c r="AC79" s="32" t="s">
        <v>616</v>
      </c>
      <c r="AD79" s="32"/>
      <c r="AE79" s="32"/>
      <c r="AF79" s="32"/>
      <c r="AG79" s="262"/>
      <c r="AH79" s="32" t="s">
        <v>1052</v>
      </c>
      <c r="AI79" s="32"/>
      <c r="AJ79" s="32"/>
      <c r="AK79" s="204"/>
      <c r="AL79" s="1068"/>
      <c r="AM79" s="1069"/>
      <c r="AN79" s="262"/>
      <c r="AO79" s="262" t="s">
        <v>136</v>
      </c>
      <c r="AP79" s="262"/>
      <c r="AQ79" s="262" t="s">
        <v>239</v>
      </c>
      <c r="AR79" s="262"/>
      <c r="AS79" s="314" t="s">
        <v>81</v>
      </c>
      <c r="AT79" s="1044"/>
      <c r="AU79" s="1071"/>
      <c r="AV79" s="1071"/>
      <c r="AW79" s="1071"/>
      <c r="AX79" s="1071"/>
      <c r="AY79" s="1072"/>
      <c r="AZ79" s="1070"/>
      <c r="BA79" s="1071"/>
      <c r="BB79" s="1071"/>
      <c r="BC79" s="1071"/>
      <c r="BD79" s="1071"/>
      <c r="BE79" s="1072"/>
      <c r="BF79" s="1059"/>
      <c r="BG79" s="781"/>
      <c r="BH79" s="781"/>
      <c r="BI79" s="781"/>
      <c r="BJ79" s="781"/>
      <c r="BK79" s="781"/>
      <c r="BL79" s="781"/>
      <c r="BM79" s="781"/>
      <c r="BN79" s="781"/>
      <c r="BO79" s="781"/>
      <c r="BP79" s="781"/>
      <c r="BQ79" s="781"/>
      <c r="BR79" s="800"/>
    </row>
    <row r="80" spans="2:70" s="1" customFormat="1" ht="19.5" customHeight="1" x14ac:dyDescent="0.15">
      <c r="B80" s="720"/>
      <c r="C80" s="664"/>
      <c r="D80" s="1055"/>
      <c r="E80" s="1037"/>
      <c r="F80" s="1037"/>
      <c r="G80" s="1037"/>
      <c r="H80" s="1037"/>
      <c r="I80" s="1056"/>
      <c r="J80" s="720"/>
      <c r="K80" s="664"/>
      <c r="L80" s="664"/>
      <c r="M80" s="664"/>
      <c r="N80" s="664"/>
      <c r="O80" s="721"/>
      <c r="P80" s="720"/>
      <c r="Q80" s="664"/>
      <c r="R80" s="664"/>
      <c r="S80" s="664"/>
      <c r="T80" s="664"/>
      <c r="U80" s="664"/>
      <c r="V80" s="664"/>
      <c r="W80" s="147" t="s">
        <v>602</v>
      </c>
      <c r="X80" s="321"/>
      <c r="Y80" s="19" t="s">
        <v>1048</v>
      </c>
      <c r="Z80" s="19"/>
      <c r="AA80" s="19"/>
      <c r="AB80" s="198"/>
      <c r="AC80" s="1051" t="s">
        <v>613</v>
      </c>
      <c r="AD80" s="1051"/>
      <c r="AE80" s="1051"/>
      <c r="AF80" s="1063"/>
      <c r="AG80" s="1063"/>
      <c r="AH80" s="1063"/>
      <c r="AI80" s="1063"/>
      <c r="AJ80" s="1063"/>
      <c r="AK80" s="1064"/>
      <c r="AL80" s="1083"/>
      <c r="AM80" s="1084"/>
      <c r="AN80" s="122"/>
      <c r="AO80" s="122" t="s">
        <v>136</v>
      </c>
      <c r="AP80" s="122"/>
      <c r="AQ80" s="122" t="s">
        <v>239</v>
      </c>
      <c r="AR80" s="122"/>
      <c r="AS80" s="317" t="s">
        <v>81</v>
      </c>
      <c r="AT80" s="1067"/>
      <c r="AU80" s="1066"/>
      <c r="AV80" s="1066"/>
      <c r="AW80" s="1066"/>
      <c r="AX80" s="1066"/>
      <c r="AY80" s="162" t="s">
        <v>947</v>
      </c>
      <c r="AZ80" s="1065"/>
      <c r="BA80" s="1066"/>
      <c r="BB80" s="1066"/>
      <c r="BC80" s="1066"/>
      <c r="BD80" s="1066"/>
      <c r="BE80" s="162" t="s">
        <v>947</v>
      </c>
      <c r="BF80" s="1073"/>
      <c r="BG80" s="811"/>
      <c r="BH80" s="811"/>
      <c r="BI80" s="811"/>
      <c r="BJ80" s="811"/>
      <c r="BK80" s="811"/>
      <c r="BL80" s="811"/>
      <c r="BM80" s="811"/>
      <c r="BN80" s="811"/>
      <c r="BO80" s="811"/>
      <c r="BP80" s="811"/>
      <c r="BQ80" s="811"/>
      <c r="BR80" s="812"/>
    </row>
    <row r="81" spans="1:71" s="100" customFormat="1" ht="13.5" customHeight="1" x14ac:dyDescent="0.15">
      <c r="B81" s="100" t="s">
        <v>1484</v>
      </c>
      <c r="D81" s="109"/>
      <c r="I81" s="100" t="s">
        <v>2</v>
      </c>
      <c r="J81" s="100" t="s">
        <v>1490</v>
      </c>
      <c r="X81" s="115"/>
      <c r="Y81" s="115"/>
      <c r="Z81" s="115"/>
      <c r="AA81" s="115"/>
      <c r="AB81" s="115"/>
      <c r="AC81" s="115"/>
      <c r="AD81" s="115"/>
      <c r="AE81" s="115"/>
      <c r="AF81" s="115"/>
      <c r="AG81" s="115"/>
      <c r="AH81" s="115"/>
      <c r="AI81" s="115"/>
      <c r="AJ81" s="115"/>
      <c r="AS81" s="123"/>
      <c r="AX81" s="123"/>
      <c r="AY81" s="123"/>
      <c r="BD81" s="123"/>
      <c r="BE81" s="124"/>
      <c r="BF81" s="115"/>
      <c r="BG81" s="115"/>
      <c r="BH81" s="115"/>
      <c r="BI81" s="115"/>
      <c r="BJ81" s="115"/>
      <c r="BK81" s="115"/>
      <c r="BL81" s="115"/>
      <c r="BM81" s="115"/>
      <c r="BN81" s="115"/>
      <c r="BO81" s="115"/>
      <c r="BP81" s="115"/>
      <c r="BQ81" s="115"/>
      <c r="BR81" s="115"/>
    </row>
    <row r="82" spans="1:71" s="100" customFormat="1" ht="13.5" customHeight="1" x14ac:dyDescent="0.15">
      <c r="D82" s="109"/>
      <c r="I82" s="100" t="s">
        <v>2</v>
      </c>
      <c r="J82" s="100" t="s">
        <v>1674</v>
      </c>
      <c r="X82" s="115"/>
      <c r="Y82" s="115"/>
      <c r="Z82" s="115"/>
      <c r="AA82" s="115"/>
      <c r="AB82" s="115"/>
      <c r="AC82" s="115"/>
      <c r="AD82" s="115"/>
      <c r="AE82" s="115"/>
      <c r="AF82" s="115"/>
      <c r="AG82" s="115"/>
      <c r="AH82" s="115"/>
      <c r="AI82" s="115"/>
      <c r="AJ82" s="115"/>
      <c r="AS82" s="123"/>
      <c r="AX82" s="123"/>
      <c r="AY82" s="123"/>
      <c r="BD82" s="123"/>
      <c r="BE82" s="124"/>
      <c r="BF82" s="115"/>
      <c r="BG82" s="115"/>
      <c r="BH82" s="115"/>
      <c r="BI82" s="115"/>
      <c r="BJ82" s="115"/>
      <c r="BK82" s="115"/>
      <c r="BL82" s="115"/>
      <c r="BM82" s="115"/>
      <c r="BN82" s="115"/>
      <c r="BO82" s="115"/>
      <c r="BP82" s="115"/>
      <c r="BQ82" s="115"/>
      <c r="BR82" s="115"/>
    </row>
    <row r="83" spans="1:71" s="100" customFormat="1" ht="13.5" customHeight="1" x14ac:dyDescent="0.15">
      <c r="B83" s="258" t="s">
        <v>1665</v>
      </c>
      <c r="D83" s="109"/>
      <c r="G83" s="100" t="s">
        <v>1675</v>
      </c>
      <c r="X83" s="115"/>
      <c r="Y83" s="115"/>
      <c r="Z83" s="115"/>
      <c r="AA83" s="115"/>
      <c r="AB83" s="115"/>
      <c r="AC83" s="115"/>
      <c r="AD83" s="115"/>
      <c r="AE83" s="115"/>
      <c r="AF83" s="115"/>
      <c r="AG83" s="115"/>
      <c r="AH83" s="115"/>
      <c r="AI83" s="115"/>
      <c r="AJ83" s="115"/>
      <c r="AS83" s="123"/>
      <c r="AX83" s="123"/>
      <c r="AY83" s="123"/>
      <c r="BD83" s="123"/>
      <c r="BE83" s="124"/>
      <c r="BF83" s="115"/>
      <c r="BG83" s="115"/>
      <c r="BH83" s="115"/>
      <c r="BI83" s="115"/>
      <c r="BJ83" s="115"/>
      <c r="BK83" s="115"/>
      <c r="BL83" s="115"/>
      <c r="BM83" s="115"/>
      <c r="BN83" s="115"/>
      <c r="BO83" s="115"/>
      <c r="BP83" s="115"/>
      <c r="BQ83" s="115"/>
      <c r="BR83" s="115"/>
    </row>
    <row r="84" spans="1:71" s="100" customFormat="1" ht="13.5" customHeight="1" x14ac:dyDescent="0.15">
      <c r="G84" s="100" t="s">
        <v>1597</v>
      </c>
      <c r="X84" s="115"/>
      <c r="Y84" s="115"/>
      <c r="Z84" s="115"/>
      <c r="AA84" s="115"/>
      <c r="AB84" s="115"/>
      <c r="AC84" s="115"/>
      <c r="AD84" s="115"/>
      <c r="AE84" s="115"/>
      <c r="AF84" s="115"/>
      <c r="AG84" s="115"/>
      <c r="AH84" s="115"/>
      <c r="AI84" s="115"/>
      <c r="AJ84" s="115"/>
      <c r="AS84" s="123"/>
      <c r="AX84" s="123"/>
      <c r="AY84" s="123"/>
      <c r="BD84" s="123"/>
      <c r="BE84" s="124"/>
      <c r="BF84" s="115"/>
      <c r="BG84" s="115"/>
      <c r="BH84" s="115"/>
      <c r="BI84" s="115"/>
      <c r="BJ84" s="115"/>
      <c r="BK84" s="115"/>
      <c r="BL84" s="115"/>
      <c r="BM84" s="115"/>
      <c r="BN84" s="115"/>
      <c r="BO84" s="115"/>
      <c r="BP84" s="115"/>
      <c r="BQ84" s="115"/>
      <c r="BR84" s="115"/>
    </row>
    <row r="85" spans="1:71" s="100" customFormat="1" ht="13.5" customHeight="1" x14ac:dyDescent="0.15">
      <c r="D85" s="109"/>
      <c r="G85" s="100" t="s">
        <v>1939</v>
      </c>
      <c r="X85" s="115"/>
      <c r="Y85" s="115"/>
      <c r="Z85" s="115"/>
      <c r="AA85" s="115"/>
      <c r="AB85" s="115"/>
      <c r="AC85" s="115"/>
      <c r="AD85" s="115"/>
      <c r="AE85" s="115"/>
      <c r="AF85" s="115"/>
      <c r="AG85" s="115"/>
      <c r="AH85" s="115"/>
      <c r="AI85" s="115"/>
      <c r="AJ85" s="115"/>
      <c r="AN85" s="486" t="str">
        <f>AN55</f>
        <v>【例】病休 Ｒ７.１０.１～Ｒ８.４.１５</v>
      </c>
      <c r="AS85" s="123"/>
      <c r="AX85" s="123"/>
      <c r="AY85" s="123"/>
      <c r="BD85" s="123"/>
      <c r="BE85" s="124"/>
      <c r="BF85" s="115"/>
      <c r="BG85" s="115"/>
      <c r="BH85" s="115"/>
      <c r="BI85" s="115"/>
      <c r="BJ85" s="115"/>
      <c r="BK85" s="115"/>
      <c r="BL85" s="115"/>
      <c r="BM85" s="115"/>
      <c r="BN85" s="115"/>
      <c r="BO85" s="115"/>
      <c r="BP85" s="115"/>
      <c r="BQ85" s="115"/>
      <c r="BR85" s="115"/>
    </row>
    <row r="86" spans="1:71" s="100" customFormat="1" ht="13.5" customHeight="1" x14ac:dyDescent="0.15">
      <c r="D86" s="109"/>
      <c r="G86" s="100" t="s">
        <v>1970</v>
      </c>
      <c r="X86" s="115"/>
      <c r="Y86" s="115"/>
      <c r="Z86" s="115"/>
      <c r="AA86" s="115"/>
      <c r="AB86" s="115"/>
      <c r="AC86" s="115"/>
      <c r="AD86" s="115"/>
      <c r="AE86" s="115"/>
      <c r="AF86" s="486" t="str">
        <f>AF56</f>
        <v>【例】産休・育休代替 Ｒ７.７.１～Ｒ８.３.３１</v>
      </c>
      <c r="AG86" s="115"/>
      <c r="AH86" s="115"/>
      <c r="AI86" s="115"/>
      <c r="AJ86" s="115"/>
      <c r="AS86" s="123"/>
      <c r="AX86" s="123"/>
      <c r="AY86" s="123"/>
      <c r="BD86" s="123"/>
      <c r="BE86" s="124"/>
      <c r="BF86" s="115"/>
      <c r="BG86" s="115"/>
      <c r="BH86" s="115"/>
      <c r="BI86" s="115"/>
      <c r="BJ86" s="115"/>
      <c r="BK86" s="115"/>
      <c r="BL86" s="115"/>
      <c r="BM86" s="115"/>
      <c r="BN86" s="115"/>
      <c r="BO86" s="115"/>
      <c r="BP86" s="115"/>
      <c r="BQ86" s="115"/>
      <c r="BR86" s="115"/>
    </row>
    <row r="87" spans="1:71" s="1" customFormat="1" ht="13.5" customHeight="1" x14ac:dyDescent="0.15">
      <c r="A87" s="1001"/>
      <c r="B87" s="1001"/>
      <c r="C87" s="579"/>
      <c r="D87" s="1104"/>
      <c r="E87" s="1104"/>
      <c r="F87" s="1104"/>
      <c r="G87" s="1104"/>
      <c r="H87" s="1104"/>
      <c r="I87" s="1104"/>
      <c r="J87" s="1104"/>
      <c r="K87" s="1104"/>
      <c r="L87" s="33"/>
      <c r="M87" s="21"/>
      <c r="N87" s="21"/>
      <c r="O87" s="21"/>
    </row>
    <row r="88" spans="1:71" s="1" customFormat="1" ht="13.5" customHeight="1" x14ac:dyDescent="0.15">
      <c r="B88" s="1" t="s">
        <v>395</v>
      </c>
      <c r="N88" s="34"/>
      <c r="O88" s="34"/>
      <c r="P88" s="13"/>
      <c r="Q88" s="34"/>
      <c r="R88" s="34"/>
      <c r="S88" s="34"/>
      <c r="T88" s="34"/>
      <c r="U88" s="34"/>
      <c r="V88" s="34"/>
      <c r="W88" s="34"/>
      <c r="X88" s="34"/>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row>
    <row r="89" spans="1:71" s="1" customFormat="1" ht="19.5" customHeight="1" x14ac:dyDescent="0.15">
      <c r="B89" s="630" t="s">
        <v>384</v>
      </c>
      <c r="C89" s="776"/>
      <c r="D89" s="1095" t="s">
        <v>104</v>
      </c>
      <c r="E89" s="1045"/>
      <c r="F89" s="1045"/>
      <c r="G89" s="1045"/>
      <c r="H89" s="1045"/>
      <c r="I89" s="1046"/>
      <c r="J89" s="630" t="s">
        <v>162</v>
      </c>
      <c r="K89" s="867"/>
      <c r="L89" s="867"/>
      <c r="M89" s="867"/>
      <c r="N89" s="867"/>
      <c r="O89" s="1303"/>
      <c r="P89" s="630" t="s">
        <v>308</v>
      </c>
      <c r="Q89" s="631"/>
      <c r="R89" s="631"/>
      <c r="S89" s="631"/>
      <c r="T89" s="631"/>
      <c r="U89" s="631"/>
      <c r="V89" s="631"/>
      <c r="W89" s="719"/>
      <c r="X89" s="989" t="s">
        <v>607</v>
      </c>
      <c r="Y89" s="1102"/>
      <c r="Z89" s="1102"/>
      <c r="AA89" s="1102"/>
      <c r="AB89" s="1102"/>
      <c r="AC89" s="1102"/>
      <c r="AD89" s="1102"/>
      <c r="AE89" s="1102"/>
      <c r="AF89" s="1102"/>
      <c r="AG89" s="1102"/>
      <c r="AH89" s="1102"/>
      <c r="AI89" s="1102"/>
      <c r="AJ89" s="1102"/>
      <c r="AK89" s="990"/>
      <c r="AL89" s="1095" t="s">
        <v>1601</v>
      </c>
      <c r="AM89" s="1045"/>
      <c r="AN89" s="1045"/>
      <c r="AO89" s="1045"/>
      <c r="AP89" s="1045"/>
      <c r="AQ89" s="1045"/>
      <c r="AR89" s="1045"/>
      <c r="AS89" s="1046"/>
      <c r="AT89" s="538" t="s">
        <v>1596</v>
      </c>
      <c r="AU89" s="539"/>
      <c r="AV89" s="539"/>
      <c r="AW89" s="539"/>
      <c r="AX89" s="539"/>
      <c r="AY89" s="539"/>
      <c r="AZ89" s="539"/>
      <c r="BA89" s="539"/>
      <c r="BB89" s="539"/>
      <c r="BC89" s="539"/>
      <c r="BD89" s="539"/>
      <c r="BE89" s="540"/>
      <c r="BF89" s="630" t="s">
        <v>1664</v>
      </c>
      <c r="BG89" s="631"/>
      <c r="BH89" s="631"/>
      <c r="BI89" s="631"/>
      <c r="BJ89" s="631"/>
      <c r="BK89" s="631"/>
      <c r="BL89" s="631"/>
      <c r="BM89" s="631"/>
      <c r="BN89" s="631"/>
      <c r="BO89" s="631"/>
      <c r="BP89" s="631"/>
      <c r="BQ89" s="631"/>
      <c r="BR89" s="631"/>
      <c r="BS89" s="158"/>
    </row>
    <row r="90" spans="1:71" s="1" customFormat="1" ht="19.5" customHeight="1" x14ac:dyDescent="0.15">
      <c r="B90" s="777"/>
      <c r="C90" s="778"/>
      <c r="D90" s="1101" t="s">
        <v>601</v>
      </c>
      <c r="E90" s="1037"/>
      <c r="F90" s="1037"/>
      <c r="G90" s="1037"/>
      <c r="H90" s="1037"/>
      <c r="I90" s="1056"/>
      <c r="J90" s="1304"/>
      <c r="K90" s="1305"/>
      <c r="L90" s="1305"/>
      <c r="M90" s="1305"/>
      <c r="N90" s="1305"/>
      <c r="O90" s="1306"/>
      <c r="P90" s="720" t="s">
        <v>122</v>
      </c>
      <c r="Q90" s="664"/>
      <c r="R90" s="664"/>
      <c r="S90" s="664"/>
      <c r="T90" s="664"/>
      <c r="U90" s="664"/>
      <c r="V90" s="664"/>
      <c r="W90" s="721"/>
      <c r="X90" s="993"/>
      <c r="Y90" s="1103"/>
      <c r="Z90" s="1103"/>
      <c r="AA90" s="1103"/>
      <c r="AB90" s="1103"/>
      <c r="AC90" s="1103"/>
      <c r="AD90" s="1103"/>
      <c r="AE90" s="1103"/>
      <c r="AF90" s="1103"/>
      <c r="AG90" s="1103"/>
      <c r="AH90" s="1103"/>
      <c r="AI90" s="1103"/>
      <c r="AJ90" s="1103"/>
      <c r="AK90" s="994"/>
      <c r="AL90" s="1101" t="s">
        <v>1602</v>
      </c>
      <c r="AM90" s="1037"/>
      <c r="AN90" s="1037"/>
      <c r="AO90" s="1037"/>
      <c r="AP90" s="1037"/>
      <c r="AQ90" s="1037"/>
      <c r="AR90" s="1037"/>
      <c r="AS90" s="1056"/>
      <c r="AT90" s="989" t="s">
        <v>609</v>
      </c>
      <c r="AU90" s="631"/>
      <c r="AV90" s="631"/>
      <c r="AW90" s="631"/>
      <c r="AX90" s="631"/>
      <c r="AY90" s="719"/>
      <c r="AZ90" s="989" t="s">
        <v>610</v>
      </c>
      <c r="BA90" s="631"/>
      <c r="BB90" s="631"/>
      <c r="BC90" s="631"/>
      <c r="BD90" s="631"/>
      <c r="BE90" s="719"/>
      <c r="BF90" s="720"/>
      <c r="BG90" s="664"/>
      <c r="BH90" s="664"/>
      <c r="BI90" s="664"/>
      <c r="BJ90" s="664"/>
      <c r="BK90" s="664"/>
      <c r="BL90" s="664"/>
      <c r="BM90" s="664"/>
      <c r="BN90" s="664"/>
      <c r="BO90" s="664"/>
      <c r="BP90" s="664"/>
      <c r="BQ90" s="664"/>
      <c r="BR90" s="664"/>
      <c r="BS90" s="158"/>
    </row>
    <row r="91" spans="1:71" s="1" customFormat="1" ht="19.5" customHeight="1" x14ac:dyDescent="0.15">
      <c r="B91" s="1048" t="s">
        <v>1785</v>
      </c>
      <c r="C91" s="776"/>
      <c r="D91" s="1044"/>
      <c r="E91" s="1045"/>
      <c r="F91" s="1045"/>
      <c r="G91" s="1045"/>
      <c r="H91" s="1045"/>
      <c r="I91" s="1046"/>
      <c r="J91" s="1048"/>
      <c r="K91" s="631"/>
      <c r="L91" s="631"/>
      <c r="M91" s="631"/>
      <c r="N91" s="631"/>
      <c r="O91" s="719"/>
      <c r="P91" s="1068"/>
      <c r="Q91" s="1069"/>
      <c r="R91" s="262"/>
      <c r="S91" s="262" t="s">
        <v>136</v>
      </c>
      <c r="T91" s="262"/>
      <c r="U91" s="262" t="s">
        <v>239</v>
      </c>
      <c r="V91" s="262"/>
      <c r="W91" s="315" t="s">
        <v>81</v>
      </c>
      <c r="X91" s="318"/>
      <c r="Y91" s="32" t="s">
        <v>615</v>
      </c>
      <c r="Z91" s="32"/>
      <c r="AA91" s="32"/>
      <c r="AB91" s="262"/>
      <c r="AC91" s="32" t="s">
        <v>616</v>
      </c>
      <c r="AD91" s="32"/>
      <c r="AE91" s="32"/>
      <c r="AF91" s="32"/>
      <c r="AG91" s="262"/>
      <c r="AH91" s="32" t="s">
        <v>1052</v>
      </c>
      <c r="AI91" s="32"/>
      <c r="AJ91" s="32"/>
      <c r="AK91" s="204"/>
      <c r="AL91" s="1068"/>
      <c r="AM91" s="1069"/>
      <c r="AN91" s="262"/>
      <c r="AO91" s="262" t="s">
        <v>136</v>
      </c>
      <c r="AP91" s="262"/>
      <c r="AQ91" s="262" t="s">
        <v>239</v>
      </c>
      <c r="AR91" s="262"/>
      <c r="AS91" s="314" t="s">
        <v>81</v>
      </c>
      <c r="AT91" s="1074"/>
      <c r="AU91" s="1075"/>
      <c r="AV91" s="1075"/>
      <c r="AW91" s="1075"/>
      <c r="AX91" s="1075"/>
      <c r="AY91" s="1076"/>
      <c r="AZ91" s="1091"/>
      <c r="BA91" s="1075"/>
      <c r="BB91" s="1075"/>
      <c r="BC91" s="1075"/>
      <c r="BD91" s="1075"/>
      <c r="BE91" s="1076"/>
      <c r="BF91" s="1077"/>
      <c r="BG91" s="1078"/>
      <c r="BH91" s="1078"/>
      <c r="BI91" s="1078"/>
      <c r="BJ91" s="1078"/>
      <c r="BK91" s="1078"/>
      <c r="BL91" s="1078"/>
      <c r="BM91" s="1078"/>
      <c r="BN91" s="1078"/>
      <c r="BO91" s="1078"/>
      <c r="BP91" s="1078"/>
      <c r="BQ91" s="1078"/>
      <c r="BR91" s="1079"/>
      <c r="BS91" s="320"/>
    </row>
    <row r="92" spans="1:71" s="1" customFormat="1" ht="19.5" customHeight="1" x14ac:dyDescent="0.15">
      <c r="B92" s="777"/>
      <c r="C92" s="778"/>
      <c r="D92" s="1055"/>
      <c r="E92" s="1037"/>
      <c r="F92" s="1037"/>
      <c r="G92" s="1037"/>
      <c r="H92" s="1037"/>
      <c r="I92" s="1056"/>
      <c r="J92" s="720"/>
      <c r="K92" s="664"/>
      <c r="L92" s="664"/>
      <c r="M92" s="664"/>
      <c r="N92" s="664"/>
      <c r="O92" s="721"/>
      <c r="P92" s="720"/>
      <c r="Q92" s="664"/>
      <c r="R92" s="664"/>
      <c r="S92" s="664"/>
      <c r="T92" s="664"/>
      <c r="U92" s="664"/>
      <c r="V92" s="664"/>
      <c r="W92" s="147" t="s">
        <v>602</v>
      </c>
      <c r="X92" s="321"/>
      <c r="Y92" s="19" t="s">
        <v>1048</v>
      </c>
      <c r="Z92" s="19"/>
      <c r="AA92" s="19"/>
      <c r="AB92" s="198"/>
      <c r="AC92" s="1051" t="s">
        <v>613</v>
      </c>
      <c r="AD92" s="1051"/>
      <c r="AE92" s="1051"/>
      <c r="AF92" s="1063"/>
      <c r="AG92" s="1063"/>
      <c r="AH92" s="1063"/>
      <c r="AI92" s="1063"/>
      <c r="AJ92" s="1063"/>
      <c r="AK92" s="1064"/>
      <c r="AL92" s="1083"/>
      <c r="AM92" s="1084"/>
      <c r="AN92" s="122"/>
      <c r="AO92" s="122" t="s">
        <v>136</v>
      </c>
      <c r="AP92" s="122"/>
      <c r="AQ92" s="122" t="s">
        <v>239</v>
      </c>
      <c r="AR92" s="122"/>
      <c r="AS92" s="317" t="s">
        <v>81</v>
      </c>
      <c r="AT92" s="1085"/>
      <c r="AU92" s="1086"/>
      <c r="AV92" s="1086"/>
      <c r="AW92" s="1086"/>
      <c r="AX92" s="1086"/>
      <c r="AY92" s="162" t="s">
        <v>947</v>
      </c>
      <c r="AZ92" s="1087"/>
      <c r="BA92" s="1086"/>
      <c r="BB92" s="1086"/>
      <c r="BC92" s="1086"/>
      <c r="BD92" s="1086"/>
      <c r="BE92" s="162" t="s">
        <v>947</v>
      </c>
      <c r="BF92" s="1080"/>
      <c r="BG92" s="1081"/>
      <c r="BH92" s="1081"/>
      <c r="BI92" s="1081"/>
      <c r="BJ92" s="1081"/>
      <c r="BK92" s="1081"/>
      <c r="BL92" s="1081"/>
      <c r="BM92" s="1081"/>
      <c r="BN92" s="1081"/>
      <c r="BO92" s="1081"/>
      <c r="BP92" s="1081"/>
      <c r="BQ92" s="1081"/>
      <c r="BR92" s="1082"/>
      <c r="BS92" s="320"/>
    </row>
    <row r="93" spans="1:71" s="1" customFormat="1" ht="19.5" customHeight="1" x14ac:dyDescent="0.15">
      <c r="B93" s="1048" t="s">
        <v>1786</v>
      </c>
      <c r="C93" s="631"/>
      <c r="D93" s="1044"/>
      <c r="E93" s="1045"/>
      <c r="F93" s="1045"/>
      <c r="G93" s="1045"/>
      <c r="H93" s="1045"/>
      <c r="I93" s="1046"/>
      <c r="J93" s="1048"/>
      <c r="K93" s="631"/>
      <c r="L93" s="631"/>
      <c r="M93" s="631"/>
      <c r="N93" s="631"/>
      <c r="O93" s="719"/>
      <c r="P93" s="1068"/>
      <c r="Q93" s="1069"/>
      <c r="R93" s="262"/>
      <c r="S93" s="262" t="s">
        <v>136</v>
      </c>
      <c r="T93" s="262"/>
      <c r="U93" s="262" t="s">
        <v>239</v>
      </c>
      <c r="V93" s="262"/>
      <c r="W93" s="315" t="s">
        <v>81</v>
      </c>
      <c r="X93" s="318"/>
      <c r="Y93" s="32" t="s">
        <v>615</v>
      </c>
      <c r="Z93" s="32"/>
      <c r="AA93" s="32"/>
      <c r="AB93" s="262"/>
      <c r="AC93" s="32" t="s">
        <v>616</v>
      </c>
      <c r="AD93" s="32"/>
      <c r="AE93" s="32"/>
      <c r="AF93" s="32"/>
      <c r="AG93" s="262"/>
      <c r="AH93" s="32" t="s">
        <v>1052</v>
      </c>
      <c r="AI93" s="32"/>
      <c r="AJ93" s="32"/>
      <c r="AK93" s="204"/>
      <c r="AL93" s="1068"/>
      <c r="AM93" s="1069"/>
      <c r="AN93" s="262"/>
      <c r="AO93" s="262" t="s">
        <v>136</v>
      </c>
      <c r="AP93" s="262"/>
      <c r="AQ93" s="262" t="s">
        <v>239</v>
      </c>
      <c r="AR93" s="262"/>
      <c r="AS93" s="314" t="s">
        <v>81</v>
      </c>
      <c r="AT93" s="1074"/>
      <c r="AU93" s="1075"/>
      <c r="AV93" s="1075"/>
      <c r="AW93" s="1075"/>
      <c r="AX93" s="1075"/>
      <c r="AY93" s="1076"/>
      <c r="AZ93" s="1091"/>
      <c r="BA93" s="1075"/>
      <c r="BB93" s="1075"/>
      <c r="BC93" s="1075"/>
      <c r="BD93" s="1075"/>
      <c r="BE93" s="1076"/>
      <c r="BF93" s="1077"/>
      <c r="BG93" s="1078"/>
      <c r="BH93" s="1078"/>
      <c r="BI93" s="1078"/>
      <c r="BJ93" s="1078"/>
      <c r="BK93" s="1078"/>
      <c r="BL93" s="1078"/>
      <c r="BM93" s="1078"/>
      <c r="BN93" s="1078"/>
      <c r="BO93" s="1078"/>
      <c r="BP93" s="1078"/>
      <c r="BQ93" s="1078"/>
      <c r="BR93" s="1079"/>
    </row>
    <row r="94" spans="1:71" s="1" customFormat="1" ht="19.5" customHeight="1" x14ac:dyDescent="0.15">
      <c r="B94" s="720"/>
      <c r="C94" s="664"/>
      <c r="D94" s="1055"/>
      <c r="E94" s="1037"/>
      <c r="F94" s="1037"/>
      <c r="G94" s="1037"/>
      <c r="H94" s="1037"/>
      <c r="I94" s="1056"/>
      <c r="J94" s="720"/>
      <c r="K94" s="664"/>
      <c r="L94" s="664"/>
      <c r="M94" s="664"/>
      <c r="N94" s="664"/>
      <c r="O94" s="721"/>
      <c r="P94" s="720"/>
      <c r="Q94" s="664"/>
      <c r="R94" s="664"/>
      <c r="S94" s="664"/>
      <c r="T94" s="664"/>
      <c r="U94" s="664"/>
      <c r="V94" s="664"/>
      <c r="W94" s="147" t="s">
        <v>602</v>
      </c>
      <c r="X94" s="321"/>
      <c r="Y94" s="19" t="s">
        <v>1048</v>
      </c>
      <c r="Z94" s="19"/>
      <c r="AA94" s="19"/>
      <c r="AB94" s="198"/>
      <c r="AC94" s="1051" t="s">
        <v>613</v>
      </c>
      <c r="AD94" s="1051"/>
      <c r="AE94" s="1051"/>
      <c r="AF94" s="1063"/>
      <c r="AG94" s="1063"/>
      <c r="AH94" s="1063"/>
      <c r="AI94" s="1063"/>
      <c r="AJ94" s="1063"/>
      <c r="AK94" s="1064"/>
      <c r="AL94" s="1083"/>
      <c r="AM94" s="1084"/>
      <c r="AN94" s="122"/>
      <c r="AO94" s="122" t="s">
        <v>136</v>
      </c>
      <c r="AP94" s="122"/>
      <c r="AQ94" s="122" t="s">
        <v>239</v>
      </c>
      <c r="AR94" s="122"/>
      <c r="AS94" s="317" t="s">
        <v>81</v>
      </c>
      <c r="AT94" s="1085"/>
      <c r="AU94" s="1086"/>
      <c r="AV94" s="1086"/>
      <c r="AW94" s="1086"/>
      <c r="AX94" s="1086"/>
      <c r="AY94" s="162" t="s">
        <v>947</v>
      </c>
      <c r="AZ94" s="1087"/>
      <c r="BA94" s="1086"/>
      <c r="BB94" s="1086"/>
      <c r="BC94" s="1086"/>
      <c r="BD94" s="1086"/>
      <c r="BE94" s="162" t="s">
        <v>947</v>
      </c>
      <c r="BF94" s="1088"/>
      <c r="BG94" s="1089"/>
      <c r="BH94" s="1089"/>
      <c r="BI94" s="1089"/>
      <c r="BJ94" s="1089"/>
      <c r="BK94" s="1089"/>
      <c r="BL94" s="1089"/>
      <c r="BM94" s="1089"/>
      <c r="BN94" s="1089"/>
      <c r="BO94" s="1089"/>
      <c r="BP94" s="1089"/>
      <c r="BQ94" s="1089"/>
      <c r="BR94" s="1090"/>
    </row>
    <row r="95" spans="1:71" s="1" customFormat="1" ht="19.5" customHeight="1" x14ac:dyDescent="0.15">
      <c r="B95" s="1048" t="s">
        <v>1787</v>
      </c>
      <c r="C95" s="776"/>
      <c r="D95" s="1044"/>
      <c r="E95" s="1045"/>
      <c r="F95" s="1045"/>
      <c r="G95" s="1045"/>
      <c r="H95" s="1045"/>
      <c r="I95" s="1046"/>
      <c r="J95" s="1048"/>
      <c r="K95" s="631"/>
      <c r="L95" s="631"/>
      <c r="M95" s="631"/>
      <c r="N95" s="631"/>
      <c r="O95" s="719"/>
      <c r="P95" s="1068"/>
      <c r="Q95" s="1069"/>
      <c r="R95" s="262"/>
      <c r="S95" s="262" t="s">
        <v>136</v>
      </c>
      <c r="T95" s="262"/>
      <c r="U95" s="262" t="s">
        <v>239</v>
      </c>
      <c r="V95" s="262"/>
      <c r="W95" s="315" t="s">
        <v>81</v>
      </c>
      <c r="X95" s="318"/>
      <c r="Y95" s="32" t="s">
        <v>615</v>
      </c>
      <c r="Z95" s="32"/>
      <c r="AA95" s="32"/>
      <c r="AB95" s="262"/>
      <c r="AC95" s="32" t="s">
        <v>616</v>
      </c>
      <c r="AD95" s="32"/>
      <c r="AE95" s="32"/>
      <c r="AF95" s="32"/>
      <c r="AG95" s="262"/>
      <c r="AH95" s="32" t="s">
        <v>1052</v>
      </c>
      <c r="AI95" s="32"/>
      <c r="AJ95" s="32"/>
      <c r="AK95" s="204"/>
      <c r="AL95" s="1068"/>
      <c r="AM95" s="1069"/>
      <c r="AN95" s="262"/>
      <c r="AO95" s="262" t="s">
        <v>136</v>
      </c>
      <c r="AP95" s="262"/>
      <c r="AQ95" s="262" t="s">
        <v>239</v>
      </c>
      <c r="AR95" s="262"/>
      <c r="AS95" s="314" t="s">
        <v>81</v>
      </c>
      <c r="AT95" s="1074"/>
      <c r="AU95" s="1075"/>
      <c r="AV95" s="1075"/>
      <c r="AW95" s="1075"/>
      <c r="AX95" s="1075"/>
      <c r="AY95" s="1076"/>
      <c r="AZ95" s="1091"/>
      <c r="BA95" s="1075"/>
      <c r="BB95" s="1075"/>
      <c r="BC95" s="1075"/>
      <c r="BD95" s="1075"/>
      <c r="BE95" s="1076"/>
      <c r="BF95" s="1077"/>
      <c r="BG95" s="1078"/>
      <c r="BH95" s="1078"/>
      <c r="BI95" s="1078"/>
      <c r="BJ95" s="1078"/>
      <c r="BK95" s="1078"/>
      <c r="BL95" s="1078"/>
      <c r="BM95" s="1078"/>
      <c r="BN95" s="1078"/>
      <c r="BO95" s="1078"/>
      <c r="BP95" s="1078"/>
      <c r="BQ95" s="1078"/>
      <c r="BR95" s="1079"/>
    </row>
    <row r="96" spans="1:71" s="1" customFormat="1" ht="19.5" customHeight="1" x14ac:dyDescent="0.15">
      <c r="B96" s="777"/>
      <c r="C96" s="778"/>
      <c r="D96" s="1055"/>
      <c r="E96" s="1037"/>
      <c r="F96" s="1037"/>
      <c r="G96" s="1037"/>
      <c r="H96" s="1037"/>
      <c r="I96" s="1056"/>
      <c r="J96" s="720"/>
      <c r="K96" s="664"/>
      <c r="L96" s="664"/>
      <c r="M96" s="664"/>
      <c r="N96" s="664"/>
      <c r="O96" s="721"/>
      <c r="P96" s="720"/>
      <c r="Q96" s="664"/>
      <c r="R96" s="664"/>
      <c r="S96" s="664"/>
      <c r="T96" s="664"/>
      <c r="U96" s="664"/>
      <c r="V96" s="664"/>
      <c r="W96" s="147" t="s">
        <v>602</v>
      </c>
      <c r="X96" s="321"/>
      <c r="Y96" s="19" t="s">
        <v>1048</v>
      </c>
      <c r="Z96" s="19"/>
      <c r="AA96" s="19"/>
      <c r="AB96" s="198"/>
      <c r="AC96" s="1051" t="s">
        <v>613</v>
      </c>
      <c r="AD96" s="1051"/>
      <c r="AE96" s="1051"/>
      <c r="AF96" s="1063"/>
      <c r="AG96" s="1063"/>
      <c r="AH96" s="1063"/>
      <c r="AI96" s="1063"/>
      <c r="AJ96" s="1063"/>
      <c r="AK96" s="1064"/>
      <c r="AL96" s="1083"/>
      <c r="AM96" s="1084"/>
      <c r="AN96" s="122"/>
      <c r="AO96" s="122" t="s">
        <v>136</v>
      </c>
      <c r="AP96" s="122"/>
      <c r="AQ96" s="122" t="s">
        <v>239</v>
      </c>
      <c r="AR96" s="122"/>
      <c r="AS96" s="317" t="s">
        <v>81</v>
      </c>
      <c r="AT96" s="1085"/>
      <c r="AU96" s="1086"/>
      <c r="AV96" s="1086"/>
      <c r="AW96" s="1086"/>
      <c r="AX96" s="1086"/>
      <c r="AY96" s="162" t="s">
        <v>947</v>
      </c>
      <c r="AZ96" s="1087"/>
      <c r="BA96" s="1086"/>
      <c r="BB96" s="1086"/>
      <c r="BC96" s="1086"/>
      <c r="BD96" s="1086"/>
      <c r="BE96" s="162" t="s">
        <v>947</v>
      </c>
      <c r="BF96" s="1060"/>
      <c r="BG96" s="1061"/>
      <c r="BH96" s="1061"/>
      <c r="BI96" s="1061"/>
      <c r="BJ96" s="1061"/>
      <c r="BK96" s="1061"/>
      <c r="BL96" s="1061"/>
      <c r="BM96" s="1061"/>
      <c r="BN96" s="1061"/>
      <c r="BO96" s="1061"/>
      <c r="BP96" s="1061"/>
      <c r="BQ96" s="1061"/>
      <c r="BR96" s="1062"/>
    </row>
    <row r="97" spans="2:70" s="1" customFormat="1" ht="19.5" customHeight="1" x14ac:dyDescent="0.15">
      <c r="B97" s="1048" t="s">
        <v>1788</v>
      </c>
      <c r="C97" s="631"/>
      <c r="D97" s="1044"/>
      <c r="E97" s="1045"/>
      <c r="F97" s="1045"/>
      <c r="G97" s="1045"/>
      <c r="H97" s="1045"/>
      <c r="I97" s="1046"/>
      <c r="J97" s="1048"/>
      <c r="K97" s="631"/>
      <c r="L97" s="631"/>
      <c r="M97" s="631"/>
      <c r="N97" s="631"/>
      <c r="O97" s="719"/>
      <c r="P97" s="1068"/>
      <c r="Q97" s="1069"/>
      <c r="R97" s="262"/>
      <c r="S97" s="262" t="s">
        <v>136</v>
      </c>
      <c r="T97" s="262"/>
      <c r="U97" s="262" t="s">
        <v>239</v>
      </c>
      <c r="V97" s="262"/>
      <c r="W97" s="315" t="s">
        <v>81</v>
      </c>
      <c r="X97" s="318"/>
      <c r="Y97" s="32" t="s">
        <v>615</v>
      </c>
      <c r="Z97" s="32"/>
      <c r="AA97" s="32"/>
      <c r="AB97" s="262"/>
      <c r="AC97" s="32" t="s">
        <v>616</v>
      </c>
      <c r="AD97" s="32"/>
      <c r="AE97" s="32"/>
      <c r="AF97" s="32"/>
      <c r="AG97" s="262"/>
      <c r="AH97" s="32" t="s">
        <v>1052</v>
      </c>
      <c r="AI97" s="32"/>
      <c r="AJ97" s="32"/>
      <c r="AK97" s="204"/>
      <c r="AL97" s="1068"/>
      <c r="AM97" s="1069"/>
      <c r="AN97" s="262"/>
      <c r="AO97" s="262" t="s">
        <v>136</v>
      </c>
      <c r="AP97" s="262"/>
      <c r="AQ97" s="262" t="s">
        <v>239</v>
      </c>
      <c r="AR97" s="262"/>
      <c r="AS97" s="314" t="s">
        <v>81</v>
      </c>
      <c r="AT97" s="1044"/>
      <c r="AU97" s="1071"/>
      <c r="AV97" s="1071"/>
      <c r="AW97" s="1071"/>
      <c r="AX97" s="1071"/>
      <c r="AY97" s="1072"/>
      <c r="AZ97" s="1070"/>
      <c r="BA97" s="1071"/>
      <c r="BB97" s="1071"/>
      <c r="BC97" s="1071"/>
      <c r="BD97" s="1071"/>
      <c r="BE97" s="1072"/>
      <c r="BF97" s="1059"/>
      <c r="BG97" s="781"/>
      <c r="BH97" s="781"/>
      <c r="BI97" s="781"/>
      <c r="BJ97" s="781"/>
      <c r="BK97" s="781"/>
      <c r="BL97" s="781"/>
      <c r="BM97" s="781"/>
      <c r="BN97" s="781"/>
      <c r="BO97" s="781"/>
      <c r="BP97" s="781"/>
      <c r="BQ97" s="781"/>
      <c r="BR97" s="800"/>
    </row>
    <row r="98" spans="2:70" s="1" customFormat="1" ht="19.5" customHeight="1" x14ac:dyDescent="0.15">
      <c r="B98" s="720"/>
      <c r="C98" s="664"/>
      <c r="D98" s="1055"/>
      <c r="E98" s="1037"/>
      <c r="F98" s="1037"/>
      <c r="G98" s="1037"/>
      <c r="H98" s="1037"/>
      <c r="I98" s="1056"/>
      <c r="J98" s="720"/>
      <c r="K98" s="664"/>
      <c r="L98" s="664"/>
      <c r="M98" s="664"/>
      <c r="N98" s="664"/>
      <c r="O98" s="721"/>
      <c r="P98" s="720"/>
      <c r="Q98" s="664"/>
      <c r="R98" s="664"/>
      <c r="S98" s="664"/>
      <c r="T98" s="664"/>
      <c r="U98" s="664"/>
      <c r="V98" s="664"/>
      <c r="W98" s="147" t="s">
        <v>602</v>
      </c>
      <c r="X98" s="321"/>
      <c r="Y98" s="19" t="s">
        <v>1048</v>
      </c>
      <c r="Z98" s="19"/>
      <c r="AA98" s="19"/>
      <c r="AB98" s="198"/>
      <c r="AC98" s="1051" t="s">
        <v>613</v>
      </c>
      <c r="AD98" s="1051"/>
      <c r="AE98" s="1051"/>
      <c r="AF98" s="1063"/>
      <c r="AG98" s="1063"/>
      <c r="AH98" s="1063"/>
      <c r="AI98" s="1063"/>
      <c r="AJ98" s="1063"/>
      <c r="AK98" s="1064"/>
      <c r="AL98" s="1083"/>
      <c r="AM98" s="1084"/>
      <c r="AN98" s="122"/>
      <c r="AO98" s="122" t="s">
        <v>136</v>
      </c>
      <c r="AP98" s="122"/>
      <c r="AQ98" s="122" t="s">
        <v>239</v>
      </c>
      <c r="AR98" s="122"/>
      <c r="AS98" s="317" t="s">
        <v>81</v>
      </c>
      <c r="AT98" s="1067"/>
      <c r="AU98" s="1066"/>
      <c r="AV98" s="1066"/>
      <c r="AW98" s="1066"/>
      <c r="AX98" s="1066"/>
      <c r="AY98" s="162" t="s">
        <v>947</v>
      </c>
      <c r="AZ98" s="1065"/>
      <c r="BA98" s="1066"/>
      <c r="BB98" s="1066"/>
      <c r="BC98" s="1066"/>
      <c r="BD98" s="1066"/>
      <c r="BE98" s="162" t="s">
        <v>947</v>
      </c>
      <c r="BF98" s="1073"/>
      <c r="BG98" s="811"/>
      <c r="BH98" s="811"/>
      <c r="BI98" s="811"/>
      <c r="BJ98" s="811"/>
      <c r="BK98" s="811"/>
      <c r="BL98" s="811"/>
      <c r="BM98" s="811"/>
      <c r="BN98" s="811"/>
      <c r="BO98" s="811"/>
      <c r="BP98" s="811"/>
      <c r="BQ98" s="811"/>
      <c r="BR98" s="812"/>
    </row>
    <row r="99" spans="2:70" s="1" customFormat="1" ht="19.5" customHeight="1" x14ac:dyDescent="0.15">
      <c r="B99" s="1048" t="s">
        <v>1789</v>
      </c>
      <c r="C99" s="776"/>
      <c r="D99" s="1044"/>
      <c r="E99" s="1045"/>
      <c r="F99" s="1045"/>
      <c r="G99" s="1045"/>
      <c r="H99" s="1045"/>
      <c r="I99" s="1046"/>
      <c r="J99" s="1048"/>
      <c r="K99" s="631"/>
      <c r="L99" s="631"/>
      <c r="M99" s="631"/>
      <c r="N99" s="631"/>
      <c r="O99" s="719"/>
      <c r="P99" s="1068"/>
      <c r="Q99" s="1069"/>
      <c r="R99" s="262"/>
      <c r="S99" s="262" t="s">
        <v>136</v>
      </c>
      <c r="T99" s="262"/>
      <c r="U99" s="262" t="s">
        <v>239</v>
      </c>
      <c r="V99" s="262"/>
      <c r="W99" s="315" t="s">
        <v>81</v>
      </c>
      <c r="X99" s="318"/>
      <c r="Y99" s="32" t="s">
        <v>615</v>
      </c>
      <c r="Z99" s="32"/>
      <c r="AA99" s="32"/>
      <c r="AB99" s="262"/>
      <c r="AC99" s="32" t="s">
        <v>616</v>
      </c>
      <c r="AD99" s="32"/>
      <c r="AE99" s="32"/>
      <c r="AF99" s="32"/>
      <c r="AG99" s="262"/>
      <c r="AH99" s="32" t="s">
        <v>1052</v>
      </c>
      <c r="AI99" s="32"/>
      <c r="AJ99" s="32"/>
      <c r="AK99" s="204"/>
      <c r="AL99" s="1068"/>
      <c r="AM99" s="1069"/>
      <c r="AN99" s="262"/>
      <c r="AO99" s="262" t="s">
        <v>136</v>
      </c>
      <c r="AP99" s="262"/>
      <c r="AQ99" s="262" t="s">
        <v>239</v>
      </c>
      <c r="AR99" s="262"/>
      <c r="AS99" s="314" t="s">
        <v>81</v>
      </c>
      <c r="AT99" s="1044"/>
      <c r="AU99" s="1071"/>
      <c r="AV99" s="1071"/>
      <c r="AW99" s="1071"/>
      <c r="AX99" s="1071"/>
      <c r="AY99" s="1072"/>
      <c r="AZ99" s="1070"/>
      <c r="BA99" s="1071"/>
      <c r="BB99" s="1071"/>
      <c r="BC99" s="1071"/>
      <c r="BD99" s="1071"/>
      <c r="BE99" s="1072"/>
      <c r="BF99" s="1059"/>
      <c r="BG99" s="781"/>
      <c r="BH99" s="781"/>
      <c r="BI99" s="781"/>
      <c r="BJ99" s="781"/>
      <c r="BK99" s="781"/>
      <c r="BL99" s="781"/>
      <c r="BM99" s="781"/>
      <c r="BN99" s="781"/>
      <c r="BO99" s="781"/>
      <c r="BP99" s="781"/>
      <c r="BQ99" s="781"/>
      <c r="BR99" s="800"/>
    </row>
    <row r="100" spans="2:70" s="1" customFormat="1" ht="19.5" customHeight="1" x14ac:dyDescent="0.15">
      <c r="B100" s="777"/>
      <c r="C100" s="778"/>
      <c r="D100" s="1055"/>
      <c r="E100" s="1037"/>
      <c r="F100" s="1037"/>
      <c r="G100" s="1037"/>
      <c r="H100" s="1037"/>
      <c r="I100" s="1056"/>
      <c r="J100" s="720"/>
      <c r="K100" s="664"/>
      <c r="L100" s="664"/>
      <c r="M100" s="664"/>
      <c r="N100" s="664"/>
      <c r="O100" s="721"/>
      <c r="P100" s="720"/>
      <c r="Q100" s="664"/>
      <c r="R100" s="664"/>
      <c r="S100" s="664"/>
      <c r="T100" s="664"/>
      <c r="U100" s="664"/>
      <c r="V100" s="664"/>
      <c r="W100" s="147" t="s">
        <v>602</v>
      </c>
      <c r="X100" s="321"/>
      <c r="Y100" s="19" t="s">
        <v>1048</v>
      </c>
      <c r="Z100" s="19"/>
      <c r="AA100" s="19"/>
      <c r="AB100" s="198"/>
      <c r="AC100" s="1051" t="s">
        <v>613</v>
      </c>
      <c r="AD100" s="1051"/>
      <c r="AE100" s="1051"/>
      <c r="AF100" s="1063"/>
      <c r="AG100" s="1063"/>
      <c r="AH100" s="1063"/>
      <c r="AI100" s="1063"/>
      <c r="AJ100" s="1063"/>
      <c r="AK100" s="1064"/>
      <c r="AL100" s="1083"/>
      <c r="AM100" s="1084"/>
      <c r="AN100" s="122"/>
      <c r="AO100" s="122" t="s">
        <v>136</v>
      </c>
      <c r="AP100" s="122"/>
      <c r="AQ100" s="122" t="s">
        <v>239</v>
      </c>
      <c r="AR100" s="122"/>
      <c r="AS100" s="317" t="s">
        <v>81</v>
      </c>
      <c r="AT100" s="1067"/>
      <c r="AU100" s="1066"/>
      <c r="AV100" s="1066"/>
      <c r="AW100" s="1066"/>
      <c r="AX100" s="1066"/>
      <c r="AY100" s="162" t="s">
        <v>947</v>
      </c>
      <c r="AZ100" s="1065"/>
      <c r="BA100" s="1066"/>
      <c r="BB100" s="1066"/>
      <c r="BC100" s="1066"/>
      <c r="BD100" s="1066"/>
      <c r="BE100" s="162" t="s">
        <v>947</v>
      </c>
      <c r="BF100" s="1073"/>
      <c r="BG100" s="811"/>
      <c r="BH100" s="811"/>
      <c r="BI100" s="811"/>
      <c r="BJ100" s="811"/>
      <c r="BK100" s="811"/>
      <c r="BL100" s="811"/>
      <c r="BM100" s="811"/>
      <c r="BN100" s="811"/>
      <c r="BO100" s="811"/>
      <c r="BP100" s="811"/>
      <c r="BQ100" s="811"/>
      <c r="BR100" s="812"/>
    </row>
    <row r="101" spans="2:70" s="1" customFormat="1" ht="19.5" customHeight="1" x14ac:dyDescent="0.15">
      <c r="B101" s="1048" t="s">
        <v>1790</v>
      </c>
      <c r="C101" s="631"/>
      <c r="D101" s="1044"/>
      <c r="E101" s="1045"/>
      <c r="F101" s="1045"/>
      <c r="G101" s="1045"/>
      <c r="H101" s="1045"/>
      <c r="I101" s="1046"/>
      <c r="J101" s="1048"/>
      <c r="K101" s="631"/>
      <c r="L101" s="631"/>
      <c r="M101" s="631"/>
      <c r="N101" s="631"/>
      <c r="O101" s="719"/>
      <c r="P101" s="1068"/>
      <c r="Q101" s="1069"/>
      <c r="R101" s="262"/>
      <c r="S101" s="262" t="s">
        <v>136</v>
      </c>
      <c r="T101" s="262"/>
      <c r="U101" s="262" t="s">
        <v>239</v>
      </c>
      <c r="V101" s="262"/>
      <c r="W101" s="315" t="s">
        <v>81</v>
      </c>
      <c r="X101" s="318"/>
      <c r="Y101" s="32" t="s">
        <v>615</v>
      </c>
      <c r="Z101" s="32"/>
      <c r="AA101" s="32"/>
      <c r="AB101" s="262"/>
      <c r="AC101" s="32" t="s">
        <v>616</v>
      </c>
      <c r="AD101" s="32"/>
      <c r="AE101" s="32"/>
      <c r="AF101" s="32"/>
      <c r="AG101" s="262"/>
      <c r="AH101" s="32" t="s">
        <v>1052</v>
      </c>
      <c r="AI101" s="32"/>
      <c r="AJ101" s="32"/>
      <c r="AK101" s="204"/>
      <c r="AL101" s="1068"/>
      <c r="AM101" s="1069"/>
      <c r="AN101" s="262"/>
      <c r="AO101" s="262" t="s">
        <v>136</v>
      </c>
      <c r="AP101" s="262"/>
      <c r="AQ101" s="262" t="s">
        <v>239</v>
      </c>
      <c r="AR101" s="262"/>
      <c r="AS101" s="314" t="s">
        <v>81</v>
      </c>
      <c r="AT101" s="1044"/>
      <c r="AU101" s="1071"/>
      <c r="AV101" s="1071"/>
      <c r="AW101" s="1071"/>
      <c r="AX101" s="1071"/>
      <c r="AY101" s="1072"/>
      <c r="AZ101" s="1070"/>
      <c r="BA101" s="1071"/>
      <c r="BB101" s="1071"/>
      <c r="BC101" s="1071"/>
      <c r="BD101" s="1071"/>
      <c r="BE101" s="1072"/>
      <c r="BF101" s="1059"/>
      <c r="BG101" s="781"/>
      <c r="BH101" s="781"/>
      <c r="BI101" s="781"/>
      <c r="BJ101" s="781"/>
      <c r="BK101" s="781"/>
      <c r="BL101" s="781"/>
      <c r="BM101" s="781"/>
      <c r="BN101" s="781"/>
      <c r="BO101" s="781"/>
      <c r="BP101" s="781"/>
      <c r="BQ101" s="781"/>
      <c r="BR101" s="800"/>
    </row>
    <row r="102" spans="2:70" s="1" customFormat="1" ht="19.5" customHeight="1" x14ac:dyDescent="0.15">
      <c r="B102" s="720"/>
      <c r="C102" s="664"/>
      <c r="D102" s="1055"/>
      <c r="E102" s="1037"/>
      <c r="F102" s="1037"/>
      <c r="G102" s="1037"/>
      <c r="H102" s="1037"/>
      <c r="I102" s="1056"/>
      <c r="J102" s="720"/>
      <c r="K102" s="664"/>
      <c r="L102" s="664"/>
      <c r="M102" s="664"/>
      <c r="N102" s="664"/>
      <c r="O102" s="721"/>
      <c r="P102" s="720"/>
      <c r="Q102" s="664"/>
      <c r="R102" s="664"/>
      <c r="S102" s="664"/>
      <c r="T102" s="664"/>
      <c r="U102" s="664"/>
      <c r="V102" s="664"/>
      <c r="W102" s="147" t="s">
        <v>602</v>
      </c>
      <c r="X102" s="321"/>
      <c r="Y102" s="19" t="s">
        <v>1048</v>
      </c>
      <c r="Z102" s="19"/>
      <c r="AA102" s="19"/>
      <c r="AB102" s="198"/>
      <c r="AC102" s="1051" t="s">
        <v>613</v>
      </c>
      <c r="AD102" s="1051"/>
      <c r="AE102" s="1051"/>
      <c r="AF102" s="1063"/>
      <c r="AG102" s="1063"/>
      <c r="AH102" s="1063"/>
      <c r="AI102" s="1063"/>
      <c r="AJ102" s="1063"/>
      <c r="AK102" s="1064"/>
      <c r="AL102" s="1083"/>
      <c r="AM102" s="1084"/>
      <c r="AN102" s="122"/>
      <c r="AO102" s="122" t="s">
        <v>136</v>
      </c>
      <c r="AP102" s="122"/>
      <c r="AQ102" s="122" t="s">
        <v>239</v>
      </c>
      <c r="AR102" s="122"/>
      <c r="AS102" s="317" t="s">
        <v>81</v>
      </c>
      <c r="AT102" s="1067"/>
      <c r="AU102" s="1066"/>
      <c r="AV102" s="1066"/>
      <c r="AW102" s="1066"/>
      <c r="AX102" s="1066"/>
      <c r="AY102" s="162" t="s">
        <v>947</v>
      </c>
      <c r="AZ102" s="1065"/>
      <c r="BA102" s="1066"/>
      <c r="BB102" s="1066"/>
      <c r="BC102" s="1066"/>
      <c r="BD102" s="1066"/>
      <c r="BE102" s="162" t="s">
        <v>947</v>
      </c>
      <c r="BF102" s="1073"/>
      <c r="BG102" s="811"/>
      <c r="BH102" s="811"/>
      <c r="BI102" s="811"/>
      <c r="BJ102" s="811"/>
      <c r="BK102" s="811"/>
      <c r="BL102" s="811"/>
      <c r="BM102" s="811"/>
      <c r="BN102" s="811"/>
      <c r="BO102" s="811"/>
      <c r="BP102" s="811"/>
      <c r="BQ102" s="811"/>
      <c r="BR102" s="812"/>
    </row>
    <row r="103" spans="2:70" s="1" customFormat="1" ht="19.5" customHeight="1" x14ac:dyDescent="0.15">
      <c r="B103" s="1048" t="s">
        <v>1791</v>
      </c>
      <c r="C103" s="776"/>
      <c r="D103" s="1044"/>
      <c r="E103" s="1045"/>
      <c r="F103" s="1045"/>
      <c r="G103" s="1045"/>
      <c r="H103" s="1045"/>
      <c r="I103" s="1046"/>
      <c r="J103" s="1048"/>
      <c r="K103" s="631"/>
      <c r="L103" s="631"/>
      <c r="M103" s="631"/>
      <c r="N103" s="631"/>
      <c r="O103" s="719"/>
      <c r="P103" s="1068"/>
      <c r="Q103" s="1069"/>
      <c r="R103" s="262"/>
      <c r="S103" s="262" t="s">
        <v>136</v>
      </c>
      <c r="T103" s="262"/>
      <c r="U103" s="262" t="s">
        <v>239</v>
      </c>
      <c r="V103" s="262"/>
      <c r="W103" s="315" t="s">
        <v>81</v>
      </c>
      <c r="X103" s="318"/>
      <c r="Y103" s="32" t="s">
        <v>615</v>
      </c>
      <c r="Z103" s="32"/>
      <c r="AA103" s="32"/>
      <c r="AB103" s="262"/>
      <c r="AC103" s="32" t="s">
        <v>616</v>
      </c>
      <c r="AD103" s="32"/>
      <c r="AE103" s="32"/>
      <c r="AF103" s="32"/>
      <c r="AG103" s="262"/>
      <c r="AH103" s="32" t="s">
        <v>1052</v>
      </c>
      <c r="AI103" s="32"/>
      <c r="AJ103" s="32"/>
      <c r="AK103" s="204"/>
      <c r="AL103" s="1068"/>
      <c r="AM103" s="1069"/>
      <c r="AN103" s="262"/>
      <c r="AO103" s="262" t="s">
        <v>136</v>
      </c>
      <c r="AP103" s="262"/>
      <c r="AQ103" s="262" t="s">
        <v>239</v>
      </c>
      <c r="AR103" s="262"/>
      <c r="AS103" s="314" t="s">
        <v>81</v>
      </c>
      <c r="AT103" s="1044"/>
      <c r="AU103" s="1071"/>
      <c r="AV103" s="1071"/>
      <c r="AW103" s="1071"/>
      <c r="AX103" s="1071"/>
      <c r="AY103" s="1072"/>
      <c r="AZ103" s="1070"/>
      <c r="BA103" s="1071"/>
      <c r="BB103" s="1071"/>
      <c r="BC103" s="1071"/>
      <c r="BD103" s="1071"/>
      <c r="BE103" s="1072"/>
      <c r="BF103" s="1059"/>
      <c r="BG103" s="781"/>
      <c r="BH103" s="781"/>
      <c r="BI103" s="781"/>
      <c r="BJ103" s="781"/>
      <c r="BK103" s="781"/>
      <c r="BL103" s="781"/>
      <c r="BM103" s="781"/>
      <c r="BN103" s="781"/>
      <c r="BO103" s="781"/>
      <c r="BP103" s="781"/>
      <c r="BQ103" s="781"/>
      <c r="BR103" s="800"/>
    </row>
    <row r="104" spans="2:70" s="1" customFormat="1" ht="19.5" customHeight="1" x14ac:dyDescent="0.15">
      <c r="B104" s="777"/>
      <c r="C104" s="778"/>
      <c r="D104" s="1055"/>
      <c r="E104" s="1037"/>
      <c r="F104" s="1037"/>
      <c r="G104" s="1037"/>
      <c r="H104" s="1037"/>
      <c r="I104" s="1056"/>
      <c r="J104" s="720"/>
      <c r="K104" s="664"/>
      <c r="L104" s="664"/>
      <c r="M104" s="664"/>
      <c r="N104" s="664"/>
      <c r="O104" s="721"/>
      <c r="P104" s="720"/>
      <c r="Q104" s="664"/>
      <c r="R104" s="664"/>
      <c r="S104" s="664"/>
      <c r="T104" s="664"/>
      <c r="U104" s="664"/>
      <c r="V104" s="664"/>
      <c r="W104" s="147" t="s">
        <v>602</v>
      </c>
      <c r="X104" s="321"/>
      <c r="Y104" s="19" t="s">
        <v>1048</v>
      </c>
      <c r="Z104" s="19"/>
      <c r="AA104" s="19"/>
      <c r="AB104" s="198"/>
      <c r="AC104" s="1051" t="s">
        <v>613</v>
      </c>
      <c r="AD104" s="1051"/>
      <c r="AE104" s="1051"/>
      <c r="AF104" s="1063"/>
      <c r="AG104" s="1063"/>
      <c r="AH104" s="1063"/>
      <c r="AI104" s="1063"/>
      <c r="AJ104" s="1063"/>
      <c r="AK104" s="1064"/>
      <c r="AL104" s="1083"/>
      <c r="AM104" s="1084"/>
      <c r="AN104" s="122"/>
      <c r="AO104" s="122" t="s">
        <v>136</v>
      </c>
      <c r="AP104" s="122"/>
      <c r="AQ104" s="122" t="s">
        <v>239</v>
      </c>
      <c r="AR104" s="122"/>
      <c r="AS104" s="317" t="s">
        <v>81</v>
      </c>
      <c r="AT104" s="1067"/>
      <c r="AU104" s="1066"/>
      <c r="AV104" s="1066"/>
      <c r="AW104" s="1066"/>
      <c r="AX104" s="1066"/>
      <c r="AY104" s="162" t="s">
        <v>947</v>
      </c>
      <c r="AZ104" s="1065"/>
      <c r="BA104" s="1066"/>
      <c r="BB104" s="1066"/>
      <c r="BC104" s="1066"/>
      <c r="BD104" s="1066"/>
      <c r="BE104" s="162" t="s">
        <v>947</v>
      </c>
      <c r="BF104" s="1073"/>
      <c r="BG104" s="811"/>
      <c r="BH104" s="811"/>
      <c r="BI104" s="811"/>
      <c r="BJ104" s="811"/>
      <c r="BK104" s="811"/>
      <c r="BL104" s="811"/>
      <c r="BM104" s="811"/>
      <c r="BN104" s="811"/>
      <c r="BO104" s="811"/>
      <c r="BP104" s="811"/>
      <c r="BQ104" s="811"/>
      <c r="BR104" s="812"/>
    </row>
    <row r="105" spans="2:70" s="1" customFormat="1" ht="19.5" customHeight="1" x14ac:dyDescent="0.15">
      <c r="B105" s="1048" t="s">
        <v>1792</v>
      </c>
      <c r="C105" s="631"/>
      <c r="D105" s="1044"/>
      <c r="E105" s="1045"/>
      <c r="F105" s="1045"/>
      <c r="G105" s="1045"/>
      <c r="H105" s="1045"/>
      <c r="I105" s="1046"/>
      <c r="J105" s="1048"/>
      <c r="K105" s="631"/>
      <c r="L105" s="631"/>
      <c r="M105" s="631"/>
      <c r="N105" s="631"/>
      <c r="O105" s="719"/>
      <c r="P105" s="1068"/>
      <c r="Q105" s="1069"/>
      <c r="R105" s="262"/>
      <c r="S105" s="262" t="s">
        <v>136</v>
      </c>
      <c r="T105" s="262"/>
      <c r="U105" s="262" t="s">
        <v>239</v>
      </c>
      <c r="V105" s="262"/>
      <c r="W105" s="315" t="s">
        <v>81</v>
      </c>
      <c r="X105" s="318"/>
      <c r="Y105" s="32" t="s">
        <v>615</v>
      </c>
      <c r="Z105" s="32"/>
      <c r="AA105" s="32"/>
      <c r="AB105" s="262"/>
      <c r="AC105" s="32" t="s">
        <v>616</v>
      </c>
      <c r="AD105" s="32"/>
      <c r="AE105" s="32"/>
      <c r="AF105" s="32"/>
      <c r="AG105" s="262"/>
      <c r="AH105" s="32" t="s">
        <v>1052</v>
      </c>
      <c r="AI105" s="32"/>
      <c r="AJ105" s="32"/>
      <c r="AK105" s="204"/>
      <c r="AL105" s="1068"/>
      <c r="AM105" s="1069"/>
      <c r="AN105" s="262"/>
      <c r="AO105" s="262" t="s">
        <v>136</v>
      </c>
      <c r="AP105" s="262"/>
      <c r="AQ105" s="262" t="s">
        <v>239</v>
      </c>
      <c r="AR105" s="262"/>
      <c r="AS105" s="314" t="s">
        <v>81</v>
      </c>
      <c r="AT105" s="1044"/>
      <c r="AU105" s="1071"/>
      <c r="AV105" s="1071"/>
      <c r="AW105" s="1071"/>
      <c r="AX105" s="1071"/>
      <c r="AY105" s="1072"/>
      <c r="AZ105" s="1070"/>
      <c r="BA105" s="1071"/>
      <c r="BB105" s="1071"/>
      <c r="BC105" s="1071"/>
      <c r="BD105" s="1071"/>
      <c r="BE105" s="1072"/>
      <c r="BF105" s="1059"/>
      <c r="BG105" s="781"/>
      <c r="BH105" s="781"/>
      <c r="BI105" s="781"/>
      <c r="BJ105" s="781"/>
      <c r="BK105" s="781"/>
      <c r="BL105" s="781"/>
      <c r="BM105" s="781"/>
      <c r="BN105" s="781"/>
      <c r="BO105" s="781"/>
      <c r="BP105" s="781"/>
      <c r="BQ105" s="781"/>
      <c r="BR105" s="800"/>
    </row>
    <row r="106" spans="2:70" s="1" customFormat="1" ht="19.5" customHeight="1" x14ac:dyDescent="0.15">
      <c r="B106" s="720"/>
      <c r="C106" s="664"/>
      <c r="D106" s="1055"/>
      <c r="E106" s="1037"/>
      <c r="F106" s="1037"/>
      <c r="G106" s="1037"/>
      <c r="H106" s="1037"/>
      <c r="I106" s="1056"/>
      <c r="J106" s="720"/>
      <c r="K106" s="664"/>
      <c r="L106" s="664"/>
      <c r="M106" s="664"/>
      <c r="N106" s="664"/>
      <c r="O106" s="721"/>
      <c r="P106" s="720"/>
      <c r="Q106" s="664"/>
      <c r="R106" s="664"/>
      <c r="S106" s="664"/>
      <c r="T106" s="664"/>
      <c r="U106" s="664"/>
      <c r="V106" s="664"/>
      <c r="W106" s="147" t="s">
        <v>602</v>
      </c>
      <c r="X106" s="321"/>
      <c r="Y106" s="19" t="s">
        <v>1048</v>
      </c>
      <c r="Z106" s="19"/>
      <c r="AA106" s="19"/>
      <c r="AB106" s="198"/>
      <c r="AC106" s="1051" t="s">
        <v>613</v>
      </c>
      <c r="AD106" s="1051"/>
      <c r="AE106" s="1051"/>
      <c r="AF106" s="1063"/>
      <c r="AG106" s="1063"/>
      <c r="AH106" s="1063"/>
      <c r="AI106" s="1063"/>
      <c r="AJ106" s="1063"/>
      <c r="AK106" s="1064"/>
      <c r="AL106" s="1083"/>
      <c r="AM106" s="1084"/>
      <c r="AN106" s="122"/>
      <c r="AO106" s="122" t="s">
        <v>136</v>
      </c>
      <c r="AP106" s="122"/>
      <c r="AQ106" s="122" t="s">
        <v>239</v>
      </c>
      <c r="AR106" s="122"/>
      <c r="AS106" s="317" t="s">
        <v>81</v>
      </c>
      <c r="AT106" s="1067"/>
      <c r="AU106" s="1066"/>
      <c r="AV106" s="1066"/>
      <c r="AW106" s="1066"/>
      <c r="AX106" s="1066"/>
      <c r="AY106" s="162" t="s">
        <v>947</v>
      </c>
      <c r="AZ106" s="1065"/>
      <c r="BA106" s="1066"/>
      <c r="BB106" s="1066"/>
      <c r="BC106" s="1066"/>
      <c r="BD106" s="1066"/>
      <c r="BE106" s="162" t="s">
        <v>947</v>
      </c>
      <c r="BF106" s="1073"/>
      <c r="BG106" s="811"/>
      <c r="BH106" s="811"/>
      <c r="BI106" s="811"/>
      <c r="BJ106" s="811"/>
      <c r="BK106" s="811"/>
      <c r="BL106" s="811"/>
      <c r="BM106" s="811"/>
      <c r="BN106" s="811"/>
      <c r="BO106" s="811"/>
      <c r="BP106" s="811"/>
      <c r="BQ106" s="811"/>
      <c r="BR106" s="812"/>
    </row>
    <row r="107" spans="2:70" s="1" customFormat="1" ht="19.5" customHeight="1" x14ac:dyDescent="0.15">
      <c r="B107" s="1048" t="s">
        <v>1793</v>
      </c>
      <c r="C107" s="776"/>
      <c r="D107" s="1044"/>
      <c r="E107" s="1045"/>
      <c r="F107" s="1045"/>
      <c r="G107" s="1045"/>
      <c r="H107" s="1045"/>
      <c r="I107" s="1046"/>
      <c r="J107" s="1048"/>
      <c r="K107" s="631"/>
      <c r="L107" s="631"/>
      <c r="M107" s="631"/>
      <c r="N107" s="631"/>
      <c r="O107" s="719"/>
      <c r="P107" s="1068"/>
      <c r="Q107" s="1069"/>
      <c r="R107" s="262"/>
      <c r="S107" s="262" t="s">
        <v>136</v>
      </c>
      <c r="T107" s="262"/>
      <c r="U107" s="262" t="s">
        <v>239</v>
      </c>
      <c r="V107" s="262"/>
      <c r="W107" s="315" t="s">
        <v>81</v>
      </c>
      <c r="X107" s="318"/>
      <c r="Y107" s="32" t="s">
        <v>615</v>
      </c>
      <c r="Z107" s="32"/>
      <c r="AA107" s="32"/>
      <c r="AB107" s="262"/>
      <c r="AC107" s="32" t="s">
        <v>616</v>
      </c>
      <c r="AD107" s="32"/>
      <c r="AE107" s="32"/>
      <c r="AF107" s="32"/>
      <c r="AG107" s="262"/>
      <c r="AH107" s="32" t="s">
        <v>1052</v>
      </c>
      <c r="AI107" s="32"/>
      <c r="AJ107" s="32"/>
      <c r="AK107" s="204"/>
      <c r="AL107" s="1068"/>
      <c r="AM107" s="1069"/>
      <c r="AN107" s="262"/>
      <c r="AO107" s="262" t="s">
        <v>136</v>
      </c>
      <c r="AP107" s="262"/>
      <c r="AQ107" s="262" t="s">
        <v>239</v>
      </c>
      <c r="AR107" s="262"/>
      <c r="AS107" s="314" t="s">
        <v>81</v>
      </c>
      <c r="AT107" s="1044"/>
      <c r="AU107" s="1071"/>
      <c r="AV107" s="1071"/>
      <c r="AW107" s="1071"/>
      <c r="AX107" s="1071"/>
      <c r="AY107" s="1072"/>
      <c r="AZ107" s="1070"/>
      <c r="BA107" s="1071"/>
      <c r="BB107" s="1071"/>
      <c r="BC107" s="1071"/>
      <c r="BD107" s="1071"/>
      <c r="BE107" s="1072"/>
      <c r="BF107" s="1059"/>
      <c r="BG107" s="781"/>
      <c r="BH107" s="781"/>
      <c r="BI107" s="781"/>
      <c r="BJ107" s="781"/>
      <c r="BK107" s="781"/>
      <c r="BL107" s="781"/>
      <c r="BM107" s="781"/>
      <c r="BN107" s="781"/>
      <c r="BO107" s="781"/>
      <c r="BP107" s="781"/>
      <c r="BQ107" s="781"/>
      <c r="BR107" s="800"/>
    </row>
    <row r="108" spans="2:70" s="1" customFormat="1" ht="19.5" customHeight="1" x14ac:dyDescent="0.15">
      <c r="B108" s="777"/>
      <c r="C108" s="778"/>
      <c r="D108" s="1055"/>
      <c r="E108" s="1037"/>
      <c r="F108" s="1037"/>
      <c r="G108" s="1037"/>
      <c r="H108" s="1037"/>
      <c r="I108" s="1056"/>
      <c r="J108" s="720"/>
      <c r="K108" s="664"/>
      <c r="L108" s="664"/>
      <c r="M108" s="664"/>
      <c r="N108" s="664"/>
      <c r="O108" s="721"/>
      <c r="P108" s="720"/>
      <c r="Q108" s="664"/>
      <c r="R108" s="664"/>
      <c r="S108" s="664"/>
      <c r="T108" s="664"/>
      <c r="U108" s="664"/>
      <c r="V108" s="664"/>
      <c r="W108" s="147" t="s">
        <v>602</v>
      </c>
      <c r="X108" s="321"/>
      <c r="Y108" s="19" t="s">
        <v>1048</v>
      </c>
      <c r="Z108" s="19"/>
      <c r="AA108" s="19"/>
      <c r="AB108" s="198"/>
      <c r="AC108" s="1051" t="s">
        <v>613</v>
      </c>
      <c r="AD108" s="1051"/>
      <c r="AE108" s="1051"/>
      <c r="AF108" s="1063"/>
      <c r="AG108" s="1063"/>
      <c r="AH108" s="1063"/>
      <c r="AI108" s="1063"/>
      <c r="AJ108" s="1063"/>
      <c r="AK108" s="1064"/>
      <c r="AL108" s="1083"/>
      <c r="AM108" s="1084"/>
      <c r="AN108" s="122"/>
      <c r="AO108" s="122" t="s">
        <v>136</v>
      </c>
      <c r="AP108" s="122"/>
      <c r="AQ108" s="122" t="s">
        <v>239</v>
      </c>
      <c r="AR108" s="122"/>
      <c r="AS108" s="317" t="s">
        <v>81</v>
      </c>
      <c r="AT108" s="1067"/>
      <c r="AU108" s="1066"/>
      <c r="AV108" s="1066"/>
      <c r="AW108" s="1066"/>
      <c r="AX108" s="1066"/>
      <c r="AY108" s="162" t="s">
        <v>947</v>
      </c>
      <c r="AZ108" s="1065"/>
      <c r="BA108" s="1066"/>
      <c r="BB108" s="1066"/>
      <c r="BC108" s="1066"/>
      <c r="BD108" s="1066"/>
      <c r="BE108" s="162" t="s">
        <v>947</v>
      </c>
      <c r="BF108" s="1073"/>
      <c r="BG108" s="811"/>
      <c r="BH108" s="811"/>
      <c r="BI108" s="811"/>
      <c r="BJ108" s="811"/>
      <c r="BK108" s="811"/>
      <c r="BL108" s="811"/>
      <c r="BM108" s="811"/>
      <c r="BN108" s="811"/>
      <c r="BO108" s="811"/>
      <c r="BP108" s="811"/>
      <c r="BQ108" s="811"/>
      <c r="BR108" s="812"/>
    </row>
    <row r="109" spans="2:70" s="1" customFormat="1" ht="19.5" customHeight="1" x14ac:dyDescent="0.15">
      <c r="B109" s="1048" t="s">
        <v>1794</v>
      </c>
      <c r="C109" s="631"/>
      <c r="D109" s="1044"/>
      <c r="E109" s="1045"/>
      <c r="F109" s="1045"/>
      <c r="G109" s="1045"/>
      <c r="H109" s="1045"/>
      <c r="I109" s="1046"/>
      <c r="J109" s="1048"/>
      <c r="K109" s="631"/>
      <c r="L109" s="631"/>
      <c r="M109" s="631"/>
      <c r="N109" s="631"/>
      <c r="O109" s="719"/>
      <c r="P109" s="1068"/>
      <c r="Q109" s="1069"/>
      <c r="R109" s="262"/>
      <c r="S109" s="262" t="s">
        <v>136</v>
      </c>
      <c r="T109" s="262"/>
      <c r="U109" s="262" t="s">
        <v>239</v>
      </c>
      <c r="V109" s="262"/>
      <c r="W109" s="315" t="s">
        <v>81</v>
      </c>
      <c r="X109" s="318"/>
      <c r="Y109" s="32" t="s">
        <v>615</v>
      </c>
      <c r="Z109" s="32"/>
      <c r="AA109" s="32"/>
      <c r="AB109" s="262"/>
      <c r="AC109" s="32" t="s">
        <v>616</v>
      </c>
      <c r="AD109" s="32"/>
      <c r="AE109" s="32"/>
      <c r="AF109" s="32"/>
      <c r="AG109" s="262"/>
      <c r="AH109" s="32" t="s">
        <v>1052</v>
      </c>
      <c r="AI109" s="32"/>
      <c r="AJ109" s="32"/>
      <c r="AK109" s="204"/>
      <c r="AL109" s="1068"/>
      <c r="AM109" s="1069"/>
      <c r="AN109" s="262"/>
      <c r="AO109" s="262" t="s">
        <v>136</v>
      </c>
      <c r="AP109" s="262"/>
      <c r="AQ109" s="262" t="s">
        <v>239</v>
      </c>
      <c r="AR109" s="262"/>
      <c r="AS109" s="314" t="s">
        <v>81</v>
      </c>
      <c r="AT109" s="1044"/>
      <c r="AU109" s="1071"/>
      <c r="AV109" s="1071"/>
      <c r="AW109" s="1071"/>
      <c r="AX109" s="1071"/>
      <c r="AY109" s="1072"/>
      <c r="AZ109" s="1070"/>
      <c r="BA109" s="1071"/>
      <c r="BB109" s="1071"/>
      <c r="BC109" s="1071"/>
      <c r="BD109" s="1071"/>
      <c r="BE109" s="1072"/>
      <c r="BF109" s="1059"/>
      <c r="BG109" s="781"/>
      <c r="BH109" s="781"/>
      <c r="BI109" s="781"/>
      <c r="BJ109" s="781"/>
      <c r="BK109" s="781"/>
      <c r="BL109" s="781"/>
      <c r="BM109" s="781"/>
      <c r="BN109" s="781"/>
      <c r="BO109" s="781"/>
      <c r="BP109" s="781"/>
      <c r="BQ109" s="781"/>
      <c r="BR109" s="800"/>
    </row>
    <row r="110" spans="2:70" s="1" customFormat="1" ht="19.5" customHeight="1" x14ac:dyDescent="0.15">
      <c r="B110" s="720"/>
      <c r="C110" s="664"/>
      <c r="D110" s="1055"/>
      <c r="E110" s="1037"/>
      <c r="F110" s="1037"/>
      <c r="G110" s="1037"/>
      <c r="H110" s="1037"/>
      <c r="I110" s="1056"/>
      <c r="J110" s="720"/>
      <c r="K110" s="664"/>
      <c r="L110" s="664"/>
      <c r="M110" s="664"/>
      <c r="N110" s="664"/>
      <c r="O110" s="721"/>
      <c r="P110" s="720"/>
      <c r="Q110" s="664"/>
      <c r="R110" s="664"/>
      <c r="S110" s="664"/>
      <c r="T110" s="664"/>
      <c r="U110" s="664"/>
      <c r="V110" s="664"/>
      <c r="W110" s="147" t="s">
        <v>602</v>
      </c>
      <c r="X110" s="321"/>
      <c r="Y110" s="19" t="s">
        <v>1048</v>
      </c>
      <c r="Z110" s="19"/>
      <c r="AA110" s="19"/>
      <c r="AB110" s="198"/>
      <c r="AC110" s="1051" t="s">
        <v>613</v>
      </c>
      <c r="AD110" s="1051"/>
      <c r="AE110" s="1051"/>
      <c r="AF110" s="1063"/>
      <c r="AG110" s="1063"/>
      <c r="AH110" s="1063"/>
      <c r="AI110" s="1063"/>
      <c r="AJ110" s="1063"/>
      <c r="AK110" s="1064"/>
      <c r="AL110" s="1083"/>
      <c r="AM110" s="1084"/>
      <c r="AN110" s="122"/>
      <c r="AO110" s="122" t="s">
        <v>136</v>
      </c>
      <c r="AP110" s="122"/>
      <c r="AQ110" s="122" t="s">
        <v>239</v>
      </c>
      <c r="AR110" s="122"/>
      <c r="AS110" s="317" t="s">
        <v>81</v>
      </c>
      <c r="AT110" s="1067"/>
      <c r="AU110" s="1066"/>
      <c r="AV110" s="1066"/>
      <c r="AW110" s="1066"/>
      <c r="AX110" s="1066"/>
      <c r="AY110" s="162" t="s">
        <v>947</v>
      </c>
      <c r="AZ110" s="1065"/>
      <c r="BA110" s="1066"/>
      <c r="BB110" s="1066"/>
      <c r="BC110" s="1066"/>
      <c r="BD110" s="1066"/>
      <c r="BE110" s="162" t="s">
        <v>947</v>
      </c>
      <c r="BF110" s="1073"/>
      <c r="BG110" s="811"/>
      <c r="BH110" s="811"/>
      <c r="BI110" s="811"/>
      <c r="BJ110" s="811"/>
      <c r="BK110" s="811"/>
      <c r="BL110" s="811"/>
      <c r="BM110" s="811"/>
      <c r="BN110" s="811"/>
      <c r="BO110" s="811"/>
      <c r="BP110" s="811"/>
      <c r="BQ110" s="811"/>
      <c r="BR110" s="812"/>
    </row>
    <row r="111" spans="2:70" s="100" customFormat="1" ht="13.5" customHeight="1" x14ac:dyDescent="0.15">
      <c r="B111" s="100" t="s">
        <v>1484</v>
      </c>
      <c r="D111" s="109"/>
      <c r="I111" s="100" t="s">
        <v>2</v>
      </c>
      <c r="J111" s="100" t="s">
        <v>1490</v>
      </c>
      <c r="X111" s="115"/>
      <c r="Y111" s="115"/>
      <c r="Z111" s="115"/>
      <c r="AA111" s="115"/>
      <c r="AB111" s="115"/>
      <c r="AC111" s="115"/>
      <c r="AD111" s="115"/>
      <c r="AE111" s="115"/>
      <c r="AF111" s="115"/>
      <c r="AG111" s="115"/>
      <c r="AH111" s="115"/>
      <c r="AI111" s="115"/>
      <c r="AJ111" s="115"/>
      <c r="AS111" s="123"/>
      <c r="AX111" s="123"/>
      <c r="AY111" s="123"/>
      <c r="BD111" s="123"/>
      <c r="BE111" s="124"/>
      <c r="BF111" s="115"/>
      <c r="BG111" s="115"/>
      <c r="BH111" s="115"/>
      <c r="BI111" s="115"/>
      <c r="BJ111" s="115"/>
      <c r="BK111" s="115"/>
      <c r="BL111" s="115"/>
      <c r="BM111" s="115"/>
      <c r="BN111" s="115"/>
      <c r="BO111" s="115"/>
      <c r="BP111" s="115"/>
      <c r="BQ111" s="115"/>
      <c r="BR111" s="115"/>
    </row>
    <row r="112" spans="2:70" s="100" customFormat="1" ht="13.5" customHeight="1" x14ac:dyDescent="0.15">
      <c r="D112" s="109"/>
      <c r="I112" s="100" t="s">
        <v>2</v>
      </c>
      <c r="J112" s="100" t="s">
        <v>1674</v>
      </c>
      <c r="X112" s="115"/>
      <c r="Y112" s="115"/>
      <c r="Z112" s="115"/>
      <c r="AA112" s="115"/>
      <c r="AB112" s="115"/>
      <c r="AC112" s="115"/>
      <c r="AD112" s="115"/>
      <c r="AE112" s="115"/>
      <c r="AF112" s="115"/>
      <c r="AG112" s="115"/>
      <c r="AH112" s="115"/>
      <c r="AI112" s="115"/>
      <c r="AJ112" s="115"/>
      <c r="AS112" s="123"/>
      <c r="AX112" s="123"/>
      <c r="AY112" s="123"/>
      <c r="BD112" s="123"/>
      <c r="BE112" s="124"/>
      <c r="BF112" s="115"/>
      <c r="BG112" s="115"/>
      <c r="BH112" s="115"/>
      <c r="BI112" s="115"/>
      <c r="BJ112" s="115"/>
      <c r="BK112" s="115"/>
      <c r="BL112" s="115"/>
      <c r="BM112" s="115"/>
      <c r="BN112" s="115"/>
      <c r="BO112" s="115"/>
      <c r="BP112" s="115"/>
      <c r="BQ112" s="115"/>
      <c r="BR112" s="115"/>
    </row>
    <row r="113" spans="1:70" s="100" customFormat="1" ht="13.5" customHeight="1" x14ac:dyDescent="0.15">
      <c r="B113" s="258" t="s">
        <v>1665</v>
      </c>
      <c r="D113" s="109"/>
      <c r="G113" s="100" t="s">
        <v>1675</v>
      </c>
      <c r="X113" s="115"/>
      <c r="Y113" s="115"/>
      <c r="Z113" s="115"/>
      <c r="AA113" s="115"/>
      <c r="AB113" s="115"/>
      <c r="AC113" s="115"/>
      <c r="AD113" s="115"/>
      <c r="AE113" s="115"/>
      <c r="AF113" s="115"/>
      <c r="AG113" s="115"/>
      <c r="AH113" s="115"/>
      <c r="AI113" s="115"/>
      <c r="AJ113" s="115"/>
      <c r="AS113" s="123"/>
      <c r="AX113" s="123"/>
      <c r="AY113" s="123"/>
      <c r="BD113" s="123"/>
      <c r="BE113" s="124"/>
      <c r="BF113" s="115"/>
      <c r="BG113" s="115"/>
      <c r="BH113" s="115"/>
      <c r="BI113" s="115"/>
      <c r="BJ113" s="115"/>
      <c r="BK113" s="115"/>
      <c r="BL113" s="115"/>
      <c r="BM113" s="115"/>
      <c r="BN113" s="115"/>
      <c r="BO113" s="115"/>
      <c r="BP113" s="115"/>
      <c r="BQ113" s="115"/>
      <c r="BR113" s="115"/>
    </row>
    <row r="114" spans="1:70" s="100" customFormat="1" ht="13.5" customHeight="1" x14ac:dyDescent="0.15">
      <c r="G114" s="100" t="s">
        <v>1597</v>
      </c>
      <c r="X114" s="115"/>
      <c r="Y114" s="115"/>
      <c r="Z114" s="115"/>
      <c r="AA114" s="115"/>
      <c r="AB114" s="115"/>
      <c r="AC114" s="115"/>
      <c r="AD114" s="115"/>
      <c r="AE114" s="115"/>
      <c r="AF114" s="115"/>
      <c r="AG114" s="115"/>
      <c r="AH114" s="115"/>
      <c r="AI114" s="115"/>
      <c r="AJ114" s="115"/>
      <c r="AS114" s="123"/>
      <c r="AX114" s="123"/>
      <c r="AY114" s="123"/>
      <c r="BD114" s="123"/>
      <c r="BE114" s="124"/>
      <c r="BF114" s="115"/>
      <c r="BG114" s="115"/>
      <c r="BH114" s="115"/>
      <c r="BI114" s="115"/>
      <c r="BJ114" s="115"/>
      <c r="BK114" s="115"/>
      <c r="BL114" s="115"/>
      <c r="BM114" s="115"/>
      <c r="BN114" s="115"/>
      <c r="BO114" s="115"/>
      <c r="BP114" s="115"/>
      <c r="BQ114" s="115"/>
      <c r="BR114" s="115"/>
    </row>
    <row r="115" spans="1:70" s="100" customFormat="1" ht="13.5" customHeight="1" x14ac:dyDescent="0.15">
      <c r="D115" s="109"/>
      <c r="G115" s="100" t="s">
        <v>1938</v>
      </c>
      <c r="X115" s="115"/>
      <c r="Y115" s="115"/>
      <c r="Z115" s="115"/>
      <c r="AA115" s="115"/>
      <c r="AB115" s="115"/>
      <c r="AC115" s="115"/>
      <c r="AD115" s="115"/>
      <c r="AE115" s="115"/>
      <c r="AF115" s="115"/>
      <c r="AG115" s="115"/>
      <c r="AH115" s="115"/>
      <c r="AI115" s="115"/>
      <c r="AJ115" s="115"/>
      <c r="AN115" s="486" t="str">
        <f>AN55</f>
        <v>【例】病休 Ｒ７.１０.１～Ｒ８.４.１５</v>
      </c>
      <c r="AS115" s="123"/>
      <c r="AX115" s="123"/>
      <c r="AY115" s="123"/>
      <c r="BD115" s="123"/>
      <c r="BE115" s="124"/>
      <c r="BF115" s="115"/>
      <c r="BG115" s="115"/>
      <c r="BH115" s="115"/>
      <c r="BI115" s="115"/>
      <c r="BJ115" s="115"/>
      <c r="BK115" s="115"/>
      <c r="BL115" s="115"/>
      <c r="BM115" s="115"/>
      <c r="BN115" s="115"/>
      <c r="BO115" s="115"/>
      <c r="BP115" s="115"/>
      <c r="BQ115" s="115"/>
      <c r="BR115" s="115"/>
    </row>
    <row r="116" spans="1:70" s="100" customFormat="1" ht="13.5" customHeight="1" x14ac:dyDescent="0.15">
      <c r="D116" s="109"/>
      <c r="G116" s="100" t="s">
        <v>1970</v>
      </c>
      <c r="X116" s="115"/>
      <c r="Y116" s="115"/>
      <c r="Z116" s="115"/>
      <c r="AA116" s="115"/>
      <c r="AB116" s="115"/>
      <c r="AC116" s="115"/>
      <c r="AD116" s="115"/>
      <c r="AE116" s="115"/>
      <c r="AF116" s="486" t="str">
        <f>AF86</f>
        <v>【例】産休・育休代替 Ｒ７.７.１～Ｒ８.３.３１</v>
      </c>
      <c r="AG116" s="115"/>
      <c r="AH116" s="115"/>
      <c r="AI116" s="115"/>
      <c r="AJ116" s="115"/>
      <c r="AS116" s="123"/>
      <c r="AX116" s="123"/>
      <c r="AY116" s="123"/>
      <c r="BD116" s="123"/>
      <c r="BE116" s="124"/>
      <c r="BF116" s="115"/>
      <c r="BG116" s="115"/>
      <c r="BH116" s="115"/>
      <c r="BI116" s="115"/>
      <c r="BJ116" s="115"/>
      <c r="BK116" s="115"/>
      <c r="BL116" s="115"/>
      <c r="BM116" s="115"/>
      <c r="BN116" s="115"/>
      <c r="BO116" s="115"/>
      <c r="BP116" s="115"/>
      <c r="BQ116" s="115"/>
      <c r="BR116" s="115"/>
    </row>
    <row r="117" spans="1:70" s="100" customFormat="1" ht="13.5" customHeight="1" x14ac:dyDescent="0.15">
      <c r="D117" s="109"/>
      <c r="X117" s="115"/>
      <c r="Y117" s="115"/>
      <c r="Z117" s="115"/>
      <c r="AA117" s="115"/>
      <c r="AB117" s="115"/>
      <c r="AC117" s="115"/>
      <c r="AD117" s="115"/>
      <c r="AE117" s="115"/>
      <c r="AF117" s="115"/>
      <c r="AG117" s="115"/>
      <c r="AH117" s="115"/>
      <c r="AI117" s="115"/>
      <c r="AJ117" s="115"/>
      <c r="AS117" s="123"/>
      <c r="AX117" s="123"/>
      <c r="AY117" s="123"/>
      <c r="BD117" s="123"/>
      <c r="BE117" s="124"/>
      <c r="BF117" s="115"/>
      <c r="BG117" s="115"/>
      <c r="BH117" s="115"/>
      <c r="BI117" s="115"/>
      <c r="BJ117" s="115"/>
      <c r="BK117" s="115"/>
      <c r="BL117" s="115"/>
      <c r="BM117" s="115"/>
      <c r="BN117" s="115"/>
      <c r="BO117" s="115"/>
      <c r="BP117" s="115"/>
      <c r="BQ117" s="115"/>
      <c r="BR117" s="115"/>
    </row>
    <row r="118" spans="1:70" s="1" customFormat="1" ht="13.5" customHeight="1" x14ac:dyDescent="0.15">
      <c r="A118" s="1001" t="s">
        <v>396</v>
      </c>
      <c r="B118" s="1001"/>
      <c r="C118" s="95"/>
      <c r="D118" s="21" t="s">
        <v>853</v>
      </c>
      <c r="E118" s="146"/>
      <c r="F118" s="146"/>
      <c r="G118" s="146"/>
      <c r="H118" s="146"/>
      <c r="I118" s="146"/>
      <c r="J118" s="146"/>
      <c r="K118" s="146"/>
      <c r="L118" s="33"/>
      <c r="M118" s="13" t="s">
        <v>1676</v>
      </c>
      <c r="N118" s="21"/>
      <c r="O118" s="21"/>
    </row>
    <row r="119" spans="1:70" s="1" customFormat="1" ht="13.5" customHeight="1" x14ac:dyDescent="0.15"/>
    <row r="120" spans="1:70" s="1" customFormat="1" ht="19.5" customHeight="1" x14ac:dyDescent="0.15">
      <c r="B120" s="630" t="s">
        <v>384</v>
      </c>
      <c r="C120" s="776"/>
      <c r="D120" s="1095" t="s">
        <v>104</v>
      </c>
      <c r="E120" s="1045"/>
      <c r="F120" s="1045"/>
      <c r="G120" s="1045"/>
      <c r="H120" s="1045"/>
      <c r="I120" s="1046"/>
      <c r="J120" s="630" t="s">
        <v>162</v>
      </c>
      <c r="K120" s="867"/>
      <c r="L120" s="867"/>
      <c r="M120" s="867"/>
      <c r="N120" s="867"/>
      <c r="O120" s="1303"/>
      <c r="P120" s="630" t="s">
        <v>607</v>
      </c>
      <c r="Q120" s="631"/>
      <c r="R120" s="631"/>
      <c r="S120" s="631"/>
      <c r="T120" s="631"/>
      <c r="U120" s="631"/>
      <c r="V120" s="631"/>
      <c r="W120" s="631"/>
      <c r="X120" s="631"/>
      <c r="Y120" s="631"/>
      <c r="Z120" s="631"/>
      <c r="AA120" s="631"/>
      <c r="AB120" s="631"/>
      <c r="AC120" s="631"/>
      <c r="AD120" s="631"/>
      <c r="AE120" s="631"/>
      <c r="AF120" s="631"/>
      <c r="AG120" s="719"/>
      <c r="AH120" s="630" t="s">
        <v>1606</v>
      </c>
      <c r="AI120" s="631"/>
      <c r="AJ120" s="631"/>
      <c r="AK120" s="631"/>
      <c r="AL120" s="631"/>
      <c r="AM120" s="631"/>
      <c r="AN120" s="631"/>
      <c r="AO120" s="631"/>
      <c r="AP120" s="631"/>
      <c r="AQ120" s="631"/>
      <c r="AR120" s="719"/>
      <c r="AS120" s="989" t="s">
        <v>1605</v>
      </c>
      <c r="AT120" s="1102"/>
      <c r="AU120" s="1102"/>
      <c r="AV120" s="1102"/>
      <c r="AW120" s="1102"/>
      <c r="AX120" s="1102"/>
      <c r="AY120" s="990"/>
      <c r="AZ120" s="630" t="s">
        <v>1603</v>
      </c>
      <c r="BA120" s="631"/>
      <c r="BB120" s="631"/>
      <c r="BC120" s="631"/>
      <c r="BD120" s="631"/>
      <c r="BE120" s="631"/>
      <c r="BF120" s="631"/>
      <c r="BG120" s="631"/>
      <c r="BH120" s="631"/>
      <c r="BI120" s="631"/>
      <c r="BJ120" s="719"/>
      <c r="BK120" s="625" t="s">
        <v>1615</v>
      </c>
      <c r="BL120" s="644"/>
      <c r="BM120" s="644"/>
      <c r="BN120" s="644"/>
      <c r="BO120" s="644"/>
      <c r="BP120" s="644"/>
      <c r="BQ120" s="644"/>
      <c r="BR120" s="1210"/>
    </row>
    <row r="121" spans="1:70" s="1" customFormat="1" ht="19.5" customHeight="1" x14ac:dyDescent="0.15">
      <c r="B121" s="777"/>
      <c r="C121" s="778"/>
      <c r="D121" s="1101" t="s">
        <v>601</v>
      </c>
      <c r="E121" s="1037"/>
      <c r="F121" s="1037"/>
      <c r="G121" s="1037"/>
      <c r="H121" s="1037"/>
      <c r="I121" s="1056"/>
      <c r="J121" s="1304"/>
      <c r="K121" s="1305"/>
      <c r="L121" s="1305"/>
      <c r="M121" s="1305"/>
      <c r="N121" s="1305"/>
      <c r="O121" s="1306"/>
      <c r="P121" s="1321" t="s">
        <v>806</v>
      </c>
      <c r="Q121" s="1053"/>
      <c r="R121" s="1053"/>
      <c r="S121" s="1053"/>
      <c r="T121" s="1053"/>
      <c r="U121" s="1053"/>
      <c r="V121" s="1053"/>
      <c r="W121" s="1053"/>
      <c r="X121" s="1053"/>
      <c r="Y121" s="1053"/>
      <c r="Z121" s="1053"/>
      <c r="AA121" s="1053"/>
      <c r="AB121" s="1053"/>
      <c r="AC121" s="1053"/>
      <c r="AD121" s="1053"/>
      <c r="AE121" s="1053"/>
      <c r="AF121" s="1053"/>
      <c r="AG121" s="1054"/>
      <c r="AH121" s="1101" t="s">
        <v>1607</v>
      </c>
      <c r="AI121" s="1037"/>
      <c r="AJ121" s="1037"/>
      <c r="AK121" s="1037"/>
      <c r="AL121" s="1037"/>
      <c r="AM121" s="1037"/>
      <c r="AN121" s="1037"/>
      <c r="AO121" s="1037"/>
      <c r="AP121" s="1037"/>
      <c r="AQ121" s="1037"/>
      <c r="AR121" s="1056"/>
      <c r="AS121" s="993"/>
      <c r="AT121" s="1103"/>
      <c r="AU121" s="1103"/>
      <c r="AV121" s="1103"/>
      <c r="AW121" s="1103"/>
      <c r="AX121" s="1103"/>
      <c r="AY121" s="994"/>
      <c r="AZ121" s="1101" t="s">
        <v>1604</v>
      </c>
      <c r="BA121" s="1037"/>
      <c r="BB121" s="1037"/>
      <c r="BC121" s="1037"/>
      <c r="BD121" s="1037"/>
      <c r="BE121" s="1037"/>
      <c r="BF121" s="1037"/>
      <c r="BG121" s="1037"/>
      <c r="BH121" s="1037"/>
      <c r="BI121" s="1037"/>
      <c r="BJ121" s="1056"/>
      <c r="BK121" s="837"/>
      <c r="BL121" s="790"/>
      <c r="BM121" s="790"/>
      <c r="BN121" s="790"/>
      <c r="BO121" s="790"/>
      <c r="BP121" s="790"/>
      <c r="BQ121" s="790"/>
      <c r="BR121" s="1212"/>
    </row>
    <row r="122" spans="1:70" s="1" customFormat="1" ht="19.5" customHeight="1" x14ac:dyDescent="0.15">
      <c r="B122" s="1048" t="s">
        <v>163</v>
      </c>
      <c r="C122" s="776"/>
      <c r="D122" s="1044"/>
      <c r="E122" s="1045"/>
      <c r="F122" s="1045"/>
      <c r="G122" s="1045"/>
      <c r="H122" s="1045"/>
      <c r="I122" s="1046"/>
      <c r="J122" s="1048"/>
      <c r="K122" s="631"/>
      <c r="L122" s="631"/>
      <c r="M122" s="631"/>
      <c r="N122" s="631"/>
      <c r="O122" s="719"/>
      <c r="P122" s="318"/>
      <c r="Q122" s="32" t="s">
        <v>615</v>
      </c>
      <c r="R122" s="32"/>
      <c r="S122" s="32"/>
      <c r="T122" s="32"/>
      <c r="U122" s="262"/>
      <c r="V122" s="32" t="s">
        <v>616</v>
      </c>
      <c r="W122" s="199"/>
      <c r="X122" s="199"/>
      <c r="Y122" s="316"/>
      <c r="Z122" s="262"/>
      <c r="AA122" s="32" t="s">
        <v>614</v>
      </c>
      <c r="AB122" s="199"/>
      <c r="AC122" s="199"/>
      <c r="AD122" s="1047"/>
      <c r="AE122" s="1047"/>
      <c r="AF122" s="1057" t="s">
        <v>328</v>
      </c>
      <c r="AG122" s="1058"/>
      <c r="AH122" s="1049"/>
      <c r="AI122" s="1050"/>
      <c r="AJ122" s="631"/>
      <c r="AK122" s="631"/>
      <c r="AL122" s="262" t="s">
        <v>1598</v>
      </c>
      <c r="AM122" s="631"/>
      <c r="AN122" s="631"/>
      <c r="AO122" s="262" t="s">
        <v>1599</v>
      </c>
      <c r="AP122" s="631"/>
      <c r="AQ122" s="631"/>
      <c r="AR122" s="313" t="s">
        <v>1600</v>
      </c>
      <c r="AS122" s="798"/>
      <c r="AT122" s="797"/>
      <c r="AU122" s="1040" t="s">
        <v>51</v>
      </c>
      <c r="AV122" s="797"/>
      <c r="AW122" s="797"/>
      <c r="AX122" s="1040" t="s">
        <v>160</v>
      </c>
      <c r="AY122" s="6"/>
      <c r="AZ122" s="1049"/>
      <c r="BA122" s="1050"/>
      <c r="BB122" s="631"/>
      <c r="BC122" s="631"/>
      <c r="BD122" s="262" t="s">
        <v>1598</v>
      </c>
      <c r="BE122" s="631"/>
      <c r="BF122" s="631"/>
      <c r="BG122" s="262" t="s">
        <v>1599</v>
      </c>
      <c r="BH122" s="631"/>
      <c r="BI122" s="631"/>
      <c r="BJ122" s="313" t="s">
        <v>1600</v>
      </c>
      <c r="BK122" s="805"/>
      <c r="BL122" s="750"/>
      <c r="BM122" s="668" t="s">
        <v>1616</v>
      </c>
      <c r="BN122" s="826"/>
      <c r="BO122" s="826"/>
      <c r="BP122" s="826"/>
      <c r="BQ122" s="826"/>
      <c r="BR122" s="827"/>
    </row>
    <row r="123" spans="1:70" s="1" customFormat="1" ht="19.5" customHeight="1" x14ac:dyDescent="0.15">
      <c r="B123" s="777"/>
      <c r="C123" s="778"/>
      <c r="D123" s="1055"/>
      <c r="E123" s="1037"/>
      <c r="F123" s="1037"/>
      <c r="G123" s="1037"/>
      <c r="H123" s="1037"/>
      <c r="I123" s="1056"/>
      <c r="J123" s="720"/>
      <c r="K123" s="664"/>
      <c r="L123" s="664"/>
      <c r="M123" s="664"/>
      <c r="N123" s="664"/>
      <c r="O123" s="721"/>
      <c r="P123" s="158"/>
      <c r="Q123" s="19" t="s">
        <v>1052</v>
      </c>
      <c r="R123" s="19"/>
      <c r="S123" s="19"/>
      <c r="T123" s="19"/>
      <c r="U123" s="198"/>
      <c r="V123" s="19" t="s">
        <v>613</v>
      </c>
      <c r="W123" s="19"/>
      <c r="X123" s="19"/>
      <c r="Y123" s="1051"/>
      <c r="Z123" s="1051"/>
      <c r="AA123" s="1051"/>
      <c r="AB123" s="1051"/>
      <c r="AC123" s="1051"/>
      <c r="AD123" s="1052"/>
      <c r="AE123" s="1052"/>
      <c r="AF123" s="1053" t="s">
        <v>328</v>
      </c>
      <c r="AG123" s="1054"/>
      <c r="AH123" s="1035"/>
      <c r="AI123" s="1036"/>
      <c r="AJ123" s="1037"/>
      <c r="AK123" s="1037"/>
      <c r="AL123" s="122" t="s">
        <v>1598</v>
      </c>
      <c r="AM123" s="1037"/>
      <c r="AN123" s="1037"/>
      <c r="AO123" s="122" t="s">
        <v>1599</v>
      </c>
      <c r="AP123" s="1037"/>
      <c r="AQ123" s="1037"/>
      <c r="AR123" s="162" t="s">
        <v>1600</v>
      </c>
      <c r="AS123" s="825"/>
      <c r="AT123" s="794"/>
      <c r="AU123" s="1041"/>
      <c r="AV123" s="794"/>
      <c r="AW123" s="794"/>
      <c r="AX123" s="1041"/>
      <c r="AY123" s="31"/>
      <c r="AZ123" s="1035"/>
      <c r="BA123" s="1036"/>
      <c r="BB123" s="1037"/>
      <c r="BC123" s="1037"/>
      <c r="BD123" s="122" t="s">
        <v>1598</v>
      </c>
      <c r="BE123" s="1037"/>
      <c r="BF123" s="1037"/>
      <c r="BG123" s="122" t="s">
        <v>1599</v>
      </c>
      <c r="BH123" s="1037"/>
      <c r="BI123" s="1037"/>
      <c r="BJ123" s="162" t="s">
        <v>1600</v>
      </c>
      <c r="BK123" s="772"/>
      <c r="BL123" s="751"/>
      <c r="BM123" s="828"/>
      <c r="BN123" s="828"/>
      <c r="BO123" s="828"/>
      <c r="BP123" s="828"/>
      <c r="BQ123" s="828"/>
      <c r="BR123" s="829"/>
    </row>
    <row r="124" spans="1:70" s="1" customFormat="1" ht="19.5" customHeight="1" x14ac:dyDescent="0.15">
      <c r="B124" s="1048" t="s">
        <v>380</v>
      </c>
      <c r="C124" s="762"/>
      <c r="D124" s="1044"/>
      <c r="E124" s="1045"/>
      <c r="F124" s="1045"/>
      <c r="G124" s="1045"/>
      <c r="H124" s="1045"/>
      <c r="I124" s="1046"/>
      <c r="J124" s="1048"/>
      <c r="K124" s="631"/>
      <c r="L124" s="631"/>
      <c r="M124" s="631"/>
      <c r="N124" s="631"/>
      <c r="O124" s="719"/>
      <c r="P124" s="318"/>
      <c r="Q124" s="32" t="s">
        <v>615</v>
      </c>
      <c r="R124" s="32"/>
      <c r="S124" s="32"/>
      <c r="T124" s="32"/>
      <c r="U124" s="262"/>
      <c r="V124" s="32" t="s">
        <v>616</v>
      </c>
      <c r="W124" s="199"/>
      <c r="X124" s="199"/>
      <c r="Y124" s="316"/>
      <c r="Z124" s="262"/>
      <c r="AA124" s="32" t="s">
        <v>614</v>
      </c>
      <c r="AB124" s="199"/>
      <c r="AC124" s="199"/>
      <c r="AD124" s="1047"/>
      <c r="AE124" s="1047"/>
      <c r="AF124" s="1057" t="s">
        <v>328</v>
      </c>
      <c r="AG124" s="1058"/>
      <c r="AH124" s="1049"/>
      <c r="AI124" s="1050"/>
      <c r="AJ124" s="631"/>
      <c r="AK124" s="631"/>
      <c r="AL124" s="262" t="s">
        <v>1598</v>
      </c>
      <c r="AM124" s="631"/>
      <c r="AN124" s="631"/>
      <c r="AO124" s="262" t="s">
        <v>1599</v>
      </c>
      <c r="AP124" s="631"/>
      <c r="AQ124" s="631"/>
      <c r="AR124" s="313" t="s">
        <v>1600</v>
      </c>
      <c r="AS124" s="798"/>
      <c r="AT124" s="797"/>
      <c r="AU124" s="1040" t="s">
        <v>51</v>
      </c>
      <c r="AV124" s="797"/>
      <c r="AW124" s="797"/>
      <c r="AX124" s="1040" t="s">
        <v>160</v>
      </c>
      <c r="AY124" s="6"/>
      <c r="AZ124" s="1049"/>
      <c r="BA124" s="1050"/>
      <c r="BB124" s="631"/>
      <c r="BC124" s="631"/>
      <c r="BD124" s="262" t="s">
        <v>1598</v>
      </c>
      <c r="BE124" s="631"/>
      <c r="BF124" s="631"/>
      <c r="BG124" s="262" t="s">
        <v>1599</v>
      </c>
      <c r="BH124" s="631"/>
      <c r="BI124" s="631"/>
      <c r="BJ124" s="313" t="s">
        <v>1600</v>
      </c>
      <c r="BK124" s="805"/>
      <c r="BL124" s="750"/>
      <c r="BM124" s="668" t="s">
        <v>1616</v>
      </c>
      <c r="BN124" s="826"/>
      <c r="BO124" s="826"/>
      <c r="BP124" s="826"/>
      <c r="BQ124" s="826"/>
      <c r="BR124" s="827"/>
    </row>
    <row r="125" spans="1:70" s="1" customFormat="1" ht="19.5" customHeight="1" x14ac:dyDescent="0.15">
      <c r="B125" s="777"/>
      <c r="C125" s="763"/>
      <c r="D125" s="1055"/>
      <c r="E125" s="1037"/>
      <c r="F125" s="1037"/>
      <c r="G125" s="1037"/>
      <c r="H125" s="1037"/>
      <c r="I125" s="1056"/>
      <c r="J125" s="720"/>
      <c r="K125" s="664"/>
      <c r="L125" s="664"/>
      <c r="M125" s="664"/>
      <c r="N125" s="664"/>
      <c r="O125" s="721"/>
      <c r="P125" s="158"/>
      <c r="Q125" s="19" t="s">
        <v>1052</v>
      </c>
      <c r="R125" s="19"/>
      <c r="S125" s="19"/>
      <c r="T125" s="19"/>
      <c r="U125" s="198"/>
      <c r="V125" s="19" t="s">
        <v>613</v>
      </c>
      <c r="W125" s="19"/>
      <c r="X125" s="19"/>
      <c r="Y125" s="1051"/>
      <c r="Z125" s="1051"/>
      <c r="AA125" s="1051"/>
      <c r="AB125" s="1051"/>
      <c r="AC125" s="1051"/>
      <c r="AD125" s="1052"/>
      <c r="AE125" s="1052"/>
      <c r="AF125" s="1053" t="s">
        <v>328</v>
      </c>
      <c r="AG125" s="1054"/>
      <c r="AH125" s="1035"/>
      <c r="AI125" s="1036"/>
      <c r="AJ125" s="1037"/>
      <c r="AK125" s="1037"/>
      <c r="AL125" s="122" t="s">
        <v>1598</v>
      </c>
      <c r="AM125" s="1037"/>
      <c r="AN125" s="1037"/>
      <c r="AO125" s="122" t="s">
        <v>1599</v>
      </c>
      <c r="AP125" s="1037"/>
      <c r="AQ125" s="1037"/>
      <c r="AR125" s="162" t="s">
        <v>1600</v>
      </c>
      <c r="AS125" s="825"/>
      <c r="AT125" s="794"/>
      <c r="AU125" s="1041"/>
      <c r="AV125" s="794"/>
      <c r="AW125" s="794"/>
      <c r="AX125" s="1041"/>
      <c r="AY125" s="31"/>
      <c r="AZ125" s="1035"/>
      <c r="BA125" s="1036"/>
      <c r="BB125" s="1037"/>
      <c r="BC125" s="1037"/>
      <c r="BD125" s="122" t="s">
        <v>1598</v>
      </c>
      <c r="BE125" s="1037"/>
      <c r="BF125" s="1037"/>
      <c r="BG125" s="122" t="s">
        <v>1599</v>
      </c>
      <c r="BH125" s="1037"/>
      <c r="BI125" s="1037"/>
      <c r="BJ125" s="162" t="s">
        <v>1600</v>
      </c>
      <c r="BK125" s="772"/>
      <c r="BL125" s="751"/>
      <c r="BM125" s="828"/>
      <c r="BN125" s="828"/>
      <c r="BO125" s="828"/>
      <c r="BP125" s="828"/>
      <c r="BQ125" s="828"/>
      <c r="BR125" s="829"/>
    </row>
    <row r="126" spans="1:70" s="1" customFormat="1" ht="19.5" customHeight="1" x14ac:dyDescent="0.15">
      <c r="B126" s="1048" t="s">
        <v>396</v>
      </c>
      <c r="C126" s="762"/>
      <c r="D126" s="1044"/>
      <c r="E126" s="1045"/>
      <c r="F126" s="1045"/>
      <c r="G126" s="1045"/>
      <c r="H126" s="1045"/>
      <c r="I126" s="1046"/>
      <c r="J126" s="1048"/>
      <c r="K126" s="631"/>
      <c r="L126" s="631"/>
      <c r="M126" s="631"/>
      <c r="N126" s="631"/>
      <c r="O126" s="719"/>
      <c r="P126" s="318"/>
      <c r="Q126" s="32" t="s">
        <v>615</v>
      </c>
      <c r="R126" s="32"/>
      <c r="S126" s="32"/>
      <c r="T126" s="32"/>
      <c r="U126" s="262"/>
      <c r="V126" s="32" t="s">
        <v>616</v>
      </c>
      <c r="W126" s="199"/>
      <c r="X126" s="199"/>
      <c r="Y126" s="316"/>
      <c r="Z126" s="262"/>
      <c r="AA126" s="32" t="s">
        <v>614</v>
      </c>
      <c r="AB126" s="199"/>
      <c r="AC126" s="199"/>
      <c r="AD126" s="1047"/>
      <c r="AE126" s="1047"/>
      <c r="AF126" s="1057" t="s">
        <v>328</v>
      </c>
      <c r="AG126" s="1058"/>
      <c r="AH126" s="1049"/>
      <c r="AI126" s="1050"/>
      <c r="AJ126" s="631"/>
      <c r="AK126" s="631"/>
      <c r="AL126" s="262" t="s">
        <v>1598</v>
      </c>
      <c r="AM126" s="631"/>
      <c r="AN126" s="631"/>
      <c r="AO126" s="262" t="s">
        <v>1599</v>
      </c>
      <c r="AP126" s="631"/>
      <c r="AQ126" s="631"/>
      <c r="AR126" s="313" t="s">
        <v>1600</v>
      </c>
      <c r="AS126" s="798"/>
      <c r="AT126" s="797"/>
      <c r="AU126" s="1040" t="s">
        <v>51</v>
      </c>
      <c r="AV126" s="797"/>
      <c r="AW126" s="797"/>
      <c r="AX126" s="1040" t="s">
        <v>160</v>
      </c>
      <c r="AY126" s="6"/>
      <c r="AZ126" s="1049"/>
      <c r="BA126" s="1050"/>
      <c r="BB126" s="631"/>
      <c r="BC126" s="631"/>
      <c r="BD126" s="262" t="s">
        <v>1598</v>
      </c>
      <c r="BE126" s="631"/>
      <c r="BF126" s="631"/>
      <c r="BG126" s="262" t="s">
        <v>1599</v>
      </c>
      <c r="BH126" s="631"/>
      <c r="BI126" s="631"/>
      <c r="BJ126" s="313" t="s">
        <v>1600</v>
      </c>
      <c r="BK126" s="805"/>
      <c r="BL126" s="750"/>
      <c r="BM126" s="668" t="s">
        <v>1616</v>
      </c>
      <c r="BN126" s="826"/>
      <c r="BO126" s="826"/>
      <c r="BP126" s="826"/>
      <c r="BQ126" s="826"/>
      <c r="BR126" s="827"/>
    </row>
    <row r="127" spans="1:70" s="1" customFormat="1" ht="19.5" customHeight="1" x14ac:dyDescent="0.15">
      <c r="B127" s="777"/>
      <c r="C127" s="763"/>
      <c r="D127" s="1055"/>
      <c r="E127" s="1037"/>
      <c r="F127" s="1037"/>
      <c r="G127" s="1037"/>
      <c r="H127" s="1037"/>
      <c r="I127" s="1056"/>
      <c r="J127" s="720"/>
      <c r="K127" s="664"/>
      <c r="L127" s="664"/>
      <c r="M127" s="664"/>
      <c r="N127" s="664"/>
      <c r="O127" s="721"/>
      <c r="P127" s="158"/>
      <c r="Q127" s="19" t="s">
        <v>1052</v>
      </c>
      <c r="R127" s="19"/>
      <c r="S127" s="19"/>
      <c r="T127" s="19"/>
      <c r="U127" s="198"/>
      <c r="V127" s="19" t="s">
        <v>613</v>
      </c>
      <c r="W127" s="19"/>
      <c r="X127" s="19"/>
      <c r="Y127" s="1051"/>
      <c r="Z127" s="1051"/>
      <c r="AA127" s="1051"/>
      <c r="AB127" s="1051"/>
      <c r="AC127" s="1051"/>
      <c r="AD127" s="1052"/>
      <c r="AE127" s="1052"/>
      <c r="AF127" s="1053" t="s">
        <v>328</v>
      </c>
      <c r="AG127" s="1054"/>
      <c r="AH127" s="1035"/>
      <c r="AI127" s="1036"/>
      <c r="AJ127" s="1037"/>
      <c r="AK127" s="1037"/>
      <c r="AL127" s="122" t="s">
        <v>1598</v>
      </c>
      <c r="AM127" s="1037"/>
      <c r="AN127" s="1037"/>
      <c r="AO127" s="122" t="s">
        <v>1599</v>
      </c>
      <c r="AP127" s="1037"/>
      <c r="AQ127" s="1037"/>
      <c r="AR127" s="162" t="s">
        <v>1600</v>
      </c>
      <c r="AS127" s="825"/>
      <c r="AT127" s="794"/>
      <c r="AU127" s="1041"/>
      <c r="AV127" s="794"/>
      <c r="AW127" s="794"/>
      <c r="AX127" s="1041"/>
      <c r="AY127" s="31"/>
      <c r="AZ127" s="1035"/>
      <c r="BA127" s="1036"/>
      <c r="BB127" s="1037"/>
      <c r="BC127" s="1037"/>
      <c r="BD127" s="122" t="s">
        <v>1598</v>
      </c>
      <c r="BE127" s="1037"/>
      <c r="BF127" s="1037"/>
      <c r="BG127" s="122" t="s">
        <v>1599</v>
      </c>
      <c r="BH127" s="1037"/>
      <c r="BI127" s="1037"/>
      <c r="BJ127" s="162" t="s">
        <v>1600</v>
      </c>
      <c r="BK127" s="772"/>
      <c r="BL127" s="751"/>
      <c r="BM127" s="828"/>
      <c r="BN127" s="828"/>
      <c r="BO127" s="828"/>
      <c r="BP127" s="828"/>
      <c r="BQ127" s="828"/>
      <c r="BR127" s="829"/>
    </row>
    <row r="128" spans="1:70" s="1" customFormat="1" ht="19.5" customHeight="1" x14ac:dyDescent="0.15">
      <c r="B128" s="1048" t="s">
        <v>397</v>
      </c>
      <c r="C128" s="762"/>
      <c r="D128" s="1044"/>
      <c r="E128" s="1045"/>
      <c r="F128" s="1045"/>
      <c r="G128" s="1045"/>
      <c r="H128" s="1045"/>
      <c r="I128" s="1046"/>
      <c r="J128" s="1048"/>
      <c r="K128" s="631"/>
      <c r="L128" s="631"/>
      <c r="M128" s="631"/>
      <c r="N128" s="631"/>
      <c r="O128" s="719"/>
      <c r="P128" s="318"/>
      <c r="Q128" s="32" t="s">
        <v>615</v>
      </c>
      <c r="R128" s="32"/>
      <c r="S128" s="32"/>
      <c r="T128" s="32"/>
      <c r="U128" s="262"/>
      <c r="V128" s="32" t="s">
        <v>616</v>
      </c>
      <c r="W128" s="199"/>
      <c r="X128" s="199"/>
      <c r="Y128" s="316"/>
      <c r="Z128" s="262"/>
      <c r="AA128" s="32" t="s">
        <v>614</v>
      </c>
      <c r="AB128" s="199"/>
      <c r="AC128" s="199"/>
      <c r="AD128" s="1047"/>
      <c r="AE128" s="1047"/>
      <c r="AF128" s="1057" t="s">
        <v>328</v>
      </c>
      <c r="AG128" s="1058"/>
      <c r="AH128" s="1049"/>
      <c r="AI128" s="1050"/>
      <c r="AJ128" s="631"/>
      <c r="AK128" s="631"/>
      <c r="AL128" s="262" t="s">
        <v>1598</v>
      </c>
      <c r="AM128" s="631"/>
      <c r="AN128" s="631"/>
      <c r="AO128" s="262" t="s">
        <v>1599</v>
      </c>
      <c r="AP128" s="631"/>
      <c r="AQ128" s="631"/>
      <c r="AR128" s="313" t="s">
        <v>1600</v>
      </c>
      <c r="AS128" s="798"/>
      <c r="AT128" s="797"/>
      <c r="AU128" s="1040" t="s">
        <v>51</v>
      </c>
      <c r="AV128" s="797"/>
      <c r="AW128" s="797"/>
      <c r="AX128" s="1040" t="s">
        <v>160</v>
      </c>
      <c r="AY128" s="6"/>
      <c r="AZ128" s="1049"/>
      <c r="BA128" s="1050"/>
      <c r="BB128" s="631"/>
      <c r="BC128" s="631"/>
      <c r="BD128" s="262" t="s">
        <v>1598</v>
      </c>
      <c r="BE128" s="631"/>
      <c r="BF128" s="631"/>
      <c r="BG128" s="262" t="s">
        <v>1599</v>
      </c>
      <c r="BH128" s="631"/>
      <c r="BI128" s="631"/>
      <c r="BJ128" s="313" t="s">
        <v>1600</v>
      </c>
      <c r="BK128" s="805"/>
      <c r="BL128" s="750"/>
      <c r="BM128" s="668" t="s">
        <v>1616</v>
      </c>
      <c r="BN128" s="826"/>
      <c r="BO128" s="826"/>
      <c r="BP128" s="826"/>
      <c r="BQ128" s="826"/>
      <c r="BR128" s="827"/>
    </row>
    <row r="129" spans="2:70" s="1" customFormat="1" ht="19.5" customHeight="1" x14ac:dyDescent="0.15">
      <c r="B129" s="777"/>
      <c r="C129" s="763"/>
      <c r="D129" s="1055"/>
      <c r="E129" s="1037"/>
      <c r="F129" s="1037"/>
      <c r="G129" s="1037"/>
      <c r="H129" s="1037"/>
      <c r="I129" s="1056"/>
      <c r="J129" s="720"/>
      <c r="K129" s="664"/>
      <c r="L129" s="664"/>
      <c r="M129" s="664"/>
      <c r="N129" s="664"/>
      <c r="O129" s="721"/>
      <c r="P129" s="158"/>
      <c r="Q129" s="19" t="s">
        <v>1052</v>
      </c>
      <c r="R129" s="19"/>
      <c r="S129" s="19"/>
      <c r="T129" s="19"/>
      <c r="U129" s="198"/>
      <c r="V129" s="19" t="s">
        <v>613</v>
      </c>
      <c r="W129" s="19"/>
      <c r="X129" s="19"/>
      <c r="Y129" s="1051"/>
      <c r="Z129" s="1051"/>
      <c r="AA129" s="1051"/>
      <c r="AB129" s="1051"/>
      <c r="AC129" s="1051"/>
      <c r="AD129" s="1052"/>
      <c r="AE129" s="1052"/>
      <c r="AF129" s="1053" t="s">
        <v>328</v>
      </c>
      <c r="AG129" s="1054"/>
      <c r="AH129" s="1035"/>
      <c r="AI129" s="1036"/>
      <c r="AJ129" s="1037"/>
      <c r="AK129" s="1037"/>
      <c r="AL129" s="122" t="s">
        <v>1598</v>
      </c>
      <c r="AM129" s="1037"/>
      <c r="AN129" s="1037"/>
      <c r="AO129" s="122" t="s">
        <v>1599</v>
      </c>
      <c r="AP129" s="1037"/>
      <c r="AQ129" s="1037"/>
      <c r="AR129" s="162" t="s">
        <v>1600</v>
      </c>
      <c r="AS129" s="825"/>
      <c r="AT129" s="794"/>
      <c r="AU129" s="1041"/>
      <c r="AV129" s="794"/>
      <c r="AW129" s="794"/>
      <c r="AX129" s="1041"/>
      <c r="AY129" s="31"/>
      <c r="AZ129" s="1035"/>
      <c r="BA129" s="1036"/>
      <c r="BB129" s="1037"/>
      <c r="BC129" s="1037"/>
      <c r="BD129" s="122" t="s">
        <v>1598</v>
      </c>
      <c r="BE129" s="1037"/>
      <c r="BF129" s="1037"/>
      <c r="BG129" s="122" t="s">
        <v>1599</v>
      </c>
      <c r="BH129" s="1037"/>
      <c r="BI129" s="1037"/>
      <c r="BJ129" s="162" t="s">
        <v>1600</v>
      </c>
      <c r="BK129" s="772"/>
      <c r="BL129" s="751"/>
      <c r="BM129" s="828"/>
      <c r="BN129" s="828"/>
      <c r="BO129" s="828"/>
      <c r="BP129" s="828"/>
      <c r="BQ129" s="828"/>
      <c r="BR129" s="829"/>
    </row>
    <row r="130" spans="2:70" s="1" customFormat="1" ht="19.5" customHeight="1" x14ac:dyDescent="0.15">
      <c r="B130" s="1048" t="s">
        <v>398</v>
      </c>
      <c r="C130" s="762"/>
      <c r="D130" s="1044"/>
      <c r="E130" s="1045"/>
      <c r="F130" s="1045"/>
      <c r="G130" s="1045"/>
      <c r="H130" s="1045"/>
      <c r="I130" s="1046"/>
      <c r="J130" s="1048"/>
      <c r="K130" s="631"/>
      <c r="L130" s="631"/>
      <c r="M130" s="631"/>
      <c r="N130" s="631"/>
      <c r="O130" s="719"/>
      <c r="P130" s="318"/>
      <c r="Q130" s="32" t="s">
        <v>615</v>
      </c>
      <c r="R130" s="32"/>
      <c r="S130" s="32"/>
      <c r="T130" s="32"/>
      <c r="U130" s="262"/>
      <c r="V130" s="32" t="s">
        <v>616</v>
      </c>
      <c r="W130" s="199"/>
      <c r="X130" s="199"/>
      <c r="Y130" s="316"/>
      <c r="Z130" s="262"/>
      <c r="AA130" s="32" t="s">
        <v>614</v>
      </c>
      <c r="AB130" s="199"/>
      <c r="AC130" s="199"/>
      <c r="AD130" s="1047"/>
      <c r="AE130" s="1047"/>
      <c r="AF130" s="1057" t="s">
        <v>328</v>
      </c>
      <c r="AG130" s="1058"/>
      <c r="AH130" s="1049"/>
      <c r="AI130" s="1050"/>
      <c r="AJ130" s="631"/>
      <c r="AK130" s="631"/>
      <c r="AL130" s="262" t="s">
        <v>1598</v>
      </c>
      <c r="AM130" s="631"/>
      <c r="AN130" s="631"/>
      <c r="AO130" s="262" t="s">
        <v>1599</v>
      </c>
      <c r="AP130" s="631"/>
      <c r="AQ130" s="631"/>
      <c r="AR130" s="313" t="s">
        <v>1600</v>
      </c>
      <c r="AS130" s="798"/>
      <c r="AT130" s="797"/>
      <c r="AU130" s="1040" t="s">
        <v>51</v>
      </c>
      <c r="AV130" s="797"/>
      <c r="AW130" s="797"/>
      <c r="AX130" s="1040" t="s">
        <v>160</v>
      </c>
      <c r="AY130" s="6"/>
      <c r="AZ130" s="1049"/>
      <c r="BA130" s="1050"/>
      <c r="BB130" s="631"/>
      <c r="BC130" s="631"/>
      <c r="BD130" s="262" t="s">
        <v>1598</v>
      </c>
      <c r="BE130" s="631"/>
      <c r="BF130" s="631"/>
      <c r="BG130" s="262" t="s">
        <v>1599</v>
      </c>
      <c r="BH130" s="631"/>
      <c r="BI130" s="631"/>
      <c r="BJ130" s="313" t="s">
        <v>1600</v>
      </c>
      <c r="BK130" s="805"/>
      <c r="BL130" s="750"/>
      <c r="BM130" s="668" t="s">
        <v>1616</v>
      </c>
      <c r="BN130" s="826"/>
      <c r="BO130" s="826"/>
      <c r="BP130" s="826"/>
      <c r="BQ130" s="826"/>
      <c r="BR130" s="827"/>
    </row>
    <row r="131" spans="2:70" s="1" customFormat="1" ht="19.5" customHeight="1" x14ac:dyDescent="0.15">
      <c r="B131" s="777"/>
      <c r="C131" s="763"/>
      <c r="D131" s="1055"/>
      <c r="E131" s="1037"/>
      <c r="F131" s="1037"/>
      <c r="G131" s="1037"/>
      <c r="H131" s="1037"/>
      <c r="I131" s="1056"/>
      <c r="J131" s="720"/>
      <c r="K131" s="664"/>
      <c r="L131" s="664"/>
      <c r="M131" s="664"/>
      <c r="N131" s="664"/>
      <c r="O131" s="721"/>
      <c r="P131" s="158"/>
      <c r="Q131" s="19" t="s">
        <v>1052</v>
      </c>
      <c r="R131" s="19"/>
      <c r="S131" s="19"/>
      <c r="T131" s="19"/>
      <c r="U131" s="198"/>
      <c r="V131" s="19" t="s">
        <v>613</v>
      </c>
      <c r="W131" s="19"/>
      <c r="X131" s="19"/>
      <c r="Y131" s="1051"/>
      <c r="Z131" s="1051"/>
      <c r="AA131" s="1051"/>
      <c r="AB131" s="1051"/>
      <c r="AC131" s="1051"/>
      <c r="AD131" s="1052"/>
      <c r="AE131" s="1052"/>
      <c r="AF131" s="1053" t="s">
        <v>328</v>
      </c>
      <c r="AG131" s="1054"/>
      <c r="AH131" s="1035"/>
      <c r="AI131" s="1036"/>
      <c r="AJ131" s="1037"/>
      <c r="AK131" s="1037"/>
      <c r="AL131" s="122" t="s">
        <v>1598</v>
      </c>
      <c r="AM131" s="1037"/>
      <c r="AN131" s="1037"/>
      <c r="AO131" s="122" t="s">
        <v>1599</v>
      </c>
      <c r="AP131" s="1037"/>
      <c r="AQ131" s="1037"/>
      <c r="AR131" s="162" t="s">
        <v>1600</v>
      </c>
      <c r="AS131" s="825"/>
      <c r="AT131" s="794"/>
      <c r="AU131" s="1041"/>
      <c r="AV131" s="794"/>
      <c r="AW131" s="794"/>
      <c r="AX131" s="1041"/>
      <c r="AY131" s="31"/>
      <c r="AZ131" s="1035"/>
      <c r="BA131" s="1036"/>
      <c r="BB131" s="1037"/>
      <c r="BC131" s="1037"/>
      <c r="BD131" s="122" t="s">
        <v>1598</v>
      </c>
      <c r="BE131" s="1037"/>
      <c r="BF131" s="1037"/>
      <c r="BG131" s="122" t="s">
        <v>1599</v>
      </c>
      <c r="BH131" s="1037"/>
      <c r="BI131" s="1037"/>
      <c r="BJ131" s="162" t="s">
        <v>1600</v>
      </c>
      <c r="BK131" s="772"/>
      <c r="BL131" s="751"/>
      <c r="BM131" s="828"/>
      <c r="BN131" s="828"/>
      <c r="BO131" s="828"/>
      <c r="BP131" s="828"/>
      <c r="BQ131" s="828"/>
      <c r="BR131" s="829"/>
    </row>
    <row r="132" spans="2:70" s="1" customFormat="1" ht="19.5" customHeight="1" x14ac:dyDescent="0.15">
      <c r="B132" s="1048" t="s">
        <v>347</v>
      </c>
      <c r="C132" s="762"/>
      <c r="D132" s="1044"/>
      <c r="E132" s="1045"/>
      <c r="F132" s="1045"/>
      <c r="G132" s="1045"/>
      <c r="H132" s="1045"/>
      <c r="I132" s="1046"/>
      <c r="J132" s="1048"/>
      <c r="K132" s="631"/>
      <c r="L132" s="631"/>
      <c r="M132" s="631"/>
      <c r="N132" s="631"/>
      <c r="O132" s="719"/>
      <c r="P132" s="318"/>
      <c r="Q132" s="32" t="s">
        <v>615</v>
      </c>
      <c r="R132" s="32"/>
      <c r="S132" s="32"/>
      <c r="T132" s="32"/>
      <c r="U132" s="262"/>
      <c r="V132" s="32" t="s">
        <v>616</v>
      </c>
      <c r="W132" s="199"/>
      <c r="X132" s="199"/>
      <c r="Y132" s="316"/>
      <c r="Z132" s="262"/>
      <c r="AA132" s="32" t="s">
        <v>614</v>
      </c>
      <c r="AB132" s="199"/>
      <c r="AC132" s="199"/>
      <c r="AD132" s="1047"/>
      <c r="AE132" s="1047"/>
      <c r="AF132" s="1057" t="s">
        <v>328</v>
      </c>
      <c r="AG132" s="1058"/>
      <c r="AH132" s="1049"/>
      <c r="AI132" s="1050"/>
      <c r="AJ132" s="631"/>
      <c r="AK132" s="631"/>
      <c r="AL132" s="262" t="s">
        <v>1598</v>
      </c>
      <c r="AM132" s="631"/>
      <c r="AN132" s="631"/>
      <c r="AO132" s="262" t="s">
        <v>1599</v>
      </c>
      <c r="AP132" s="631"/>
      <c r="AQ132" s="631"/>
      <c r="AR132" s="313" t="s">
        <v>1600</v>
      </c>
      <c r="AS132" s="798"/>
      <c r="AT132" s="797"/>
      <c r="AU132" s="1040" t="s">
        <v>51</v>
      </c>
      <c r="AV132" s="797"/>
      <c r="AW132" s="797"/>
      <c r="AX132" s="1040" t="s">
        <v>160</v>
      </c>
      <c r="AY132" s="6"/>
      <c r="AZ132" s="1049"/>
      <c r="BA132" s="1050"/>
      <c r="BB132" s="631"/>
      <c r="BC132" s="631"/>
      <c r="BD132" s="262" t="s">
        <v>1598</v>
      </c>
      <c r="BE132" s="631"/>
      <c r="BF132" s="631"/>
      <c r="BG132" s="262" t="s">
        <v>1599</v>
      </c>
      <c r="BH132" s="631"/>
      <c r="BI132" s="631"/>
      <c r="BJ132" s="313" t="s">
        <v>1600</v>
      </c>
      <c r="BK132" s="805"/>
      <c r="BL132" s="750"/>
      <c r="BM132" s="668" t="s">
        <v>1616</v>
      </c>
      <c r="BN132" s="826"/>
      <c r="BO132" s="826"/>
      <c r="BP132" s="826"/>
      <c r="BQ132" s="826"/>
      <c r="BR132" s="827"/>
    </row>
    <row r="133" spans="2:70" s="1" customFormat="1" ht="19.5" customHeight="1" x14ac:dyDescent="0.15">
      <c r="B133" s="777"/>
      <c r="C133" s="763"/>
      <c r="D133" s="1055"/>
      <c r="E133" s="1037"/>
      <c r="F133" s="1037"/>
      <c r="G133" s="1037"/>
      <c r="H133" s="1037"/>
      <c r="I133" s="1056"/>
      <c r="J133" s="720"/>
      <c r="K133" s="664"/>
      <c r="L133" s="664"/>
      <c r="M133" s="664"/>
      <c r="N133" s="664"/>
      <c r="O133" s="721"/>
      <c r="P133" s="158"/>
      <c r="Q133" s="19" t="s">
        <v>1052</v>
      </c>
      <c r="R133" s="19"/>
      <c r="S133" s="19"/>
      <c r="T133" s="19"/>
      <c r="U133" s="198"/>
      <c r="V133" s="19" t="s">
        <v>613</v>
      </c>
      <c r="W133" s="19"/>
      <c r="X133" s="19"/>
      <c r="Y133" s="1051"/>
      <c r="Z133" s="1051"/>
      <c r="AA133" s="1051"/>
      <c r="AB133" s="1051"/>
      <c r="AC133" s="1051"/>
      <c r="AD133" s="1052"/>
      <c r="AE133" s="1052"/>
      <c r="AF133" s="1053" t="s">
        <v>328</v>
      </c>
      <c r="AG133" s="1054"/>
      <c r="AH133" s="1035"/>
      <c r="AI133" s="1036"/>
      <c r="AJ133" s="1037"/>
      <c r="AK133" s="1037"/>
      <c r="AL133" s="122" t="s">
        <v>1598</v>
      </c>
      <c r="AM133" s="1037"/>
      <c r="AN133" s="1037"/>
      <c r="AO133" s="122" t="s">
        <v>1599</v>
      </c>
      <c r="AP133" s="1037"/>
      <c r="AQ133" s="1037"/>
      <c r="AR133" s="162" t="s">
        <v>1600</v>
      </c>
      <c r="AS133" s="825"/>
      <c r="AT133" s="794"/>
      <c r="AU133" s="1041"/>
      <c r="AV133" s="794"/>
      <c r="AW133" s="794"/>
      <c r="AX133" s="1041"/>
      <c r="AY133" s="31"/>
      <c r="AZ133" s="1035"/>
      <c r="BA133" s="1036"/>
      <c r="BB133" s="1037"/>
      <c r="BC133" s="1037"/>
      <c r="BD133" s="122" t="s">
        <v>1598</v>
      </c>
      <c r="BE133" s="1037"/>
      <c r="BF133" s="1037"/>
      <c r="BG133" s="122" t="s">
        <v>1599</v>
      </c>
      <c r="BH133" s="1037"/>
      <c r="BI133" s="1037"/>
      <c r="BJ133" s="162" t="s">
        <v>1600</v>
      </c>
      <c r="BK133" s="772"/>
      <c r="BL133" s="751"/>
      <c r="BM133" s="828"/>
      <c r="BN133" s="828"/>
      <c r="BO133" s="828"/>
      <c r="BP133" s="828"/>
      <c r="BQ133" s="828"/>
      <c r="BR133" s="829"/>
    </row>
    <row r="134" spans="2:70" s="1" customFormat="1" ht="19.5" customHeight="1" x14ac:dyDescent="0.15">
      <c r="B134" s="1048" t="s">
        <v>348</v>
      </c>
      <c r="C134" s="762"/>
      <c r="D134" s="1044"/>
      <c r="E134" s="1045"/>
      <c r="F134" s="1045"/>
      <c r="G134" s="1045"/>
      <c r="H134" s="1045"/>
      <c r="I134" s="1046"/>
      <c r="J134" s="1048"/>
      <c r="K134" s="631"/>
      <c r="L134" s="631"/>
      <c r="M134" s="631"/>
      <c r="N134" s="631"/>
      <c r="O134" s="719"/>
      <c r="P134" s="318"/>
      <c r="Q134" s="32" t="s">
        <v>615</v>
      </c>
      <c r="R134" s="32"/>
      <c r="S134" s="32"/>
      <c r="T134" s="32"/>
      <c r="U134" s="262"/>
      <c r="V134" s="32" t="s">
        <v>616</v>
      </c>
      <c r="W134" s="199"/>
      <c r="X134" s="199"/>
      <c r="Y134" s="316"/>
      <c r="Z134" s="262"/>
      <c r="AA134" s="32" t="s">
        <v>614</v>
      </c>
      <c r="AB134" s="199"/>
      <c r="AC134" s="199"/>
      <c r="AD134" s="1047"/>
      <c r="AE134" s="1047"/>
      <c r="AF134" s="1057" t="s">
        <v>328</v>
      </c>
      <c r="AG134" s="1058"/>
      <c r="AH134" s="1049"/>
      <c r="AI134" s="1050"/>
      <c r="AJ134" s="631"/>
      <c r="AK134" s="631"/>
      <c r="AL134" s="262" t="s">
        <v>1598</v>
      </c>
      <c r="AM134" s="631"/>
      <c r="AN134" s="631"/>
      <c r="AO134" s="262" t="s">
        <v>1599</v>
      </c>
      <c r="AP134" s="631"/>
      <c r="AQ134" s="631"/>
      <c r="AR134" s="313" t="s">
        <v>1600</v>
      </c>
      <c r="AS134" s="798"/>
      <c r="AT134" s="797"/>
      <c r="AU134" s="1040" t="s">
        <v>51</v>
      </c>
      <c r="AV134" s="797"/>
      <c r="AW134" s="797"/>
      <c r="AX134" s="1040" t="s">
        <v>160</v>
      </c>
      <c r="AY134" s="6"/>
      <c r="AZ134" s="1049"/>
      <c r="BA134" s="1050"/>
      <c r="BB134" s="631"/>
      <c r="BC134" s="631"/>
      <c r="BD134" s="262" t="s">
        <v>1598</v>
      </c>
      <c r="BE134" s="631"/>
      <c r="BF134" s="631"/>
      <c r="BG134" s="262" t="s">
        <v>1599</v>
      </c>
      <c r="BH134" s="631"/>
      <c r="BI134" s="631"/>
      <c r="BJ134" s="313" t="s">
        <v>1600</v>
      </c>
      <c r="BK134" s="805"/>
      <c r="BL134" s="750"/>
      <c r="BM134" s="668" t="s">
        <v>1616</v>
      </c>
      <c r="BN134" s="826"/>
      <c r="BO134" s="826"/>
      <c r="BP134" s="826"/>
      <c r="BQ134" s="826"/>
      <c r="BR134" s="827"/>
    </row>
    <row r="135" spans="2:70" s="1" customFormat="1" ht="19.5" customHeight="1" x14ac:dyDescent="0.15">
      <c r="B135" s="777"/>
      <c r="C135" s="763"/>
      <c r="D135" s="1055"/>
      <c r="E135" s="1037"/>
      <c r="F135" s="1037"/>
      <c r="G135" s="1037"/>
      <c r="H135" s="1037"/>
      <c r="I135" s="1056"/>
      <c r="J135" s="720"/>
      <c r="K135" s="664"/>
      <c r="L135" s="664"/>
      <c r="M135" s="664"/>
      <c r="N135" s="664"/>
      <c r="O135" s="721"/>
      <c r="P135" s="321"/>
      <c r="Q135" s="19" t="s">
        <v>1052</v>
      </c>
      <c r="R135" s="19"/>
      <c r="S135" s="19"/>
      <c r="T135" s="19"/>
      <c r="U135" s="198"/>
      <c r="V135" s="19" t="s">
        <v>613</v>
      </c>
      <c r="W135" s="19"/>
      <c r="X135" s="19"/>
      <c r="Y135" s="1051"/>
      <c r="Z135" s="1051"/>
      <c r="AA135" s="1051"/>
      <c r="AB135" s="1051"/>
      <c r="AC135" s="1051"/>
      <c r="AD135" s="1052"/>
      <c r="AE135" s="1052"/>
      <c r="AF135" s="1053" t="s">
        <v>328</v>
      </c>
      <c r="AG135" s="1054"/>
      <c r="AH135" s="1035"/>
      <c r="AI135" s="1036"/>
      <c r="AJ135" s="1037"/>
      <c r="AK135" s="1037"/>
      <c r="AL135" s="122" t="s">
        <v>1598</v>
      </c>
      <c r="AM135" s="1037"/>
      <c r="AN135" s="1037"/>
      <c r="AO135" s="122" t="s">
        <v>1599</v>
      </c>
      <c r="AP135" s="1037"/>
      <c r="AQ135" s="1037"/>
      <c r="AR135" s="162" t="s">
        <v>1600</v>
      </c>
      <c r="AS135" s="825"/>
      <c r="AT135" s="794"/>
      <c r="AU135" s="1041"/>
      <c r="AV135" s="794"/>
      <c r="AW135" s="794"/>
      <c r="AX135" s="1041"/>
      <c r="AY135" s="31"/>
      <c r="AZ135" s="1035"/>
      <c r="BA135" s="1036"/>
      <c r="BB135" s="1037"/>
      <c r="BC135" s="1037"/>
      <c r="BD135" s="122" t="s">
        <v>1598</v>
      </c>
      <c r="BE135" s="1037"/>
      <c r="BF135" s="1037"/>
      <c r="BG135" s="122" t="s">
        <v>1599</v>
      </c>
      <c r="BH135" s="1037"/>
      <c r="BI135" s="1037"/>
      <c r="BJ135" s="162" t="s">
        <v>1600</v>
      </c>
      <c r="BK135" s="772"/>
      <c r="BL135" s="751"/>
      <c r="BM135" s="828"/>
      <c r="BN135" s="828"/>
      <c r="BO135" s="828"/>
      <c r="BP135" s="828"/>
      <c r="BQ135" s="828"/>
      <c r="BR135" s="829"/>
    </row>
    <row r="136" spans="2:70" s="1" customFormat="1" ht="13.5" x14ac:dyDescent="0.15">
      <c r="B136" s="304"/>
      <c r="C136" s="304"/>
      <c r="D136" s="80"/>
      <c r="E136" s="303"/>
      <c r="F136" s="303"/>
      <c r="G136" s="303"/>
      <c r="H136" s="303"/>
      <c r="I136" s="303"/>
      <c r="J136" s="303"/>
      <c r="K136" s="303"/>
      <c r="L136" s="303"/>
      <c r="M136" s="303"/>
      <c r="N136" s="303"/>
      <c r="O136" s="303"/>
      <c r="P136" s="52"/>
      <c r="Q136" s="52"/>
      <c r="R136" s="52"/>
      <c r="S136" s="52"/>
      <c r="T136" s="52"/>
      <c r="U136" s="52"/>
      <c r="V136" s="52"/>
      <c r="W136" s="52"/>
      <c r="X136" s="52"/>
      <c r="Y136" s="306"/>
      <c r="Z136" s="306"/>
      <c r="AA136" s="306"/>
      <c r="AB136" s="306"/>
      <c r="AC136" s="306"/>
      <c r="AD136" s="306"/>
      <c r="AE136" s="306"/>
      <c r="AF136" s="307"/>
      <c r="AG136" s="307"/>
      <c r="AH136" s="308"/>
      <c r="AI136" s="308"/>
      <c r="AK136" s="308"/>
      <c r="AL136" s="308"/>
      <c r="AN136" s="308"/>
      <c r="AO136" s="308"/>
      <c r="AP136" s="10"/>
      <c r="AQ136" s="308"/>
      <c r="AR136" s="308"/>
      <c r="AT136" s="308"/>
      <c r="AU136" s="308"/>
      <c r="AW136" s="308"/>
      <c r="AX136" s="308"/>
      <c r="AY136" s="10"/>
      <c r="BB136" s="21"/>
      <c r="BC136" s="21"/>
      <c r="BE136" s="21"/>
      <c r="BG136" s="308"/>
      <c r="BH136" s="308"/>
      <c r="BJ136" s="308"/>
      <c r="BK136" s="308"/>
      <c r="BL136" s="10"/>
      <c r="BM136" s="308"/>
      <c r="BN136" s="308"/>
      <c r="BP136" s="308"/>
      <c r="BQ136" s="308"/>
      <c r="BR136" s="10"/>
    </row>
    <row r="137" spans="2:70" s="1" customFormat="1" ht="13.5" x14ac:dyDescent="0.15">
      <c r="B137" s="304"/>
      <c r="C137" s="304"/>
      <c r="D137" s="80"/>
      <c r="E137" s="303"/>
      <c r="F137" s="303"/>
      <c r="G137" s="303"/>
      <c r="H137" s="100"/>
      <c r="I137" s="303"/>
      <c r="J137" s="303"/>
      <c r="K137" s="303"/>
      <c r="L137" s="303"/>
      <c r="M137" s="303"/>
      <c r="N137" s="303"/>
      <c r="O137" s="303"/>
      <c r="P137" s="52"/>
      <c r="Q137" s="52"/>
      <c r="R137" s="52"/>
      <c r="S137" s="52"/>
      <c r="T137" s="52"/>
      <c r="U137" s="52"/>
      <c r="V137" s="52"/>
      <c r="W137" s="52"/>
      <c r="X137" s="52"/>
      <c r="Y137" s="306"/>
      <c r="Z137" s="306"/>
      <c r="AA137" s="306"/>
      <c r="AB137" s="306"/>
      <c r="AC137" s="306"/>
      <c r="AD137" s="306"/>
      <c r="AE137" s="306"/>
      <c r="AF137" s="307"/>
      <c r="AG137" s="307"/>
      <c r="AH137" s="100" t="s">
        <v>1608</v>
      </c>
      <c r="AI137" s="308"/>
      <c r="AK137" s="308"/>
      <c r="AL137" s="308"/>
      <c r="AN137" s="308"/>
      <c r="AO137" s="308"/>
      <c r="AP137" s="10"/>
      <c r="AQ137" s="308"/>
      <c r="AR137" s="308"/>
      <c r="AT137" s="308"/>
      <c r="AU137" s="308"/>
      <c r="AW137" s="308"/>
      <c r="AX137" s="308"/>
      <c r="AY137" s="10"/>
      <c r="BB137" s="21"/>
      <c r="BC137" s="21"/>
      <c r="BE137" s="21"/>
      <c r="BG137" s="308"/>
      <c r="BH137" s="308"/>
      <c r="BJ137" s="308"/>
      <c r="BK137" s="308"/>
      <c r="BL137" s="10"/>
      <c r="BM137" s="308"/>
      <c r="BN137" s="308"/>
      <c r="BP137" s="308"/>
      <c r="BQ137" s="308"/>
      <c r="BR137" s="10"/>
    </row>
    <row r="138" spans="2:70" s="1" customFormat="1" ht="13.5" x14ac:dyDescent="0.15">
      <c r="B138" s="304"/>
      <c r="C138" s="304"/>
      <c r="D138" s="80"/>
      <c r="E138" s="303"/>
      <c r="F138" s="303"/>
      <c r="G138" s="303"/>
      <c r="H138" s="100"/>
      <c r="I138" s="303"/>
      <c r="J138" s="303"/>
      <c r="K138" s="303"/>
      <c r="L138" s="303"/>
      <c r="M138" s="303"/>
      <c r="N138" s="303"/>
      <c r="O138" s="303"/>
      <c r="P138" s="52"/>
      <c r="Q138" s="52"/>
      <c r="R138" s="52"/>
      <c r="S138" s="52"/>
      <c r="T138" s="52"/>
      <c r="U138" s="52"/>
      <c r="V138" s="52"/>
      <c r="W138" s="52"/>
      <c r="X138" s="52"/>
      <c r="Y138" s="306"/>
      <c r="Z138" s="306"/>
      <c r="AA138" s="306"/>
      <c r="AB138" s="306"/>
      <c r="AC138" s="306"/>
      <c r="AD138" s="306"/>
      <c r="AE138" s="306"/>
      <c r="AF138" s="307"/>
      <c r="AG138" s="307"/>
      <c r="AH138" s="100" t="s">
        <v>1609</v>
      </c>
      <c r="AI138" s="308"/>
      <c r="AK138" s="308"/>
      <c r="AL138" s="308"/>
      <c r="AN138" s="308"/>
      <c r="AO138" s="308"/>
      <c r="AP138" s="10"/>
      <c r="AQ138" s="308"/>
      <c r="AR138" s="308"/>
      <c r="AT138" s="308"/>
      <c r="AU138" s="308"/>
      <c r="AW138" s="308"/>
      <c r="AX138" s="308"/>
      <c r="AY138" s="10"/>
      <c r="BB138" s="21"/>
      <c r="BC138" s="21"/>
      <c r="BE138" s="21"/>
      <c r="BG138" s="308"/>
      <c r="BH138" s="308"/>
      <c r="BJ138" s="308"/>
      <c r="BK138" s="308"/>
      <c r="BL138" s="10"/>
      <c r="BM138" s="308"/>
      <c r="BN138" s="308"/>
      <c r="BP138" s="308"/>
      <c r="BQ138" s="308"/>
      <c r="BR138" s="10"/>
    </row>
    <row r="139" spans="2:70" s="1" customFormat="1" ht="13.5" x14ac:dyDescent="0.15">
      <c r="B139" s="304"/>
      <c r="C139" s="304"/>
      <c r="D139" s="80"/>
      <c r="E139" s="303"/>
      <c r="F139" s="303"/>
      <c r="G139" s="303"/>
      <c r="H139" s="303"/>
      <c r="I139" s="303"/>
      <c r="J139" s="303"/>
      <c r="K139" s="303"/>
      <c r="L139" s="303"/>
      <c r="M139" s="303"/>
      <c r="N139" s="303"/>
      <c r="O139" s="303"/>
      <c r="P139" s="52"/>
      <c r="Q139" s="52"/>
      <c r="R139" s="52"/>
      <c r="S139" s="52"/>
      <c r="T139" s="52"/>
      <c r="U139" s="52"/>
      <c r="V139" s="52"/>
      <c r="W139" s="52"/>
      <c r="X139" s="52"/>
      <c r="Y139" s="306"/>
      <c r="Z139" s="306"/>
      <c r="AA139" s="306"/>
      <c r="AB139" s="306"/>
      <c r="AC139" s="306"/>
      <c r="AD139" s="306"/>
      <c r="AE139" s="306"/>
      <c r="AF139" s="307"/>
      <c r="AG139" s="307"/>
      <c r="AH139" s="308"/>
      <c r="AI139" s="308"/>
      <c r="AK139" s="308"/>
      <c r="AL139" s="308"/>
      <c r="AN139" s="308"/>
      <c r="AO139" s="308"/>
      <c r="AP139" s="10"/>
      <c r="AQ139" s="308"/>
      <c r="AR139" s="308"/>
      <c r="AT139" s="308"/>
      <c r="AU139" s="308"/>
      <c r="AW139" s="308"/>
      <c r="AX139" s="308"/>
      <c r="AY139" s="10"/>
      <c r="BB139" s="21"/>
      <c r="BC139" s="21"/>
      <c r="BE139" s="21"/>
      <c r="BG139" s="308"/>
      <c r="BH139" s="308"/>
      <c r="BJ139" s="308"/>
      <c r="BK139" s="308"/>
      <c r="BL139" s="10"/>
      <c r="BM139" s="308"/>
      <c r="BN139" s="308"/>
      <c r="BP139" s="308"/>
      <c r="BQ139" s="308"/>
      <c r="BR139" s="10"/>
    </row>
    <row r="140" spans="2:70" s="1" customFormat="1" ht="13.5" x14ac:dyDescent="0.15">
      <c r="B140" s="304"/>
      <c r="C140" s="304"/>
      <c r="D140" s="80"/>
      <c r="E140" s="303"/>
      <c r="F140" s="303"/>
      <c r="G140" s="303"/>
      <c r="H140" s="303"/>
      <c r="I140" s="303"/>
      <c r="J140" s="303"/>
      <c r="K140" s="303"/>
      <c r="L140" s="303"/>
      <c r="M140" s="303"/>
      <c r="N140" s="303"/>
      <c r="O140" s="303"/>
      <c r="P140" s="52"/>
      <c r="Q140" s="52"/>
      <c r="R140" s="52"/>
      <c r="S140" s="52"/>
      <c r="T140" s="52"/>
      <c r="U140" s="52"/>
      <c r="V140" s="52"/>
      <c r="W140" s="52"/>
      <c r="X140" s="52"/>
      <c r="Y140" s="306"/>
      <c r="Z140" s="306"/>
      <c r="AA140" s="306"/>
      <c r="AB140" s="306"/>
      <c r="AC140" s="306"/>
      <c r="AD140" s="306"/>
      <c r="AE140" s="306"/>
      <c r="AF140" s="307"/>
      <c r="AG140" s="307"/>
      <c r="AH140" s="308"/>
      <c r="AI140" s="308"/>
      <c r="AK140" s="308"/>
      <c r="AL140" s="308"/>
      <c r="AN140" s="308"/>
      <c r="AO140" s="308"/>
      <c r="AP140" s="10"/>
      <c r="AQ140" s="308"/>
      <c r="AR140" s="308"/>
      <c r="AT140" s="308"/>
      <c r="AU140" s="308"/>
      <c r="AW140" s="308"/>
      <c r="AX140" s="308"/>
      <c r="AY140" s="10"/>
      <c r="BB140" s="21"/>
      <c r="BC140" s="21"/>
      <c r="BE140" s="21"/>
      <c r="BG140" s="308"/>
      <c r="BH140" s="308"/>
      <c r="BJ140" s="308"/>
      <c r="BK140" s="308"/>
      <c r="BL140" s="10"/>
      <c r="BM140" s="308"/>
      <c r="BN140" s="308"/>
      <c r="BP140" s="308"/>
      <c r="BQ140" s="308"/>
      <c r="BR140" s="10"/>
    </row>
    <row r="141" spans="2:70" s="1" customFormat="1" ht="13.5" x14ac:dyDescent="0.15">
      <c r="B141" s="304"/>
      <c r="C141" s="304"/>
      <c r="D141" s="80"/>
      <c r="E141" s="303"/>
      <c r="F141" s="303"/>
      <c r="G141" s="303"/>
      <c r="H141" s="303"/>
      <c r="I141" s="303"/>
      <c r="J141" s="303"/>
      <c r="K141" s="303"/>
      <c r="L141" s="303"/>
      <c r="M141" s="303"/>
      <c r="N141" s="303"/>
      <c r="O141" s="303"/>
      <c r="P141" s="52"/>
      <c r="Q141" s="52"/>
      <c r="R141" s="52"/>
      <c r="S141" s="52"/>
      <c r="T141" s="52"/>
      <c r="U141" s="52"/>
      <c r="V141" s="52"/>
      <c r="W141" s="52"/>
      <c r="X141" s="52"/>
      <c r="Y141" s="306"/>
      <c r="Z141" s="306"/>
      <c r="AA141" s="306"/>
      <c r="AB141" s="306"/>
      <c r="AC141" s="306"/>
      <c r="AD141" s="306"/>
      <c r="AE141" s="306"/>
      <c r="AF141" s="307"/>
      <c r="AG141" s="307"/>
      <c r="AH141" s="308"/>
      <c r="AI141" s="308"/>
      <c r="AK141" s="308"/>
      <c r="AL141" s="308"/>
      <c r="AN141" s="308"/>
      <c r="AO141" s="308"/>
      <c r="AP141" s="10"/>
      <c r="AQ141" s="308"/>
      <c r="AR141" s="308"/>
      <c r="AT141" s="308"/>
      <c r="AU141" s="308"/>
      <c r="AW141" s="308"/>
      <c r="AX141" s="308"/>
      <c r="AY141" s="10"/>
      <c r="BB141" s="21"/>
      <c r="BC141" s="21"/>
      <c r="BE141" s="21"/>
      <c r="BG141" s="308"/>
      <c r="BH141" s="308"/>
      <c r="BJ141" s="308"/>
      <c r="BK141" s="308"/>
      <c r="BL141" s="10"/>
      <c r="BM141" s="308"/>
      <c r="BN141" s="308"/>
      <c r="BP141" s="308"/>
      <c r="BQ141" s="308"/>
      <c r="BR141" s="10"/>
    </row>
    <row r="142" spans="2:70" s="1" customFormat="1" ht="13.5" x14ac:dyDescent="0.15">
      <c r="B142" s="304"/>
      <c r="C142" s="304"/>
      <c r="D142" s="80"/>
      <c r="E142" s="303"/>
      <c r="F142" s="303"/>
      <c r="G142" s="303"/>
      <c r="H142" s="303"/>
      <c r="I142" s="303"/>
      <c r="J142" s="303"/>
      <c r="K142" s="303"/>
      <c r="L142" s="303"/>
      <c r="M142" s="303"/>
      <c r="N142" s="303"/>
      <c r="O142" s="303"/>
      <c r="P142" s="52"/>
      <c r="Q142" s="52"/>
      <c r="R142" s="52"/>
      <c r="S142" s="52"/>
      <c r="T142" s="52"/>
      <c r="U142" s="52"/>
      <c r="V142" s="52"/>
      <c r="W142" s="52"/>
      <c r="X142" s="52"/>
      <c r="Y142" s="306"/>
      <c r="Z142" s="306"/>
      <c r="AA142" s="306"/>
      <c r="AB142" s="306"/>
      <c r="AC142" s="306"/>
      <c r="AD142" s="306"/>
      <c r="AE142" s="306"/>
      <c r="AF142" s="307"/>
      <c r="AG142" s="307"/>
      <c r="AH142" s="308"/>
      <c r="AI142" s="308"/>
      <c r="AK142" s="308"/>
      <c r="AL142" s="308"/>
      <c r="AN142" s="308"/>
      <c r="AO142" s="308"/>
      <c r="AP142" s="10"/>
      <c r="AQ142" s="308"/>
      <c r="AR142" s="308"/>
      <c r="AT142" s="308"/>
      <c r="AU142" s="308"/>
      <c r="AW142" s="308"/>
      <c r="AX142" s="308"/>
      <c r="AY142" s="10"/>
      <c r="BB142" s="21"/>
      <c r="BC142" s="21"/>
      <c r="BE142" s="21"/>
      <c r="BG142" s="308"/>
      <c r="BH142" s="308"/>
      <c r="BJ142" s="308"/>
      <c r="BK142" s="308"/>
      <c r="BL142" s="10"/>
      <c r="BM142" s="308"/>
      <c r="BN142" s="308"/>
      <c r="BP142" s="308"/>
      <c r="BQ142" s="308"/>
      <c r="BR142" s="10"/>
    </row>
    <row r="143" spans="2:70" s="1" customFormat="1" ht="13.5" x14ac:dyDescent="0.15">
      <c r="B143" s="304"/>
      <c r="C143" s="304"/>
      <c r="D143" s="80"/>
      <c r="E143" s="303"/>
      <c r="F143" s="303"/>
      <c r="G143" s="303"/>
      <c r="H143" s="303"/>
      <c r="I143" s="303"/>
      <c r="J143" s="303"/>
      <c r="K143" s="303"/>
      <c r="L143" s="303"/>
      <c r="M143" s="303"/>
      <c r="N143" s="303"/>
      <c r="O143" s="303"/>
      <c r="P143" s="52"/>
      <c r="Q143" s="52"/>
      <c r="R143" s="52"/>
      <c r="S143" s="52"/>
      <c r="T143" s="52"/>
      <c r="U143" s="52"/>
      <c r="V143" s="52"/>
      <c r="W143" s="52"/>
      <c r="X143" s="52"/>
      <c r="Y143" s="306"/>
      <c r="Z143" s="306"/>
      <c r="AA143" s="306"/>
      <c r="AB143" s="306"/>
      <c r="AC143" s="306"/>
      <c r="AD143" s="306"/>
      <c r="AE143" s="306"/>
      <c r="AF143" s="307"/>
      <c r="AG143" s="307"/>
      <c r="AH143" s="308"/>
      <c r="AI143" s="308"/>
      <c r="AK143" s="308"/>
      <c r="AL143" s="308"/>
      <c r="AN143" s="308"/>
      <c r="AO143" s="308"/>
      <c r="AP143" s="10"/>
      <c r="AQ143" s="308"/>
      <c r="AR143" s="308"/>
      <c r="AT143" s="308"/>
      <c r="AU143" s="308"/>
      <c r="AW143" s="308"/>
      <c r="AX143" s="308"/>
      <c r="AY143" s="10"/>
      <c r="BB143" s="21"/>
      <c r="BC143" s="21"/>
      <c r="BE143" s="21"/>
      <c r="BG143" s="308"/>
      <c r="BH143" s="308"/>
      <c r="BJ143" s="308"/>
      <c r="BK143" s="308"/>
      <c r="BL143" s="10"/>
      <c r="BM143" s="308"/>
      <c r="BN143" s="308"/>
      <c r="BP143" s="308"/>
      <c r="BQ143" s="308"/>
      <c r="BR143" s="10"/>
    </row>
    <row r="144" spans="2:70" s="1" customFormat="1" ht="13.5" x14ac:dyDescent="0.15">
      <c r="B144" s="304"/>
      <c r="C144" s="304"/>
      <c r="D144" s="80"/>
      <c r="E144" s="303"/>
      <c r="F144" s="303"/>
      <c r="G144" s="303"/>
      <c r="H144" s="303"/>
      <c r="I144" s="303"/>
      <c r="J144" s="303"/>
      <c r="K144" s="303"/>
      <c r="L144" s="303"/>
      <c r="M144" s="303"/>
      <c r="N144" s="303"/>
      <c r="O144" s="303"/>
      <c r="P144" s="52"/>
      <c r="Q144" s="52"/>
      <c r="R144" s="52"/>
      <c r="S144" s="52"/>
      <c r="T144" s="52"/>
      <c r="U144" s="52"/>
      <c r="V144" s="52"/>
      <c r="W144" s="52"/>
      <c r="X144" s="52"/>
      <c r="Y144" s="306"/>
      <c r="Z144" s="306"/>
      <c r="AA144" s="306"/>
      <c r="AB144" s="306"/>
      <c r="AC144" s="306"/>
      <c r="AD144" s="306"/>
      <c r="AE144" s="306"/>
      <c r="AF144" s="307"/>
      <c r="AG144" s="307"/>
      <c r="AH144" s="308"/>
      <c r="AI144" s="308"/>
      <c r="AK144" s="308"/>
      <c r="AL144" s="308"/>
      <c r="AN144" s="308"/>
      <c r="AO144" s="308"/>
      <c r="AP144" s="10"/>
      <c r="AQ144" s="308"/>
      <c r="AR144" s="308"/>
      <c r="AT144" s="308"/>
      <c r="AU144" s="308"/>
      <c r="AW144" s="308"/>
      <c r="AX144" s="308"/>
      <c r="AY144" s="10"/>
      <c r="BB144" s="21"/>
      <c r="BC144" s="21"/>
      <c r="BE144" s="21"/>
      <c r="BG144" s="308"/>
      <c r="BH144" s="308"/>
      <c r="BJ144" s="308"/>
      <c r="BK144" s="308"/>
      <c r="BL144" s="10"/>
      <c r="BM144" s="308"/>
      <c r="BN144" s="308"/>
      <c r="BP144" s="308"/>
      <c r="BQ144" s="308"/>
      <c r="BR144" s="10"/>
    </row>
    <row r="145" spans="1:71" s="1" customFormat="1" ht="13.5" x14ac:dyDescent="0.15">
      <c r="B145" s="304"/>
      <c r="C145" s="304"/>
      <c r="D145" s="80"/>
      <c r="E145" s="303"/>
      <c r="F145" s="303"/>
      <c r="G145" s="303"/>
      <c r="H145" s="303"/>
      <c r="I145" s="303"/>
      <c r="J145" s="303"/>
      <c r="K145" s="303"/>
      <c r="L145" s="303"/>
      <c r="M145" s="303"/>
      <c r="N145" s="303"/>
      <c r="O145" s="303"/>
      <c r="P145" s="52"/>
      <c r="Q145" s="52"/>
      <c r="R145" s="52"/>
      <c r="S145" s="52"/>
      <c r="T145" s="52"/>
      <c r="U145" s="52"/>
      <c r="V145" s="52"/>
      <c r="W145" s="52"/>
      <c r="X145" s="52"/>
      <c r="Y145" s="306"/>
      <c r="Z145" s="306"/>
      <c r="AA145" s="306"/>
      <c r="AB145" s="306"/>
      <c r="AC145" s="306"/>
      <c r="AD145" s="306"/>
      <c r="AE145" s="306"/>
      <c r="AF145" s="307"/>
      <c r="AG145" s="307"/>
      <c r="AH145" s="308"/>
      <c r="AI145" s="308"/>
      <c r="AK145" s="308"/>
      <c r="AL145" s="308"/>
      <c r="AN145" s="308"/>
      <c r="AO145" s="308"/>
      <c r="AP145" s="10"/>
      <c r="AQ145" s="308"/>
      <c r="AR145" s="308"/>
      <c r="AT145" s="308"/>
      <c r="AU145" s="308"/>
      <c r="AW145" s="308"/>
      <c r="AX145" s="308"/>
      <c r="AY145" s="10"/>
      <c r="BB145" s="21"/>
      <c r="BC145" s="21"/>
      <c r="BE145" s="21"/>
      <c r="BG145" s="308"/>
      <c r="BH145" s="308"/>
      <c r="BJ145" s="308"/>
      <c r="BK145" s="308"/>
      <c r="BL145" s="10"/>
      <c r="BM145" s="308"/>
      <c r="BN145" s="308"/>
      <c r="BP145" s="308"/>
      <c r="BQ145" s="308"/>
      <c r="BR145" s="10"/>
    </row>
    <row r="146" spans="1:71" s="1" customFormat="1" ht="13.5" x14ac:dyDescent="0.15">
      <c r="B146" s="304"/>
      <c r="C146" s="304"/>
      <c r="D146" s="80"/>
      <c r="E146" s="303"/>
      <c r="F146" s="303"/>
      <c r="G146" s="303"/>
      <c r="H146" s="303"/>
      <c r="I146" s="303"/>
      <c r="J146" s="303"/>
      <c r="K146" s="303"/>
      <c r="L146" s="303"/>
      <c r="M146" s="303"/>
      <c r="N146" s="303"/>
      <c r="O146" s="303"/>
      <c r="P146" s="52"/>
      <c r="Q146" s="52"/>
      <c r="R146" s="52"/>
      <c r="S146" s="52"/>
      <c r="T146" s="52"/>
      <c r="U146" s="52"/>
      <c r="V146" s="52"/>
      <c r="W146" s="52"/>
      <c r="X146" s="52"/>
      <c r="Y146" s="306"/>
      <c r="Z146" s="306"/>
      <c r="AA146" s="306"/>
      <c r="AB146" s="306"/>
      <c r="AC146" s="306"/>
      <c r="AD146" s="306"/>
      <c r="AE146" s="306"/>
      <c r="AF146" s="307"/>
      <c r="AG146" s="307"/>
      <c r="AH146" s="308"/>
      <c r="AI146" s="308"/>
      <c r="AK146" s="308"/>
      <c r="AL146" s="308"/>
      <c r="AN146" s="308"/>
      <c r="AO146" s="308"/>
      <c r="AP146" s="10"/>
      <c r="AQ146" s="308"/>
      <c r="AR146" s="308"/>
      <c r="AT146" s="308"/>
      <c r="AU146" s="308"/>
      <c r="AW146" s="308"/>
      <c r="AX146" s="308"/>
      <c r="AY146" s="10"/>
      <c r="BB146" s="21"/>
      <c r="BC146" s="21"/>
      <c r="BE146" s="21"/>
      <c r="BG146" s="308"/>
      <c r="BH146" s="308"/>
      <c r="BJ146" s="308"/>
      <c r="BK146" s="308"/>
      <c r="BL146" s="10"/>
      <c r="BM146" s="308"/>
      <c r="BN146" s="308"/>
      <c r="BP146" s="308"/>
      <c r="BQ146" s="308"/>
      <c r="BR146" s="10"/>
    </row>
    <row r="147" spans="1:71" s="1" customFormat="1" ht="13.5" x14ac:dyDescent="0.15">
      <c r="B147" s="304"/>
      <c r="C147" s="304"/>
      <c r="D147" s="80"/>
      <c r="E147" s="303"/>
      <c r="F147" s="303"/>
      <c r="G147" s="303"/>
      <c r="H147" s="303"/>
      <c r="I147" s="303"/>
      <c r="J147" s="303"/>
      <c r="K147" s="303"/>
      <c r="L147" s="303"/>
      <c r="M147" s="303"/>
      <c r="N147" s="303"/>
      <c r="O147" s="303"/>
      <c r="P147" s="52"/>
      <c r="Q147" s="52"/>
      <c r="R147" s="52"/>
      <c r="S147" s="52"/>
      <c r="T147" s="52"/>
      <c r="U147" s="52"/>
      <c r="V147" s="52"/>
      <c r="W147" s="52"/>
      <c r="X147" s="52"/>
      <c r="Y147" s="306"/>
      <c r="Z147" s="306"/>
      <c r="AA147" s="306"/>
      <c r="AB147" s="306"/>
      <c r="AC147" s="306"/>
      <c r="AD147" s="306"/>
      <c r="AE147" s="306"/>
      <c r="AF147" s="307"/>
      <c r="AG147" s="307"/>
      <c r="AH147" s="308"/>
      <c r="AI147" s="308"/>
      <c r="AK147" s="308"/>
      <c r="AL147" s="308"/>
      <c r="AN147" s="308"/>
      <c r="AO147" s="308"/>
      <c r="AP147" s="10"/>
      <c r="AQ147" s="308"/>
      <c r="AR147" s="308"/>
      <c r="AT147" s="308"/>
      <c r="AU147" s="308"/>
      <c r="AW147" s="308"/>
      <c r="AX147" s="308"/>
      <c r="AY147" s="10"/>
      <c r="BB147" s="21"/>
      <c r="BC147" s="21"/>
      <c r="BE147" s="21"/>
      <c r="BG147" s="308"/>
      <c r="BH147" s="308"/>
      <c r="BJ147" s="308"/>
      <c r="BK147" s="308"/>
      <c r="BL147" s="10"/>
      <c r="BM147" s="308"/>
      <c r="BN147" s="308"/>
      <c r="BP147" s="308"/>
      <c r="BQ147" s="308"/>
      <c r="BR147" s="10"/>
    </row>
    <row r="148" spans="1:71" s="1" customFormat="1" ht="13.5" x14ac:dyDescent="0.15">
      <c r="B148" s="304"/>
      <c r="C148" s="304"/>
      <c r="D148" s="80"/>
      <c r="E148" s="303"/>
      <c r="F148" s="303"/>
      <c r="G148" s="303"/>
      <c r="H148" s="303"/>
      <c r="I148" s="303"/>
      <c r="J148" s="303"/>
      <c r="K148" s="303"/>
      <c r="L148" s="303"/>
      <c r="M148" s="303"/>
      <c r="N148" s="303"/>
      <c r="O148" s="303"/>
      <c r="P148" s="52"/>
      <c r="Q148" s="52"/>
      <c r="R148" s="52"/>
      <c r="S148" s="52"/>
      <c r="T148" s="52"/>
      <c r="U148" s="52"/>
      <c r="V148" s="52"/>
      <c r="W148" s="52"/>
      <c r="X148" s="52"/>
      <c r="Y148" s="306"/>
      <c r="Z148" s="306"/>
      <c r="AA148" s="306"/>
      <c r="AB148" s="306"/>
      <c r="AC148" s="306"/>
      <c r="AD148" s="306"/>
      <c r="AE148" s="306"/>
      <c r="AF148" s="307"/>
      <c r="AG148" s="307"/>
      <c r="AH148" s="308"/>
      <c r="AI148" s="308"/>
      <c r="AK148" s="308"/>
      <c r="AL148" s="308"/>
      <c r="AN148" s="308"/>
      <c r="AO148" s="308"/>
      <c r="AP148" s="10"/>
      <c r="AQ148" s="308"/>
      <c r="AR148" s="308"/>
      <c r="AT148" s="308"/>
      <c r="AU148" s="308"/>
      <c r="AW148" s="308"/>
      <c r="AX148" s="308"/>
      <c r="AY148" s="10"/>
      <c r="BB148" s="21"/>
      <c r="BC148" s="21"/>
      <c r="BE148" s="21"/>
      <c r="BG148" s="308"/>
      <c r="BH148" s="308"/>
      <c r="BJ148" s="308"/>
      <c r="BK148" s="308"/>
      <c r="BL148" s="10"/>
      <c r="BM148" s="308"/>
      <c r="BN148" s="308"/>
      <c r="BP148" s="308"/>
      <c r="BQ148" s="308"/>
      <c r="BR148" s="10"/>
    </row>
    <row r="149" spans="1:71" s="1" customFormat="1" ht="13.5" customHeight="1" x14ac:dyDescent="0.15">
      <c r="F149" s="73"/>
      <c r="G149" s="73"/>
      <c r="H149" s="73"/>
      <c r="I149" s="73"/>
      <c r="J149" s="73"/>
      <c r="K149" s="73"/>
      <c r="L149" s="73"/>
      <c r="M149" s="73"/>
      <c r="N149" s="73"/>
      <c r="O149" s="73"/>
      <c r="P149" s="73"/>
      <c r="Q149" s="73"/>
      <c r="R149" s="73"/>
      <c r="S149" s="73"/>
      <c r="T149" s="73"/>
      <c r="U149" s="73"/>
      <c r="V149" s="73"/>
      <c r="W149" s="73"/>
      <c r="X149" s="73"/>
      <c r="Y149" s="73"/>
      <c r="Z149" s="73"/>
      <c r="AA149" s="73"/>
      <c r="AB149" s="73"/>
      <c r="AC149" s="73"/>
      <c r="AD149" s="73"/>
      <c r="AE149" s="73"/>
      <c r="AF149" s="73"/>
      <c r="AG149" s="73"/>
      <c r="AH149" s="73"/>
      <c r="AI149" s="73"/>
      <c r="AJ149" s="73"/>
      <c r="AK149" s="73"/>
      <c r="AL149" s="73"/>
      <c r="AM149" s="73"/>
      <c r="AN149" s="73"/>
      <c r="AO149" s="73"/>
      <c r="AP149" s="73"/>
      <c r="AQ149" s="73"/>
      <c r="AR149" s="73"/>
      <c r="AS149" s="73"/>
      <c r="AT149" s="73"/>
      <c r="AU149" s="73"/>
      <c r="AV149" s="73"/>
      <c r="AW149" s="73"/>
      <c r="AX149" s="73"/>
      <c r="AY149" s="73"/>
      <c r="AZ149" s="73"/>
      <c r="BA149" s="73"/>
      <c r="BB149" s="73"/>
      <c r="BC149" s="73"/>
      <c r="BD149" s="73"/>
      <c r="BE149" s="73"/>
      <c r="BF149" s="73"/>
      <c r="BG149" s="73"/>
      <c r="BH149" s="73"/>
      <c r="BI149" s="73"/>
      <c r="BJ149" s="73"/>
      <c r="BK149" s="73"/>
      <c r="BL149" s="73"/>
      <c r="BM149" s="73"/>
      <c r="BN149" s="73"/>
      <c r="BO149" s="73"/>
      <c r="BP149" s="73"/>
      <c r="BQ149" s="73"/>
      <c r="BR149" s="73"/>
      <c r="BS149" s="73"/>
    </row>
    <row r="150" spans="1:71" s="1" customFormat="1" ht="13.5" customHeight="1" x14ac:dyDescent="0.15"/>
    <row r="151" spans="1:71" s="1" customFormat="1" ht="13.5" customHeight="1" x14ac:dyDescent="0.15">
      <c r="A151" s="1320" t="s">
        <v>344</v>
      </c>
      <c r="B151" s="1320"/>
      <c r="C151" s="21"/>
      <c r="D151" s="21" t="s">
        <v>850</v>
      </c>
      <c r="E151" s="21"/>
      <c r="F151" s="21"/>
      <c r="G151" s="21"/>
      <c r="H151" s="21"/>
      <c r="I151" s="21"/>
      <c r="J151" s="21"/>
      <c r="L151" s="21"/>
      <c r="M151" s="21"/>
    </row>
    <row r="152" spans="1:71" s="1" customFormat="1" ht="7.5" customHeight="1" x14ac:dyDescent="0.15">
      <c r="A152" s="272"/>
      <c r="B152" s="272"/>
      <c r="C152" s="21"/>
      <c r="D152" s="21"/>
      <c r="E152" s="21"/>
      <c r="F152" s="21"/>
      <c r="G152" s="21"/>
      <c r="H152" s="21"/>
      <c r="I152" s="21"/>
      <c r="J152" s="21"/>
      <c r="L152" s="21"/>
      <c r="M152" s="21"/>
    </row>
    <row r="153" spans="1:71" s="1" customFormat="1" ht="13.5" customHeight="1" x14ac:dyDescent="0.15">
      <c r="B153" s="1" t="s">
        <v>1610</v>
      </c>
    </row>
    <row r="154" spans="1:71" s="1" customFormat="1" ht="7.5" customHeight="1" x14ac:dyDescent="0.15">
      <c r="A154" s="272"/>
      <c r="B154" s="272"/>
      <c r="C154" s="21"/>
      <c r="D154" s="21"/>
      <c r="E154" s="21"/>
      <c r="F154" s="21"/>
      <c r="G154" s="21"/>
      <c r="H154" s="21"/>
      <c r="I154" s="21"/>
      <c r="J154" s="21"/>
      <c r="L154" s="21"/>
      <c r="M154" s="21"/>
    </row>
    <row r="155" spans="1:71" s="1" customFormat="1" ht="22.5" customHeight="1" x14ac:dyDescent="0.15">
      <c r="B155" s="538" t="s">
        <v>1489</v>
      </c>
      <c r="C155" s="539"/>
      <c r="D155" s="539"/>
      <c r="E155" s="539"/>
      <c r="F155" s="539"/>
      <c r="G155" s="539"/>
      <c r="H155" s="539"/>
      <c r="I155" s="539"/>
      <c r="J155" s="540"/>
      <c r="K155" s="569" t="s">
        <v>1198</v>
      </c>
      <c r="L155" s="570"/>
      <c r="M155" s="570"/>
      <c r="N155" s="570"/>
      <c r="O155" s="570"/>
      <c r="P155" s="570"/>
      <c r="Q155" s="570"/>
      <c r="R155" s="570"/>
      <c r="S155" s="570"/>
      <c r="T155" s="570"/>
      <c r="U155" s="570"/>
      <c r="V155" s="570"/>
      <c r="W155" s="571"/>
      <c r="X155" s="569" t="s">
        <v>1486</v>
      </c>
      <c r="Y155" s="570"/>
      <c r="Z155" s="570"/>
      <c r="AA155" s="570"/>
      <c r="AB155" s="570"/>
      <c r="AC155" s="570"/>
      <c r="AD155" s="570"/>
      <c r="AE155" s="570"/>
      <c r="AF155" s="570"/>
      <c r="AG155" s="570"/>
      <c r="AH155" s="570"/>
      <c r="AI155" s="570"/>
      <c r="AJ155" s="570"/>
      <c r="AK155" s="571"/>
    </row>
    <row r="156" spans="1:71" s="1" customFormat="1" ht="19.5" customHeight="1" x14ac:dyDescent="0.15">
      <c r="B156" s="1302" t="s">
        <v>303</v>
      </c>
      <c r="C156" s="665"/>
      <c r="D156" s="665"/>
      <c r="E156" s="665"/>
      <c r="F156" s="665"/>
      <c r="G156" s="665"/>
      <c r="H156" s="665"/>
      <c r="I156" s="665"/>
      <c r="J156" s="1307"/>
      <c r="K156" s="648" t="s">
        <v>1203</v>
      </c>
      <c r="L156" s="643"/>
      <c r="M156" s="643"/>
      <c r="N156" s="643"/>
      <c r="O156" s="643"/>
      <c r="P156" s="643"/>
      <c r="Q156" s="643"/>
      <c r="R156" s="643"/>
      <c r="S156" s="643"/>
      <c r="T156" s="643"/>
      <c r="U156" s="643"/>
      <c r="V156" s="643"/>
      <c r="W156" s="649"/>
      <c r="X156" s="1038"/>
      <c r="Y156" s="1039"/>
      <c r="Z156" s="1039"/>
      <c r="AA156" s="1039"/>
      <c r="AB156" s="1039"/>
      <c r="AC156" s="1039"/>
      <c r="AD156" s="187" t="s">
        <v>1199</v>
      </c>
      <c r="AE156" s="1042"/>
      <c r="AF156" s="1043"/>
      <c r="AG156" s="1043"/>
      <c r="AH156" s="1043"/>
      <c r="AI156" s="1043"/>
      <c r="AJ156" s="1043"/>
      <c r="AK156" s="125" t="s">
        <v>1200</v>
      </c>
    </row>
    <row r="157" spans="1:71" s="1" customFormat="1" ht="19.5" customHeight="1" x14ac:dyDescent="0.15">
      <c r="B157" s="824"/>
      <c r="C157" s="621"/>
      <c r="D157" s="621"/>
      <c r="E157" s="621"/>
      <c r="F157" s="621"/>
      <c r="G157" s="621"/>
      <c r="H157" s="621"/>
      <c r="I157" s="621"/>
      <c r="J157" s="1308"/>
      <c r="K157" s="648"/>
      <c r="L157" s="643"/>
      <c r="M157" s="643"/>
      <c r="N157" s="643"/>
      <c r="O157" s="643"/>
      <c r="P157" s="643"/>
      <c r="Q157" s="643"/>
      <c r="R157" s="643"/>
      <c r="S157" s="643"/>
      <c r="T157" s="643"/>
      <c r="U157" s="643"/>
      <c r="V157" s="643"/>
      <c r="W157" s="649"/>
      <c r="X157" s="1038"/>
      <c r="Y157" s="1039"/>
      <c r="Z157" s="1039"/>
      <c r="AA157" s="1039"/>
      <c r="AB157" s="1039"/>
      <c r="AC157" s="1039"/>
      <c r="AD157" s="187" t="s">
        <v>1199</v>
      </c>
      <c r="AE157" s="1042"/>
      <c r="AF157" s="1043"/>
      <c r="AG157" s="1043"/>
      <c r="AH157" s="1043"/>
      <c r="AI157" s="1043"/>
      <c r="AJ157" s="1043"/>
      <c r="AK157" s="125" t="s">
        <v>1201</v>
      </c>
    </row>
    <row r="158" spans="1:71" s="1" customFormat="1" ht="19.5" customHeight="1" x14ac:dyDescent="0.15">
      <c r="B158" s="1309" t="s">
        <v>1485</v>
      </c>
      <c r="C158" s="665"/>
      <c r="D158" s="665"/>
      <c r="E158" s="665"/>
      <c r="F158" s="665"/>
      <c r="G158" s="665"/>
      <c r="H158" s="665"/>
      <c r="I158" s="665"/>
      <c r="J158" s="1307"/>
      <c r="K158" s="648" t="s">
        <v>1204</v>
      </c>
      <c r="L158" s="643"/>
      <c r="M158" s="643"/>
      <c r="N158" s="643"/>
      <c r="O158" s="643"/>
      <c r="P158" s="643"/>
      <c r="Q158" s="643"/>
      <c r="R158" s="643"/>
      <c r="S158" s="643"/>
      <c r="T158" s="643"/>
      <c r="U158" s="643"/>
      <c r="V158" s="643"/>
      <c r="W158" s="649"/>
      <c r="X158" s="1038"/>
      <c r="Y158" s="1039"/>
      <c r="Z158" s="1039"/>
      <c r="AA158" s="1039"/>
      <c r="AB158" s="1039"/>
      <c r="AC158" s="1039"/>
      <c r="AD158" s="187" t="s">
        <v>1199</v>
      </c>
      <c r="AE158" s="273"/>
      <c r="AF158" s="274"/>
      <c r="AG158" s="274"/>
      <c r="AH158" s="274"/>
      <c r="AI158" s="274"/>
      <c r="AJ158" s="274"/>
      <c r="AK158" s="262"/>
    </row>
    <row r="159" spans="1:71" s="1" customFormat="1" ht="19.5" customHeight="1" x14ac:dyDescent="0.15">
      <c r="B159" s="1310"/>
      <c r="C159" s="578"/>
      <c r="D159" s="578"/>
      <c r="E159" s="578"/>
      <c r="F159" s="578"/>
      <c r="G159" s="578"/>
      <c r="H159" s="578"/>
      <c r="I159" s="578"/>
      <c r="J159" s="817"/>
      <c r="K159" s="648" t="s">
        <v>1487</v>
      </c>
      <c r="L159" s="643"/>
      <c r="M159" s="643"/>
      <c r="N159" s="643"/>
      <c r="O159" s="643"/>
      <c r="P159" s="643"/>
      <c r="Q159" s="643"/>
      <c r="R159" s="643"/>
      <c r="S159" s="643"/>
      <c r="T159" s="643"/>
      <c r="U159" s="643"/>
      <c r="V159" s="643"/>
      <c r="W159" s="649"/>
      <c r="X159" s="1038"/>
      <c r="Y159" s="1039"/>
      <c r="Z159" s="1039"/>
      <c r="AA159" s="1039"/>
      <c r="AB159" s="1039"/>
      <c r="AC159" s="1039"/>
      <c r="AD159" s="187" t="s">
        <v>1199</v>
      </c>
      <c r="AE159" s="275"/>
      <c r="AF159" s="276"/>
      <c r="AG159" s="276"/>
      <c r="AH159" s="276"/>
      <c r="AI159" s="276"/>
      <c r="AJ159" s="276"/>
      <c r="AK159" s="43"/>
    </row>
    <row r="160" spans="1:71" s="1" customFormat="1" ht="19.5" customHeight="1" x14ac:dyDescent="0.15">
      <c r="B160" s="1310"/>
      <c r="C160" s="578"/>
      <c r="D160" s="578"/>
      <c r="E160" s="578"/>
      <c r="F160" s="578"/>
      <c r="G160" s="578"/>
      <c r="H160" s="578"/>
      <c r="I160" s="578"/>
      <c r="J160" s="817"/>
      <c r="K160" s="648" t="s">
        <v>1488</v>
      </c>
      <c r="L160" s="643"/>
      <c r="M160" s="643"/>
      <c r="N160" s="643"/>
      <c r="O160" s="643"/>
      <c r="P160" s="643"/>
      <c r="Q160" s="643"/>
      <c r="R160" s="643"/>
      <c r="S160" s="643"/>
      <c r="T160" s="643"/>
      <c r="U160" s="643"/>
      <c r="V160" s="643"/>
      <c r="W160" s="649"/>
      <c r="X160" s="1038"/>
      <c r="Y160" s="1039"/>
      <c r="Z160" s="1039"/>
      <c r="AA160" s="1039"/>
      <c r="AB160" s="1039"/>
      <c r="AC160" s="1039"/>
      <c r="AD160" s="187" t="s">
        <v>947</v>
      </c>
      <c r="AE160" s="277"/>
      <c r="AF160" s="278"/>
      <c r="AG160" s="278"/>
      <c r="AH160" s="278"/>
      <c r="AI160" s="278"/>
      <c r="AJ160" s="278"/>
      <c r="AK160" s="43"/>
    </row>
    <row r="161" spans="1:56" s="1" customFormat="1" ht="19.5" customHeight="1" x14ac:dyDescent="0.15">
      <c r="B161" s="1310"/>
      <c r="C161" s="578"/>
      <c r="D161" s="578"/>
      <c r="E161" s="578"/>
      <c r="F161" s="578"/>
      <c r="G161" s="578"/>
      <c r="H161" s="578"/>
      <c r="I161" s="578"/>
      <c r="J161" s="817"/>
      <c r="K161" s="648" t="s">
        <v>1491</v>
      </c>
      <c r="L161" s="643"/>
      <c r="M161" s="643"/>
      <c r="N161" s="643"/>
      <c r="O161" s="643"/>
      <c r="P161" s="643"/>
      <c r="Q161" s="643"/>
      <c r="R161" s="643"/>
      <c r="S161" s="643"/>
      <c r="T161" s="643"/>
      <c r="U161" s="643"/>
      <c r="V161" s="643"/>
      <c r="W161" s="649"/>
      <c r="X161" s="1038"/>
      <c r="Y161" s="1039"/>
      <c r="Z161" s="1039"/>
      <c r="AA161" s="1039"/>
      <c r="AB161" s="1039"/>
      <c r="AC161" s="1039"/>
      <c r="AD161" s="187" t="s">
        <v>947</v>
      </c>
      <c r="AE161" s="277"/>
      <c r="AF161" s="278"/>
      <c r="AG161" s="278"/>
      <c r="AH161" s="278"/>
      <c r="AI161" s="278"/>
      <c r="AJ161" s="278"/>
      <c r="AK161" s="43"/>
    </row>
    <row r="162" spans="1:56" s="1" customFormat="1" ht="19.5" customHeight="1" x14ac:dyDescent="0.15">
      <c r="B162" s="1310"/>
      <c r="C162" s="578"/>
      <c r="D162" s="578"/>
      <c r="E162" s="578"/>
      <c r="F162" s="578"/>
      <c r="G162" s="578"/>
      <c r="H162" s="578"/>
      <c r="I162" s="578"/>
      <c r="J162" s="817"/>
      <c r="K162" s="648" t="s">
        <v>1492</v>
      </c>
      <c r="L162" s="643"/>
      <c r="M162" s="643"/>
      <c r="N162" s="643"/>
      <c r="O162" s="643"/>
      <c r="P162" s="643"/>
      <c r="Q162" s="643"/>
      <c r="R162" s="643"/>
      <c r="S162" s="643"/>
      <c r="T162" s="643"/>
      <c r="U162" s="643"/>
      <c r="V162" s="643"/>
      <c r="W162" s="649"/>
      <c r="X162" s="1038"/>
      <c r="Y162" s="1039"/>
      <c r="Z162" s="1039"/>
      <c r="AA162" s="1039"/>
      <c r="AB162" s="1039"/>
      <c r="AC162" s="1039"/>
      <c r="AD162" s="187" t="s">
        <v>947</v>
      </c>
      <c r="AE162" s="275"/>
      <c r="AF162" s="276"/>
      <c r="AG162" s="276"/>
      <c r="AH162" s="276"/>
      <c r="AI162" s="276"/>
      <c r="AJ162" s="276"/>
      <c r="AK162" s="43"/>
    </row>
    <row r="163" spans="1:56" s="1" customFormat="1" ht="19.5" customHeight="1" x14ac:dyDescent="0.15">
      <c r="B163" s="1310"/>
      <c r="C163" s="578"/>
      <c r="D163" s="578"/>
      <c r="E163" s="578"/>
      <c r="F163" s="578"/>
      <c r="G163" s="578"/>
      <c r="H163" s="578"/>
      <c r="I163" s="578"/>
      <c r="J163" s="817"/>
      <c r="K163" s="648"/>
      <c r="L163" s="643"/>
      <c r="M163" s="643"/>
      <c r="N163" s="643"/>
      <c r="O163" s="643"/>
      <c r="P163" s="643"/>
      <c r="Q163" s="643"/>
      <c r="R163" s="643"/>
      <c r="S163" s="643"/>
      <c r="T163" s="643"/>
      <c r="U163" s="643"/>
      <c r="V163" s="643"/>
      <c r="W163" s="649"/>
      <c r="X163" s="1038"/>
      <c r="Y163" s="1039"/>
      <c r="Z163" s="1039"/>
      <c r="AA163" s="1039"/>
      <c r="AB163" s="1039"/>
      <c r="AC163" s="1039"/>
      <c r="AD163" s="187" t="s">
        <v>947</v>
      </c>
      <c r="AE163" s="275"/>
      <c r="AF163" s="276"/>
      <c r="AG163" s="276"/>
      <c r="AH163" s="276"/>
      <c r="AI163" s="276"/>
      <c r="AJ163" s="276"/>
      <c r="AK163" s="43"/>
    </row>
    <row r="164" spans="1:56" s="1" customFormat="1" ht="19.5" customHeight="1" x14ac:dyDescent="0.15">
      <c r="B164" s="824"/>
      <c r="C164" s="621"/>
      <c r="D164" s="621"/>
      <c r="E164" s="621"/>
      <c r="F164" s="621"/>
      <c r="G164" s="621"/>
      <c r="H164" s="621"/>
      <c r="I164" s="621"/>
      <c r="J164" s="1308"/>
      <c r="K164" s="648"/>
      <c r="L164" s="643"/>
      <c r="M164" s="643"/>
      <c r="N164" s="643"/>
      <c r="O164" s="643"/>
      <c r="P164" s="643"/>
      <c r="Q164" s="643"/>
      <c r="R164" s="643"/>
      <c r="S164" s="643"/>
      <c r="T164" s="643"/>
      <c r="U164" s="643"/>
      <c r="V164" s="643"/>
      <c r="W164" s="649"/>
      <c r="X164" s="1038"/>
      <c r="Y164" s="1039"/>
      <c r="Z164" s="1039"/>
      <c r="AA164" s="1039"/>
      <c r="AB164" s="1039"/>
      <c r="AC164" s="1039"/>
      <c r="AD164" s="187" t="s">
        <v>947</v>
      </c>
      <c r="AE164" s="275"/>
      <c r="AF164" s="276"/>
      <c r="AG164" s="276"/>
      <c r="AH164" s="276"/>
      <c r="AI164" s="276"/>
      <c r="AJ164" s="276"/>
      <c r="AK164" s="43"/>
    </row>
    <row r="165" spans="1:56" s="1" customFormat="1" ht="13.5" x14ac:dyDescent="0.15">
      <c r="A165" s="272"/>
      <c r="B165" s="272"/>
      <c r="C165" s="21"/>
      <c r="D165" s="21"/>
      <c r="E165" s="21"/>
      <c r="F165" s="21"/>
      <c r="G165" s="21"/>
      <c r="H165" s="21"/>
      <c r="I165" s="21"/>
      <c r="J165" s="21"/>
      <c r="L165" s="21"/>
      <c r="M165" s="21"/>
    </row>
    <row r="166" spans="1:56" s="1" customFormat="1" ht="22.5" customHeight="1" x14ac:dyDescent="0.15">
      <c r="B166" s="538" t="s">
        <v>1489</v>
      </c>
      <c r="C166" s="539"/>
      <c r="D166" s="539"/>
      <c r="E166" s="539"/>
      <c r="F166" s="539"/>
      <c r="G166" s="539"/>
      <c r="H166" s="539"/>
      <c r="I166" s="539"/>
      <c r="J166" s="540"/>
      <c r="K166" s="569" t="s">
        <v>1493</v>
      </c>
      <c r="L166" s="570"/>
      <c r="M166" s="570"/>
      <c r="N166" s="570"/>
      <c r="O166" s="570"/>
      <c r="P166" s="570"/>
      <c r="Q166" s="570"/>
      <c r="R166" s="570"/>
      <c r="S166" s="570"/>
      <c r="T166" s="570"/>
      <c r="U166" s="570"/>
      <c r="V166" s="570"/>
      <c r="W166" s="570"/>
      <c r="X166" s="570"/>
      <c r="Y166" s="570"/>
      <c r="Z166" s="570"/>
      <c r="AA166" s="570"/>
      <c r="AB166" s="570"/>
      <c r="AC166" s="570"/>
      <c r="AD166" s="570"/>
      <c r="AE166" s="570"/>
      <c r="AF166" s="570"/>
      <c r="AG166" s="570"/>
      <c r="AH166" s="570"/>
      <c r="AI166" s="570"/>
      <c r="AJ166" s="570"/>
      <c r="AK166" s="570"/>
      <c r="AL166" s="570"/>
      <c r="AM166" s="570"/>
      <c r="AN166" s="570"/>
      <c r="AO166" s="570"/>
      <c r="AP166" s="570"/>
      <c r="AQ166" s="570"/>
      <c r="AR166" s="570"/>
      <c r="AS166" s="570"/>
      <c r="AT166" s="570"/>
      <c r="AU166" s="571"/>
      <c r="AV166" s="1322" t="s">
        <v>1617</v>
      </c>
      <c r="AW166" s="570"/>
      <c r="AX166" s="570"/>
      <c r="AY166" s="570"/>
      <c r="AZ166" s="570"/>
      <c r="BA166" s="570"/>
      <c r="BB166" s="570"/>
      <c r="BC166" s="570"/>
      <c r="BD166" s="571"/>
    </row>
    <row r="167" spans="1:56" s="1" customFormat="1" ht="19.5" customHeight="1" x14ac:dyDescent="0.15">
      <c r="B167" s="640" t="s">
        <v>1387</v>
      </c>
      <c r="C167" s="641"/>
      <c r="D167" s="641"/>
      <c r="E167" s="641"/>
      <c r="F167" s="641"/>
      <c r="G167" s="641"/>
      <c r="H167" s="641"/>
      <c r="I167" s="641"/>
      <c r="J167" s="642"/>
      <c r="K167" s="1030"/>
      <c r="L167" s="1029"/>
      <c r="M167" s="7" t="s">
        <v>1202</v>
      </c>
      <c r="N167" s="7"/>
      <c r="O167" s="7"/>
      <c r="P167" s="7"/>
      <c r="Q167" s="550"/>
      <c r="R167" s="550"/>
      <c r="S167" s="7" t="s">
        <v>616</v>
      </c>
      <c r="T167" s="7"/>
      <c r="U167" s="7"/>
      <c r="V167" s="7"/>
      <c r="W167" s="550"/>
      <c r="X167" s="550"/>
      <c r="Y167" s="7" t="s">
        <v>1052</v>
      </c>
      <c r="Z167" s="7"/>
      <c r="AA167" s="7"/>
      <c r="AB167" s="7"/>
      <c r="AC167" s="550"/>
      <c r="AD167" s="550"/>
      <c r="AE167" s="120" t="s">
        <v>1494</v>
      </c>
      <c r="AF167" s="120"/>
      <c r="AG167" s="120"/>
      <c r="AH167" s="1029"/>
      <c r="AI167" s="1029"/>
      <c r="AJ167" s="1034" t="s">
        <v>606</v>
      </c>
      <c r="AK167" s="1034"/>
      <c r="AL167" s="1034"/>
      <c r="AM167" s="1034"/>
      <c r="AN167" s="1032"/>
      <c r="AO167" s="1032"/>
      <c r="AP167" s="1032"/>
      <c r="AQ167" s="1032"/>
      <c r="AR167" s="1032"/>
      <c r="AS167" s="1032"/>
      <c r="AT167" s="1032"/>
      <c r="AU167" s="1033"/>
      <c r="AV167" s="1030"/>
      <c r="AW167" s="1029"/>
      <c r="AX167" s="7" t="s">
        <v>1611</v>
      </c>
      <c r="AY167" s="7"/>
      <c r="AZ167" s="7"/>
      <c r="BA167" s="7"/>
      <c r="BB167" s="7"/>
      <c r="BC167" s="7"/>
      <c r="BD167" s="8"/>
    </row>
    <row r="168" spans="1:56" s="1" customFormat="1" ht="19.5" customHeight="1" x14ac:dyDescent="0.15">
      <c r="B168" s="640" t="s">
        <v>9</v>
      </c>
      <c r="C168" s="641"/>
      <c r="D168" s="641"/>
      <c r="E168" s="641"/>
      <c r="F168" s="641"/>
      <c r="G168" s="641"/>
      <c r="H168" s="641"/>
      <c r="I168" s="641"/>
      <c r="J168" s="642"/>
      <c r="K168" s="1030"/>
      <c r="L168" s="1029"/>
      <c r="M168" s="7" t="s">
        <v>1202</v>
      </c>
      <c r="N168" s="7"/>
      <c r="O168" s="7"/>
      <c r="P168" s="7"/>
      <c r="Q168" s="550"/>
      <c r="R168" s="550"/>
      <c r="S168" s="7" t="s">
        <v>616</v>
      </c>
      <c r="T168" s="7"/>
      <c r="U168" s="7"/>
      <c r="V168" s="7"/>
      <c r="W168" s="550"/>
      <c r="X168" s="550"/>
      <c r="Y168" s="7" t="s">
        <v>1052</v>
      </c>
      <c r="Z168" s="7"/>
      <c r="AA168" s="7"/>
      <c r="AB168" s="7"/>
      <c r="AC168" s="550"/>
      <c r="AD168" s="550"/>
      <c r="AE168" s="120" t="s">
        <v>1048</v>
      </c>
      <c r="AF168" s="120"/>
      <c r="AG168" s="120"/>
      <c r="AH168" s="1029"/>
      <c r="AI168" s="1029"/>
      <c r="AJ168" s="1034" t="s">
        <v>606</v>
      </c>
      <c r="AK168" s="1034"/>
      <c r="AL168" s="1034"/>
      <c r="AM168" s="1034"/>
      <c r="AN168" s="1032"/>
      <c r="AO168" s="1032"/>
      <c r="AP168" s="1032"/>
      <c r="AQ168" s="1032"/>
      <c r="AR168" s="1032"/>
      <c r="AS168" s="1032"/>
      <c r="AT168" s="1032"/>
      <c r="AU168" s="1033"/>
      <c r="AV168" s="1030"/>
      <c r="AW168" s="1029"/>
      <c r="AX168" s="7" t="s">
        <v>1611</v>
      </c>
      <c r="AY168" s="7"/>
      <c r="AZ168" s="7"/>
      <c r="BA168" s="7"/>
      <c r="BB168" s="7"/>
      <c r="BC168" s="7"/>
      <c r="BD168" s="8"/>
    </row>
    <row r="169" spans="1:56" s="1" customFormat="1" ht="19.5" customHeight="1" x14ac:dyDescent="0.15">
      <c r="B169" s="640" t="s">
        <v>10</v>
      </c>
      <c r="C169" s="641"/>
      <c r="D169" s="641"/>
      <c r="E169" s="641"/>
      <c r="F169" s="641"/>
      <c r="G169" s="641"/>
      <c r="H169" s="641"/>
      <c r="I169" s="641"/>
      <c r="J169" s="642"/>
      <c r="K169" s="1030"/>
      <c r="L169" s="1029"/>
      <c r="M169" s="7" t="s">
        <v>1202</v>
      </c>
      <c r="N169" s="7"/>
      <c r="O169" s="7"/>
      <c r="P169" s="7"/>
      <c r="Q169" s="550"/>
      <c r="R169" s="550"/>
      <c r="S169" s="7" t="s">
        <v>616</v>
      </c>
      <c r="T169" s="7"/>
      <c r="U169" s="7"/>
      <c r="V169" s="7"/>
      <c r="W169" s="550"/>
      <c r="X169" s="550"/>
      <c r="Y169" s="7" t="s">
        <v>1052</v>
      </c>
      <c r="Z169" s="7"/>
      <c r="AA169" s="7"/>
      <c r="AB169" s="7"/>
      <c r="AC169" s="550"/>
      <c r="AD169" s="550"/>
      <c r="AE169" s="120" t="s">
        <v>1048</v>
      </c>
      <c r="AF169" s="120"/>
      <c r="AG169" s="120"/>
      <c r="AH169" s="1029"/>
      <c r="AI169" s="1029"/>
      <c r="AJ169" s="1034" t="s">
        <v>606</v>
      </c>
      <c r="AK169" s="1034"/>
      <c r="AL169" s="1034"/>
      <c r="AM169" s="1034"/>
      <c r="AN169" s="1032"/>
      <c r="AO169" s="1032"/>
      <c r="AP169" s="1032"/>
      <c r="AQ169" s="1032"/>
      <c r="AR169" s="1032"/>
      <c r="AS169" s="1032"/>
      <c r="AT169" s="1032"/>
      <c r="AU169" s="1033"/>
      <c r="AV169" s="1030"/>
      <c r="AW169" s="1029"/>
      <c r="AX169" s="7" t="s">
        <v>1611</v>
      </c>
      <c r="AY169" s="7"/>
      <c r="AZ169" s="7"/>
      <c r="BA169" s="7"/>
      <c r="BB169" s="7"/>
      <c r="BC169" s="7"/>
      <c r="BD169" s="8"/>
    </row>
    <row r="170" spans="1:56" s="1" customFormat="1" ht="19.5" customHeight="1" x14ac:dyDescent="0.15">
      <c r="B170" s="640" t="s">
        <v>1614</v>
      </c>
      <c r="C170" s="641"/>
      <c r="D170" s="641"/>
      <c r="E170" s="641"/>
      <c r="F170" s="641"/>
      <c r="G170" s="641"/>
      <c r="H170" s="641"/>
      <c r="I170" s="641"/>
      <c r="J170" s="642"/>
      <c r="K170" s="1030"/>
      <c r="L170" s="1029"/>
      <c r="M170" s="7" t="s">
        <v>1202</v>
      </c>
      <c r="N170" s="7"/>
      <c r="O170" s="7"/>
      <c r="P170" s="7"/>
      <c r="Q170" s="550"/>
      <c r="R170" s="550"/>
      <c r="S170" s="7" t="s">
        <v>616</v>
      </c>
      <c r="T170" s="7"/>
      <c r="U170" s="7"/>
      <c r="V170" s="7"/>
      <c r="W170" s="550"/>
      <c r="X170" s="550"/>
      <c r="Y170" s="7" t="s">
        <v>1052</v>
      </c>
      <c r="Z170" s="7"/>
      <c r="AA170" s="7"/>
      <c r="AB170" s="7"/>
      <c r="AC170" s="550"/>
      <c r="AD170" s="550"/>
      <c r="AE170" s="120" t="s">
        <v>1048</v>
      </c>
      <c r="AF170" s="120"/>
      <c r="AG170" s="120"/>
      <c r="AH170" s="1029"/>
      <c r="AI170" s="1029"/>
      <c r="AJ170" s="1034" t="s">
        <v>606</v>
      </c>
      <c r="AK170" s="1034"/>
      <c r="AL170" s="1034"/>
      <c r="AM170" s="1034"/>
      <c r="AN170" s="1032"/>
      <c r="AO170" s="1032"/>
      <c r="AP170" s="1032"/>
      <c r="AQ170" s="1032"/>
      <c r="AR170" s="1032"/>
      <c r="AS170" s="1032"/>
      <c r="AT170" s="1032"/>
      <c r="AU170" s="1033"/>
      <c r="AV170" s="1030"/>
      <c r="AW170" s="1029"/>
      <c r="AX170" s="7" t="s">
        <v>1611</v>
      </c>
      <c r="AY170" s="7"/>
      <c r="AZ170" s="7"/>
      <c r="BA170" s="7"/>
      <c r="BB170" s="7"/>
      <c r="BC170" s="7"/>
      <c r="BD170" s="8"/>
    </row>
    <row r="171" spans="1:56" s="1" customFormat="1" ht="19.5" customHeight="1" x14ac:dyDescent="0.15">
      <c r="B171" s="640" t="s">
        <v>156</v>
      </c>
      <c r="C171" s="641"/>
      <c r="D171" s="641"/>
      <c r="E171" s="641"/>
      <c r="F171" s="641"/>
      <c r="G171" s="641"/>
      <c r="H171" s="641"/>
      <c r="I171" s="641"/>
      <c r="J171" s="642"/>
      <c r="K171" s="1030"/>
      <c r="L171" s="1029"/>
      <c r="M171" s="7" t="s">
        <v>1202</v>
      </c>
      <c r="N171" s="7"/>
      <c r="O171" s="7"/>
      <c r="P171" s="7"/>
      <c r="Q171" s="550"/>
      <c r="R171" s="550"/>
      <c r="S171" s="7" t="s">
        <v>616</v>
      </c>
      <c r="T171" s="7"/>
      <c r="U171" s="7"/>
      <c r="V171" s="7"/>
      <c r="W171" s="550"/>
      <c r="X171" s="550"/>
      <c r="Y171" s="7" t="s">
        <v>1052</v>
      </c>
      <c r="Z171" s="7"/>
      <c r="AA171" s="7"/>
      <c r="AB171" s="7"/>
      <c r="AC171" s="550"/>
      <c r="AD171" s="550"/>
      <c r="AE171" s="120" t="s">
        <v>1048</v>
      </c>
      <c r="AF171" s="120"/>
      <c r="AG171" s="120"/>
      <c r="AH171" s="1029"/>
      <c r="AI171" s="1029"/>
      <c r="AJ171" s="1034" t="s">
        <v>606</v>
      </c>
      <c r="AK171" s="1034"/>
      <c r="AL171" s="1034"/>
      <c r="AM171" s="1034"/>
      <c r="AN171" s="1032"/>
      <c r="AO171" s="1032"/>
      <c r="AP171" s="1032"/>
      <c r="AQ171" s="1032"/>
      <c r="AR171" s="1032"/>
      <c r="AS171" s="1032"/>
      <c r="AT171" s="1032"/>
      <c r="AU171" s="1033"/>
      <c r="AV171" s="1030"/>
      <c r="AW171" s="1029"/>
      <c r="AX171" s="7" t="s">
        <v>1611</v>
      </c>
      <c r="AY171" s="7"/>
      <c r="AZ171" s="7"/>
      <c r="BA171" s="7"/>
      <c r="BB171" s="7"/>
      <c r="BC171" s="7"/>
      <c r="BD171" s="8"/>
    </row>
    <row r="172" spans="1:56" s="1" customFormat="1" ht="19.5" customHeight="1" x14ac:dyDescent="0.15">
      <c r="B172" s="640" t="s">
        <v>1612</v>
      </c>
      <c r="C172" s="641"/>
      <c r="D172" s="641"/>
      <c r="E172" s="641"/>
      <c r="F172" s="641"/>
      <c r="G172" s="641"/>
      <c r="H172" s="641"/>
      <c r="I172" s="641"/>
      <c r="J172" s="642"/>
      <c r="K172" s="1030"/>
      <c r="L172" s="1029"/>
      <c r="M172" s="7" t="s">
        <v>1202</v>
      </c>
      <c r="N172" s="7"/>
      <c r="O172" s="7"/>
      <c r="P172" s="7"/>
      <c r="Q172" s="550"/>
      <c r="R172" s="550"/>
      <c r="S172" s="7" t="s">
        <v>616</v>
      </c>
      <c r="T172" s="7"/>
      <c r="U172" s="7"/>
      <c r="V172" s="7"/>
      <c r="W172" s="550"/>
      <c r="X172" s="550"/>
      <c r="Y172" s="7" t="s">
        <v>1052</v>
      </c>
      <c r="Z172" s="7"/>
      <c r="AA172" s="7"/>
      <c r="AB172" s="7"/>
      <c r="AC172" s="550"/>
      <c r="AD172" s="550"/>
      <c r="AE172" s="120" t="s">
        <v>1048</v>
      </c>
      <c r="AF172" s="120"/>
      <c r="AG172" s="120"/>
      <c r="AH172" s="1029"/>
      <c r="AI172" s="1029"/>
      <c r="AJ172" s="1034" t="s">
        <v>606</v>
      </c>
      <c r="AK172" s="1034"/>
      <c r="AL172" s="1034"/>
      <c r="AM172" s="1034"/>
      <c r="AN172" s="1032"/>
      <c r="AO172" s="1032"/>
      <c r="AP172" s="1032"/>
      <c r="AQ172" s="1032"/>
      <c r="AR172" s="1032"/>
      <c r="AS172" s="1032"/>
      <c r="AT172" s="1032"/>
      <c r="AU172" s="1033"/>
      <c r="AV172" s="1030"/>
      <c r="AW172" s="1029"/>
      <c r="AX172" s="7" t="s">
        <v>1611</v>
      </c>
      <c r="AY172" s="7"/>
      <c r="AZ172" s="7"/>
      <c r="BA172" s="7"/>
      <c r="BB172" s="7"/>
      <c r="BC172" s="7"/>
      <c r="BD172" s="8"/>
    </row>
    <row r="173" spans="1:56" s="1" customFormat="1" ht="19.5" customHeight="1" x14ac:dyDescent="0.15">
      <c r="B173" s="640" t="s">
        <v>1613</v>
      </c>
      <c r="C173" s="641"/>
      <c r="D173" s="641"/>
      <c r="E173" s="641"/>
      <c r="F173" s="641"/>
      <c r="G173" s="641"/>
      <c r="H173" s="641"/>
      <c r="I173" s="641"/>
      <c r="J173" s="642"/>
      <c r="K173" s="1030"/>
      <c r="L173" s="1029"/>
      <c r="M173" s="7" t="s">
        <v>1202</v>
      </c>
      <c r="N173" s="7"/>
      <c r="O173" s="7"/>
      <c r="P173" s="7"/>
      <c r="Q173" s="550"/>
      <c r="R173" s="550"/>
      <c r="S173" s="7" t="s">
        <v>616</v>
      </c>
      <c r="T173" s="7"/>
      <c r="U173" s="7"/>
      <c r="V173" s="7"/>
      <c r="W173" s="550"/>
      <c r="X173" s="550"/>
      <c r="Y173" s="7" t="s">
        <v>1052</v>
      </c>
      <c r="Z173" s="7"/>
      <c r="AA173" s="7"/>
      <c r="AB173" s="7"/>
      <c r="AC173" s="550"/>
      <c r="AD173" s="550"/>
      <c r="AE173" s="120" t="s">
        <v>1048</v>
      </c>
      <c r="AF173" s="120"/>
      <c r="AG173" s="120"/>
      <c r="AH173" s="1029"/>
      <c r="AI173" s="1029"/>
      <c r="AJ173" s="1034" t="s">
        <v>606</v>
      </c>
      <c r="AK173" s="1034"/>
      <c r="AL173" s="1034"/>
      <c r="AM173" s="1034"/>
      <c r="AN173" s="1032"/>
      <c r="AO173" s="1032"/>
      <c r="AP173" s="1032"/>
      <c r="AQ173" s="1032"/>
      <c r="AR173" s="1032"/>
      <c r="AS173" s="1032"/>
      <c r="AT173" s="1032"/>
      <c r="AU173" s="1033"/>
      <c r="AV173" s="1030"/>
      <c r="AW173" s="1029"/>
      <c r="AX173" s="7" t="s">
        <v>1611</v>
      </c>
      <c r="AY173" s="7"/>
      <c r="AZ173" s="7"/>
      <c r="BA173" s="7"/>
      <c r="BB173" s="7"/>
      <c r="BC173" s="7"/>
      <c r="BD173" s="8"/>
    </row>
    <row r="174" spans="1:56" s="1" customFormat="1" ht="19.5" customHeight="1" x14ac:dyDescent="0.15">
      <c r="B174" s="640"/>
      <c r="C174" s="641"/>
      <c r="D174" s="641"/>
      <c r="E174" s="641"/>
      <c r="F174" s="641"/>
      <c r="G174" s="641"/>
      <c r="H174" s="641"/>
      <c r="I174" s="641"/>
      <c r="J174" s="642"/>
      <c r="K174" s="1030"/>
      <c r="L174" s="1029"/>
      <c r="M174" s="7" t="s">
        <v>1202</v>
      </c>
      <c r="N174" s="7"/>
      <c r="O174" s="7"/>
      <c r="P174" s="7"/>
      <c r="Q174" s="550"/>
      <c r="R174" s="550"/>
      <c r="S174" s="7" t="s">
        <v>616</v>
      </c>
      <c r="T174" s="7"/>
      <c r="U174" s="7"/>
      <c r="V174" s="7"/>
      <c r="W174" s="550"/>
      <c r="X174" s="550"/>
      <c r="Y174" s="7" t="s">
        <v>1052</v>
      </c>
      <c r="Z174" s="7"/>
      <c r="AA174" s="7"/>
      <c r="AB174" s="7"/>
      <c r="AC174" s="550"/>
      <c r="AD174" s="550"/>
      <c r="AE174" s="120" t="s">
        <v>1048</v>
      </c>
      <c r="AF174" s="120"/>
      <c r="AG174" s="120"/>
      <c r="AH174" s="1029"/>
      <c r="AI174" s="1029"/>
      <c r="AJ174" s="1034" t="s">
        <v>606</v>
      </c>
      <c r="AK174" s="1034"/>
      <c r="AL174" s="1034"/>
      <c r="AM174" s="1034"/>
      <c r="AN174" s="1032"/>
      <c r="AO174" s="1032"/>
      <c r="AP174" s="1032"/>
      <c r="AQ174" s="1032"/>
      <c r="AR174" s="1032"/>
      <c r="AS174" s="1032"/>
      <c r="AT174" s="1032"/>
      <c r="AU174" s="1033"/>
    </row>
    <row r="175" spans="1:56" s="1" customFormat="1" ht="19.5" customHeight="1" x14ac:dyDescent="0.15">
      <c r="B175" s="640"/>
      <c r="C175" s="641"/>
      <c r="D175" s="641"/>
      <c r="E175" s="641"/>
      <c r="F175" s="641"/>
      <c r="G175" s="641"/>
      <c r="H175" s="641"/>
      <c r="I175" s="641"/>
      <c r="J175" s="642"/>
      <c r="K175" s="1030"/>
      <c r="L175" s="1029"/>
      <c r="M175" s="7" t="s">
        <v>1202</v>
      </c>
      <c r="N175" s="7"/>
      <c r="O175" s="7"/>
      <c r="P175" s="7"/>
      <c r="Q175" s="550"/>
      <c r="R175" s="550"/>
      <c r="S175" s="7" t="s">
        <v>616</v>
      </c>
      <c r="T175" s="7"/>
      <c r="U175" s="7"/>
      <c r="V175" s="7"/>
      <c r="W175" s="550"/>
      <c r="X175" s="550"/>
      <c r="Y175" s="7" t="s">
        <v>1052</v>
      </c>
      <c r="Z175" s="7"/>
      <c r="AA175" s="7"/>
      <c r="AB175" s="7"/>
      <c r="AC175" s="550"/>
      <c r="AD175" s="550"/>
      <c r="AE175" s="120" t="s">
        <v>1048</v>
      </c>
      <c r="AF175" s="120"/>
      <c r="AG175" s="120"/>
      <c r="AH175" s="1029"/>
      <c r="AI175" s="1029"/>
      <c r="AJ175" s="1034" t="s">
        <v>606</v>
      </c>
      <c r="AK175" s="1034"/>
      <c r="AL175" s="1034"/>
      <c r="AM175" s="1034"/>
      <c r="AN175" s="1032"/>
      <c r="AO175" s="1032"/>
      <c r="AP175" s="1032"/>
      <c r="AQ175" s="1032"/>
      <c r="AR175" s="1032"/>
      <c r="AS175" s="1032"/>
      <c r="AT175" s="1032"/>
      <c r="AU175" s="1033"/>
    </row>
    <row r="176" spans="1:56" s="1" customFormat="1" ht="19.5" customHeight="1" x14ac:dyDescent="0.15">
      <c r="B176" s="640"/>
      <c r="C176" s="641"/>
      <c r="D176" s="641"/>
      <c r="E176" s="641"/>
      <c r="F176" s="641"/>
      <c r="G176" s="641"/>
      <c r="H176" s="641"/>
      <c r="I176" s="641"/>
      <c r="J176" s="642"/>
      <c r="K176" s="1030"/>
      <c r="L176" s="1029"/>
      <c r="M176" s="7" t="s">
        <v>1202</v>
      </c>
      <c r="N176" s="7"/>
      <c r="O176" s="7"/>
      <c r="P176" s="7"/>
      <c r="Q176" s="550"/>
      <c r="R176" s="550"/>
      <c r="S176" s="7" t="s">
        <v>616</v>
      </c>
      <c r="T176" s="7"/>
      <c r="U176" s="7"/>
      <c r="V176" s="7"/>
      <c r="W176" s="550"/>
      <c r="X176" s="550"/>
      <c r="Y176" s="7" t="s">
        <v>1052</v>
      </c>
      <c r="Z176" s="7"/>
      <c r="AA176" s="7"/>
      <c r="AB176" s="7"/>
      <c r="AC176" s="550"/>
      <c r="AD176" s="550"/>
      <c r="AE176" s="120" t="s">
        <v>1048</v>
      </c>
      <c r="AF176" s="120"/>
      <c r="AG176" s="120"/>
      <c r="AH176" s="1029"/>
      <c r="AI176" s="1029"/>
      <c r="AJ176" s="1034" t="s">
        <v>606</v>
      </c>
      <c r="AK176" s="1034"/>
      <c r="AL176" s="1034"/>
      <c r="AM176" s="1034"/>
      <c r="AN176" s="1032"/>
      <c r="AO176" s="1032"/>
      <c r="AP176" s="1032"/>
      <c r="AQ176" s="1032"/>
      <c r="AR176" s="1032"/>
      <c r="AS176" s="1032"/>
      <c r="AT176" s="1032"/>
      <c r="AU176" s="1033"/>
    </row>
    <row r="177" spans="1:66" s="1" customFormat="1" ht="11.25" x14ac:dyDescent="0.15">
      <c r="B177" s="43"/>
      <c r="C177" s="43"/>
      <c r="D177" s="43"/>
      <c r="E177" s="43"/>
      <c r="F177" s="43"/>
      <c r="G177" s="43"/>
      <c r="H177" s="43"/>
      <c r="I177" s="43"/>
      <c r="J177" s="43"/>
      <c r="AD177" s="212"/>
      <c r="AE177" s="212"/>
      <c r="AF177" s="212"/>
      <c r="AG177" s="212"/>
      <c r="AH177" s="212"/>
      <c r="AI177" s="212"/>
      <c r="AJ177" s="108"/>
      <c r="AK177" s="108"/>
      <c r="AL177" s="108"/>
      <c r="AM177" s="108"/>
      <c r="AN177" s="309"/>
      <c r="AO177" s="309"/>
      <c r="AP177" s="309"/>
      <c r="AQ177" s="309"/>
      <c r="AR177" s="309"/>
      <c r="AS177" s="309"/>
      <c r="AT177" s="309"/>
      <c r="AU177" s="309"/>
    </row>
    <row r="178" spans="1:66" s="1" customFormat="1" ht="11.25" x14ac:dyDescent="0.15">
      <c r="B178" s="43"/>
      <c r="C178" s="43"/>
      <c r="D178" s="43"/>
      <c r="E178" s="43"/>
      <c r="F178" s="43"/>
      <c r="G178" s="43"/>
      <c r="H178" s="43"/>
      <c r="I178" s="43"/>
      <c r="J178" s="43"/>
      <c r="AD178" s="212"/>
      <c r="AE178" s="212"/>
      <c r="AF178" s="212"/>
      <c r="AG178" s="212"/>
      <c r="AH178" s="212"/>
      <c r="AI178" s="212"/>
      <c r="AJ178" s="108"/>
      <c r="AK178" s="108"/>
      <c r="AL178" s="108"/>
      <c r="AM178" s="108"/>
      <c r="AN178" s="309"/>
      <c r="AO178" s="309"/>
      <c r="AP178" s="309"/>
      <c r="AQ178" s="309"/>
      <c r="AR178" s="309"/>
      <c r="AS178" s="309"/>
      <c r="AT178" s="309"/>
      <c r="AU178" s="309"/>
    </row>
    <row r="179" spans="1:66" s="1" customFormat="1" ht="11.25" x14ac:dyDescent="0.15">
      <c r="B179" s="43"/>
      <c r="C179" s="43"/>
      <c r="D179" s="43"/>
      <c r="E179" s="43"/>
      <c r="F179" s="43"/>
      <c r="G179" s="43"/>
      <c r="H179" s="43"/>
      <c r="I179" s="43"/>
      <c r="J179" s="43"/>
      <c r="AD179" s="212"/>
      <c r="AE179" s="212"/>
      <c r="AF179" s="212"/>
      <c r="AG179" s="212"/>
      <c r="AH179" s="212"/>
      <c r="AI179" s="212"/>
      <c r="AJ179" s="108"/>
      <c r="AK179" s="108"/>
      <c r="AL179" s="108"/>
      <c r="AM179" s="108"/>
      <c r="AN179" s="309"/>
      <c r="AO179" s="309"/>
      <c r="AP179" s="309"/>
      <c r="AQ179" s="309"/>
      <c r="AR179" s="309"/>
      <c r="AS179" s="309"/>
      <c r="AT179" s="309"/>
      <c r="AU179" s="309"/>
    </row>
    <row r="180" spans="1:66" s="1" customFormat="1" ht="11.25" x14ac:dyDescent="0.15">
      <c r="B180" s="43"/>
      <c r="C180" s="43"/>
      <c r="D180" s="43"/>
      <c r="E180" s="43"/>
      <c r="F180" s="43"/>
      <c r="G180" s="43"/>
      <c r="H180" s="43"/>
      <c r="I180" s="43"/>
      <c r="J180" s="43"/>
      <c r="AD180" s="212"/>
      <c r="AE180" s="212"/>
      <c r="AF180" s="212"/>
      <c r="AG180" s="212"/>
      <c r="AH180" s="212"/>
      <c r="AI180" s="212"/>
      <c r="AJ180" s="108"/>
      <c r="AK180" s="108"/>
      <c r="AL180" s="108"/>
      <c r="AM180" s="108"/>
      <c r="AN180" s="309"/>
      <c r="AO180" s="309"/>
      <c r="AP180" s="309"/>
      <c r="AQ180" s="309"/>
      <c r="AR180" s="309"/>
      <c r="AS180" s="309"/>
      <c r="AT180" s="309"/>
      <c r="AU180" s="309"/>
    </row>
    <row r="181" spans="1:66" s="1" customFormat="1" ht="13.5" customHeight="1" x14ac:dyDescent="0.15">
      <c r="T181" s="43"/>
      <c r="U181" s="95"/>
      <c r="V181" s="95"/>
      <c r="W181" s="95"/>
      <c r="X181" s="95"/>
      <c r="Y181" s="95"/>
      <c r="Z181" s="95"/>
      <c r="AA181" s="95"/>
      <c r="AB181" s="95"/>
      <c r="AC181" s="95"/>
      <c r="AD181" s="95"/>
      <c r="AE181" s="95"/>
      <c r="AF181" s="95"/>
      <c r="AG181" s="95"/>
      <c r="AH181" s="95"/>
      <c r="AI181" s="95"/>
      <c r="AJ181" s="95"/>
      <c r="AK181" s="95"/>
      <c r="AL181" s="95"/>
      <c r="AM181" s="95"/>
      <c r="AN181" s="95"/>
      <c r="AO181" s="95"/>
      <c r="AP181" s="95"/>
      <c r="AQ181" s="95"/>
      <c r="AR181" s="95"/>
      <c r="AS181" s="95"/>
      <c r="AT181" s="95"/>
      <c r="AU181" s="95"/>
      <c r="AV181" s="95"/>
      <c r="AW181" s="95"/>
      <c r="AX181" s="95"/>
      <c r="AY181" s="95"/>
      <c r="AZ181" s="95"/>
      <c r="BA181" s="95"/>
      <c r="BB181" s="95"/>
    </row>
    <row r="182" spans="1:66" s="1" customFormat="1" ht="13.5" customHeight="1" x14ac:dyDescent="0.15"/>
    <row r="183" spans="1:66" s="335" customFormat="1" ht="13.5" customHeight="1" x14ac:dyDescent="0.15">
      <c r="A183" s="1031" t="s">
        <v>345</v>
      </c>
      <c r="B183" s="1031"/>
      <c r="C183" s="505"/>
      <c r="D183" s="505" t="s">
        <v>1971</v>
      </c>
      <c r="E183" s="502"/>
      <c r="F183" s="502"/>
      <c r="G183" s="502"/>
      <c r="H183" s="502"/>
      <c r="I183" s="502"/>
      <c r="J183" s="502"/>
      <c r="K183" s="502"/>
      <c r="L183" s="502"/>
      <c r="M183" s="502"/>
      <c r="S183" s="498" t="s">
        <v>1985</v>
      </c>
      <c r="U183" s="498"/>
      <c r="V183" s="498"/>
      <c r="W183" s="498"/>
      <c r="X183" s="498"/>
      <c r="Y183" s="498"/>
      <c r="Z183" s="498"/>
      <c r="AA183" s="498"/>
      <c r="AB183" s="498"/>
      <c r="AC183" s="498"/>
      <c r="AD183" s="498"/>
      <c r="AE183" s="498"/>
      <c r="AF183" s="498"/>
      <c r="AG183" s="498"/>
      <c r="AH183" s="498"/>
      <c r="AI183" s="498"/>
      <c r="AJ183" s="498"/>
      <c r="AK183" s="498"/>
      <c r="AL183" s="498"/>
      <c r="AM183" s="498"/>
      <c r="AN183" s="498"/>
      <c r="AO183" s="498"/>
      <c r="AP183" s="498"/>
      <c r="AQ183" s="498"/>
      <c r="AR183" s="498"/>
      <c r="AS183" s="498"/>
      <c r="AT183" s="498"/>
      <c r="AU183" s="498"/>
      <c r="AV183" s="498"/>
      <c r="AW183" s="498"/>
      <c r="AX183" s="498"/>
      <c r="AY183" s="498"/>
      <c r="AZ183" s="498"/>
      <c r="BA183" s="498"/>
      <c r="BB183" s="498"/>
      <c r="BC183" s="498"/>
      <c r="BD183" s="498"/>
      <c r="BE183" s="498"/>
      <c r="BF183" s="498"/>
      <c r="BG183" s="498"/>
      <c r="BH183" s="498"/>
      <c r="BI183" s="498"/>
      <c r="BJ183" s="498"/>
      <c r="BK183" s="498"/>
      <c r="BL183" s="498"/>
      <c r="BM183" s="498"/>
      <c r="BN183" s="498"/>
    </row>
    <row r="184" spans="1:66" s="335" customFormat="1" ht="13.5" customHeight="1" x14ac:dyDescent="0.15">
      <c r="A184" s="506"/>
      <c r="B184" s="506"/>
      <c r="C184" s="505"/>
      <c r="D184" s="505"/>
      <c r="E184" s="502"/>
      <c r="F184" s="502"/>
      <c r="G184" s="502"/>
      <c r="H184" s="502"/>
      <c r="I184" s="502"/>
      <c r="J184" s="502"/>
      <c r="K184" s="502"/>
      <c r="L184" s="502"/>
      <c r="M184" s="502"/>
    </row>
    <row r="185" spans="1:66" s="335" customFormat="1" ht="13.5" customHeight="1" x14ac:dyDescent="0.15">
      <c r="A185" s="334" t="s">
        <v>400</v>
      </c>
      <c r="D185" s="335" t="s">
        <v>1972</v>
      </c>
    </row>
    <row r="186" spans="1:66" s="335" customFormat="1" ht="6" customHeight="1" x14ac:dyDescent="0.15">
      <c r="A186" s="334"/>
    </row>
    <row r="187" spans="1:66" s="335" customFormat="1" ht="25.5" customHeight="1" x14ac:dyDescent="0.15">
      <c r="B187" s="918" t="s">
        <v>1973</v>
      </c>
      <c r="C187" s="919"/>
      <c r="D187" s="919"/>
      <c r="E187" s="919"/>
      <c r="F187" s="919"/>
      <c r="G187" s="919"/>
      <c r="H187" s="919"/>
      <c r="I187" s="919"/>
      <c r="J187" s="920"/>
      <c r="K187" s="516"/>
      <c r="L187" s="517"/>
      <c r="M187" s="517"/>
      <c r="N187" s="517"/>
      <c r="O187" s="517"/>
      <c r="P187" s="517"/>
      <c r="Q187" s="517"/>
      <c r="R187" s="517"/>
      <c r="S187" s="517"/>
      <c r="T187" s="517"/>
      <c r="U187" s="517"/>
      <c r="V187" s="517"/>
      <c r="W187" s="517"/>
      <c r="X187" s="517"/>
      <c r="Y187" s="517"/>
      <c r="Z187" s="517"/>
      <c r="AA187" s="517"/>
      <c r="AB187" s="517"/>
      <c r="AC187" s="517"/>
      <c r="AD187" s="517"/>
      <c r="AE187" s="517"/>
      <c r="AF187" s="517"/>
      <c r="AG187" s="517"/>
      <c r="AH187" s="517"/>
      <c r="AI187" s="517"/>
      <c r="AJ187" s="517"/>
      <c r="AK187" s="517"/>
      <c r="AL187" s="517"/>
      <c r="AM187" s="517"/>
      <c r="AN187" s="517"/>
      <c r="AO187" s="517"/>
      <c r="AP187" s="517"/>
      <c r="AQ187" s="517"/>
      <c r="AR187" s="517"/>
      <c r="AS187" s="517"/>
      <c r="AT187" s="517"/>
      <c r="AU187" s="517"/>
      <c r="AV187" s="517"/>
      <c r="AW187" s="517"/>
      <c r="AX187" s="517"/>
      <c r="AY187" s="517"/>
      <c r="AZ187" s="581"/>
    </row>
    <row r="188" spans="1:66" s="335" customFormat="1" ht="25.5" customHeight="1" x14ac:dyDescent="0.15">
      <c r="B188" s="922" t="s">
        <v>1974</v>
      </c>
      <c r="C188" s="518"/>
      <c r="D188" s="518"/>
      <c r="E188" s="518"/>
      <c r="F188" s="518"/>
      <c r="G188" s="518"/>
      <c r="H188" s="518"/>
      <c r="I188" s="518"/>
      <c r="J188" s="923"/>
      <c r="K188" s="915" t="s">
        <v>1619</v>
      </c>
      <c r="L188" s="916"/>
      <c r="M188" s="916"/>
      <c r="N188" s="916"/>
      <c r="O188" s="916"/>
      <c r="P188" s="916"/>
      <c r="Q188" s="916"/>
      <c r="R188" s="916"/>
      <c r="S188" s="916"/>
      <c r="T188" s="916"/>
      <c r="U188" s="916"/>
      <c r="V188" s="916"/>
      <c r="W188" s="916"/>
      <c r="X188" s="916"/>
      <c r="Y188" s="916"/>
      <c r="Z188" s="916"/>
      <c r="AA188" s="916"/>
      <c r="AB188" s="916"/>
      <c r="AC188" s="916"/>
      <c r="AD188" s="916"/>
      <c r="AE188" s="916"/>
      <c r="AF188" s="916"/>
      <c r="AG188" s="916"/>
      <c r="AH188" s="916"/>
      <c r="AI188" s="916"/>
      <c r="AJ188" s="916"/>
      <c r="AK188" s="916"/>
      <c r="AL188" s="916"/>
      <c r="AM188" s="916"/>
      <c r="AN188" s="916"/>
      <c r="AO188" s="916"/>
      <c r="AP188" s="916"/>
      <c r="AQ188" s="916"/>
      <c r="AR188" s="916"/>
      <c r="AS188" s="916"/>
      <c r="AT188" s="916"/>
      <c r="AU188" s="916"/>
      <c r="AV188" s="916"/>
      <c r="AW188" s="916"/>
      <c r="AX188" s="916"/>
      <c r="AY188" s="916"/>
      <c r="AZ188" s="917"/>
    </row>
    <row r="189" spans="1:66" s="335" customFormat="1" ht="25.5" customHeight="1" x14ac:dyDescent="0.15">
      <c r="B189" s="918" t="s">
        <v>949</v>
      </c>
      <c r="C189" s="919"/>
      <c r="D189" s="919"/>
      <c r="E189" s="919"/>
      <c r="F189" s="919"/>
      <c r="G189" s="919"/>
      <c r="H189" s="919"/>
      <c r="I189" s="919"/>
      <c r="J189" s="920"/>
      <c r="K189" s="915"/>
      <c r="L189" s="916"/>
      <c r="M189" s="916"/>
      <c r="N189" s="916"/>
      <c r="O189" s="916"/>
      <c r="P189" s="916"/>
      <c r="Q189" s="916"/>
      <c r="R189" s="916"/>
      <c r="S189" s="916"/>
      <c r="T189" s="916"/>
      <c r="U189" s="916"/>
      <c r="V189" s="916"/>
      <c r="W189" s="916"/>
      <c r="X189" s="916"/>
      <c r="Y189" s="916"/>
      <c r="Z189" s="916"/>
      <c r="AA189" s="916"/>
      <c r="AB189" s="916"/>
      <c r="AC189" s="916"/>
      <c r="AD189" s="916"/>
      <c r="AE189" s="916"/>
      <c r="AF189" s="916"/>
      <c r="AG189" s="916"/>
      <c r="AH189" s="916"/>
      <c r="AI189" s="916"/>
      <c r="AJ189" s="916"/>
      <c r="AK189" s="916"/>
      <c r="AL189" s="916"/>
      <c r="AM189" s="916"/>
      <c r="AN189" s="916"/>
      <c r="AO189" s="916"/>
      <c r="AP189" s="916"/>
      <c r="AQ189" s="916"/>
      <c r="AR189" s="916"/>
      <c r="AS189" s="916"/>
      <c r="AT189" s="916"/>
      <c r="AU189" s="916"/>
      <c r="AV189" s="916"/>
      <c r="AW189" s="916"/>
      <c r="AX189" s="916"/>
      <c r="AY189" s="916"/>
      <c r="AZ189" s="917"/>
    </row>
    <row r="190" spans="1:66" s="335" customFormat="1" ht="13.5" customHeight="1" x14ac:dyDescent="0.15">
      <c r="A190" s="504"/>
      <c r="B190" s="504"/>
      <c r="C190" s="502"/>
      <c r="D190" s="507"/>
      <c r="E190" s="507"/>
      <c r="F190" s="507"/>
      <c r="G190" s="507"/>
      <c r="H190" s="507"/>
      <c r="I190" s="507"/>
      <c r="J190" s="507"/>
      <c r="K190" s="507"/>
      <c r="L190" s="507"/>
      <c r="M190" s="507"/>
      <c r="N190" s="507"/>
      <c r="O190" s="507"/>
      <c r="P190" s="507"/>
      <c r="Q190" s="507"/>
      <c r="R190" s="507"/>
      <c r="S190" s="507"/>
      <c r="T190" s="507"/>
      <c r="U190" s="507"/>
      <c r="V190" s="507"/>
      <c r="W190" s="507"/>
      <c r="X190" s="507"/>
      <c r="Y190" s="507"/>
      <c r="Z190" s="507"/>
      <c r="AA190" s="507"/>
      <c r="AB190" s="507"/>
      <c r="AC190" s="507"/>
      <c r="AD190" s="507"/>
      <c r="AE190" s="507"/>
      <c r="AF190" s="507"/>
      <c r="AG190" s="507"/>
      <c r="AH190" s="507"/>
      <c r="AI190" s="507"/>
      <c r="AJ190" s="507"/>
      <c r="AK190" s="507"/>
      <c r="AL190" s="507"/>
      <c r="AM190" s="507"/>
      <c r="AN190" s="507"/>
      <c r="AO190" s="507"/>
      <c r="AP190" s="507"/>
      <c r="AQ190" s="507"/>
      <c r="AR190" s="507"/>
      <c r="AS190" s="507"/>
      <c r="AT190" s="507"/>
      <c r="AX190" s="507"/>
      <c r="AY190" s="507"/>
      <c r="AZ190" s="507"/>
      <c r="BA190" s="507"/>
      <c r="BB190" s="507"/>
      <c r="BC190" s="507"/>
      <c r="BD190" s="507"/>
      <c r="BE190" s="507"/>
      <c r="BF190" s="507"/>
      <c r="BG190" s="507"/>
      <c r="BH190" s="507"/>
      <c r="BI190" s="507"/>
    </row>
    <row r="191" spans="1:66" s="335" customFormat="1" ht="13.5" customHeight="1" x14ac:dyDescent="0.15">
      <c r="A191" s="334" t="s">
        <v>401</v>
      </c>
      <c r="D191" s="335" t="s">
        <v>1975</v>
      </c>
    </row>
    <row r="192" spans="1:66" s="335" customFormat="1" ht="6" customHeight="1" x14ac:dyDescent="0.15">
      <c r="A192" s="334"/>
    </row>
    <row r="193" spans="1:70" s="335" customFormat="1" ht="25.5" customHeight="1" x14ac:dyDescent="0.15">
      <c r="B193" s="918" t="s">
        <v>946</v>
      </c>
      <c r="C193" s="919"/>
      <c r="D193" s="919"/>
      <c r="E193" s="919"/>
      <c r="F193" s="919"/>
      <c r="G193" s="919"/>
      <c r="H193" s="919"/>
      <c r="I193" s="919"/>
      <c r="J193" s="919"/>
      <c r="K193" s="919"/>
      <c r="L193" s="919"/>
      <c r="M193" s="919"/>
      <c r="N193" s="919"/>
      <c r="O193" s="919"/>
      <c r="P193" s="516"/>
      <c r="Q193" s="517"/>
      <c r="R193" s="517"/>
      <c r="S193" s="517"/>
      <c r="T193" s="517"/>
      <c r="U193" s="517"/>
      <c r="V193" s="919" t="s">
        <v>103</v>
      </c>
      <c r="W193" s="920"/>
      <c r="X193" s="918" t="s">
        <v>945</v>
      </c>
      <c r="Y193" s="919"/>
      <c r="Z193" s="919"/>
      <c r="AA193" s="919"/>
      <c r="AB193" s="919"/>
      <c r="AC193" s="919"/>
      <c r="AD193" s="919"/>
      <c r="AE193" s="919"/>
      <c r="AF193" s="920"/>
      <c r="AG193" s="921"/>
      <c r="AH193" s="921"/>
      <c r="AI193" s="921"/>
      <c r="AJ193" s="921"/>
      <c r="AK193" s="921"/>
      <c r="AL193" s="921"/>
      <c r="AM193" s="921"/>
      <c r="AN193" s="921"/>
      <c r="AO193" s="921"/>
      <c r="AP193" s="921"/>
      <c r="AQ193" s="921"/>
      <c r="AR193" s="921"/>
      <c r="AS193" s="921"/>
      <c r="AT193" s="921"/>
      <c r="AU193" s="921"/>
      <c r="AV193" s="921"/>
      <c r="AW193" s="921"/>
      <c r="AX193" s="921"/>
      <c r="AY193" s="921"/>
    </row>
    <row r="194" spans="1:70" s="335" customFormat="1" ht="25.5" customHeight="1" x14ac:dyDescent="0.15">
      <c r="B194" s="918" t="s">
        <v>562</v>
      </c>
      <c r="C194" s="919"/>
      <c r="D194" s="919"/>
      <c r="E194" s="919"/>
      <c r="F194" s="919"/>
      <c r="G194" s="919"/>
      <c r="H194" s="919"/>
      <c r="I194" s="919"/>
      <c r="J194" s="920"/>
      <c r="K194" s="913"/>
      <c r="L194" s="914"/>
      <c r="M194" s="340" t="s">
        <v>51</v>
      </c>
      <c r="N194" s="340"/>
      <c r="O194" s="340"/>
      <c r="P194" s="914"/>
      <c r="Q194" s="914"/>
      <c r="R194" s="340" t="s">
        <v>160</v>
      </c>
      <c r="S194" s="500"/>
      <c r="T194" s="922" t="s">
        <v>1618</v>
      </c>
      <c r="U194" s="518"/>
      <c r="V194" s="518"/>
      <c r="W194" s="518"/>
      <c r="X194" s="518"/>
      <c r="Y194" s="518"/>
      <c r="Z194" s="518"/>
      <c r="AA194" s="518"/>
      <c r="AB194" s="923"/>
      <c r="AC194" s="915" t="s">
        <v>1619</v>
      </c>
      <c r="AD194" s="916"/>
      <c r="AE194" s="916"/>
      <c r="AF194" s="916"/>
      <c r="AG194" s="916"/>
      <c r="AH194" s="916"/>
      <c r="AI194" s="916"/>
      <c r="AJ194" s="916"/>
      <c r="AK194" s="916"/>
      <c r="AL194" s="916"/>
      <c r="AM194" s="916"/>
      <c r="AN194" s="916"/>
      <c r="AO194" s="916"/>
      <c r="AP194" s="916"/>
      <c r="AQ194" s="916"/>
      <c r="AR194" s="916"/>
      <c r="AS194" s="916"/>
      <c r="AT194" s="916"/>
      <c r="AU194" s="916"/>
      <c r="AV194" s="916"/>
      <c r="AW194" s="916"/>
      <c r="AX194" s="916"/>
      <c r="AY194" s="916"/>
      <c r="AZ194" s="916"/>
      <c r="BA194" s="916"/>
      <c r="BB194" s="916"/>
      <c r="BC194" s="916"/>
      <c r="BD194" s="916"/>
      <c r="BE194" s="916"/>
      <c r="BF194" s="916"/>
      <c r="BG194" s="916"/>
      <c r="BH194" s="916"/>
      <c r="BI194" s="916"/>
      <c r="BJ194" s="916"/>
      <c r="BK194" s="916"/>
      <c r="BL194" s="916"/>
      <c r="BM194" s="916"/>
      <c r="BN194" s="916"/>
      <c r="BO194" s="916"/>
      <c r="BP194" s="916"/>
      <c r="BQ194" s="916"/>
      <c r="BR194" s="917"/>
    </row>
    <row r="195" spans="1:70" s="335" customFormat="1" ht="25.5" customHeight="1" x14ac:dyDescent="0.15">
      <c r="B195" s="918" t="s">
        <v>948</v>
      </c>
      <c r="C195" s="919"/>
      <c r="D195" s="919"/>
      <c r="E195" s="919"/>
      <c r="F195" s="919"/>
      <c r="G195" s="919"/>
      <c r="H195" s="919"/>
      <c r="I195" s="919"/>
      <c r="J195" s="920"/>
      <c r="K195" s="913"/>
      <c r="L195" s="914"/>
      <c r="M195" s="340" t="s">
        <v>51</v>
      </c>
      <c r="N195" s="340"/>
      <c r="O195" s="340"/>
      <c r="P195" s="914"/>
      <c r="Q195" s="914"/>
      <c r="R195" s="340" t="s">
        <v>160</v>
      </c>
      <c r="S195" s="500"/>
      <c r="T195" s="918" t="s">
        <v>949</v>
      </c>
      <c r="U195" s="919"/>
      <c r="V195" s="919"/>
      <c r="W195" s="919"/>
      <c r="X195" s="919"/>
      <c r="Y195" s="919"/>
      <c r="Z195" s="919"/>
      <c r="AA195" s="919"/>
      <c r="AB195" s="920"/>
      <c r="AC195" s="915"/>
      <c r="AD195" s="916"/>
      <c r="AE195" s="916"/>
      <c r="AF195" s="916"/>
      <c r="AG195" s="916"/>
      <c r="AH195" s="916"/>
      <c r="AI195" s="916"/>
      <c r="AJ195" s="916"/>
      <c r="AK195" s="916"/>
      <c r="AL195" s="916"/>
      <c r="AM195" s="916"/>
      <c r="AN195" s="916"/>
      <c r="AO195" s="916"/>
      <c r="AP195" s="916"/>
      <c r="AQ195" s="916"/>
      <c r="AR195" s="916"/>
      <c r="AS195" s="916"/>
      <c r="AT195" s="916"/>
      <c r="AU195" s="916"/>
      <c r="AV195" s="916"/>
      <c r="AW195" s="916"/>
      <c r="AX195" s="916"/>
      <c r="AY195" s="916"/>
      <c r="AZ195" s="916"/>
      <c r="BA195" s="916"/>
      <c r="BB195" s="916"/>
      <c r="BC195" s="916"/>
      <c r="BD195" s="916"/>
      <c r="BE195" s="916"/>
      <c r="BF195" s="916"/>
      <c r="BG195" s="916"/>
      <c r="BH195" s="916"/>
      <c r="BI195" s="916"/>
      <c r="BJ195" s="916"/>
      <c r="BK195" s="916"/>
      <c r="BL195" s="916"/>
      <c r="BM195" s="916"/>
      <c r="BN195" s="916"/>
      <c r="BO195" s="916"/>
      <c r="BP195" s="916"/>
      <c r="BQ195" s="916"/>
      <c r="BR195" s="917"/>
    </row>
    <row r="196" spans="1:70" s="335" customFormat="1" ht="25.5" customHeight="1" x14ac:dyDescent="0.15">
      <c r="B196" s="1028" t="s">
        <v>1976</v>
      </c>
      <c r="C196" s="919"/>
      <c r="D196" s="919"/>
      <c r="E196" s="919"/>
      <c r="F196" s="919"/>
      <c r="G196" s="919"/>
      <c r="H196" s="919"/>
      <c r="I196" s="919"/>
      <c r="J196" s="920"/>
      <c r="K196" s="913"/>
      <c r="L196" s="914"/>
      <c r="M196" s="340" t="s">
        <v>51</v>
      </c>
      <c r="N196" s="340"/>
      <c r="O196" s="340"/>
      <c r="P196" s="914"/>
      <c r="Q196" s="914"/>
      <c r="R196" s="340" t="s">
        <v>160</v>
      </c>
      <c r="S196" s="500"/>
    </row>
    <row r="197" spans="1:70" s="335" customFormat="1" ht="13.5" customHeight="1" x14ac:dyDescent="0.15">
      <c r="A197" s="504"/>
      <c r="B197" s="504"/>
      <c r="C197" s="502"/>
      <c r="D197" s="507"/>
      <c r="E197" s="507"/>
      <c r="F197" s="507"/>
      <c r="G197" s="507"/>
      <c r="H197" s="507"/>
      <c r="I197" s="507"/>
      <c r="J197" s="507"/>
      <c r="K197" s="507"/>
      <c r="L197" s="507"/>
      <c r="M197" s="507"/>
      <c r="N197" s="507"/>
      <c r="O197" s="507"/>
      <c r="P197" s="507"/>
      <c r="Q197" s="507"/>
      <c r="R197" s="507"/>
      <c r="S197" s="507"/>
      <c r="T197" s="507"/>
      <c r="U197" s="507"/>
      <c r="V197" s="507"/>
      <c r="W197" s="507"/>
      <c r="X197" s="507"/>
      <c r="Y197" s="507"/>
      <c r="Z197" s="507"/>
      <c r="AA197" s="507"/>
      <c r="AB197" s="507"/>
      <c r="AC197" s="507"/>
      <c r="AD197" s="507"/>
      <c r="AE197" s="507"/>
      <c r="AF197" s="507"/>
      <c r="AG197" s="507"/>
      <c r="AH197" s="507"/>
      <c r="AI197" s="507"/>
      <c r="AJ197" s="507"/>
      <c r="AK197" s="507"/>
      <c r="AL197" s="507"/>
      <c r="AM197" s="507"/>
      <c r="AN197" s="507"/>
      <c r="AO197" s="507"/>
      <c r="AP197" s="507"/>
      <c r="AQ197" s="507"/>
      <c r="AR197" s="507"/>
      <c r="AS197" s="507"/>
      <c r="AT197" s="507"/>
      <c r="AX197" s="507"/>
      <c r="AY197" s="507"/>
      <c r="AZ197" s="507"/>
      <c r="BA197" s="507"/>
      <c r="BB197" s="507"/>
      <c r="BC197" s="507"/>
      <c r="BD197" s="507"/>
      <c r="BE197" s="507"/>
      <c r="BF197" s="507"/>
      <c r="BG197" s="507"/>
      <c r="BH197" s="507"/>
      <c r="BI197" s="507"/>
    </row>
    <row r="198" spans="1:70" s="335" customFormat="1" ht="13.5" customHeight="1" x14ac:dyDescent="0.15">
      <c r="A198" s="334" t="s">
        <v>572</v>
      </c>
      <c r="D198" s="335" t="s">
        <v>1977</v>
      </c>
      <c r="S198" s="1025"/>
      <c r="T198" s="1025"/>
      <c r="U198" s="1025"/>
      <c r="V198" s="1025"/>
      <c r="W198" s="1025"/>
      <c r="X198" s="1025"/>
      <c r="Y198" s="924"/>
      <c r="Z198" s="924"/>
      <c r="AA198" s="924"/>
      <c r="AB198" s="924"/>
      <c r="AC198" s="924"/>
      <c r="AD198" s="924"/>
      <c r="AE198" s="924"/>
      <c r="AF198" s="924"/>
      <c r="AG198" s="924"/>
      <c r="AH198" s="924"/>
      <c r="AI198" s="924"/>
      <c r="AJ198" s="924"/>
      <c r="AK198" s="924"/>
      <c r="AL198" s="924"/>
      <c r="AM198" s="924"/>
      <c r="AN198" s="924"/>
      <c r="AO198" s="1025"/>
      <c r="AP198" s="1025"/>
      <c r="AQ198" s="1025"/>
      <c r="AR198" s="1025"/>
      <c r="AS198" s="1025"/>
      <c r="AT198" s="1025"/>
      <c r="AU198" s="924"/>
      <c r="AV198" s="924"/>
    </row>
    <row r="199" spans="1:70" s="335" customFormat="1" ht="6" customHeight="1" x14ac:dyDescent="0.15">
      <c r="A199" s="334"/>
    </row>
    <row r="200" spans="1:70" s="335" customFormat="1" ht="25.5" customHeight="1" x14ac:dyDescent="0.15">
      <c r="B200" s="915" t="s">
        <v>1573</v>
      </c>
      <c r="C200" s="916"/>
      <c r="D200" s="916"/>
      <c r="E200" s="916"/>
      <c r="F200" s="916"/>
      <c r="G200" s="916"/>
      <c r="H200" s="916"/>
      <c r="I200" s="916"/>
      <c r="J200" s="916"/>
      <c r="K200" s="916"/>
      <c r="L200" s="916"/>
      <c r="M200" s="916"/>
      <c r="N200" s="916"/>
      <c r="O200" s="916"/>
      <c r="P200" s="916"/>
      <c r="Q200" s="916"/>
      <c r="R200" s="917"/>
      <c r="S200" s="516"/>
      <c r="T200" s="517"/>
      <c r="U200" s="517"/>
      <c r="V200" s="517"/>
      <c r="W200" s="517"/>
      <c r="X200" s="517"/>
      <c r="Y200" s="919" t="s">
        <v>103</v>
      </c>
      <c r="Z200" s="920"/>
      <c r="AA200" s="915" t="s">
        <v>1574</v>
      </c>
      <c r="AB200" s="916"/>
      <c r="AC200" s="916"/>
      <c r="AD200" s="916"/>
      <c r="AE200" s="916"/>
      <c r="AF200" s="916"/>
      <c r="AG200" s="916"/>
      <c r="AH200" s="916"/>
      <c r="AI200" s="916"/>
      <c r="AJ200" s="916"/>
      <c r="AK200" s="916"/>
      <c r="AL200" s="916"/>
      <c r="AM200" s="916"/>
      <c r="AN200" s="916"/>
      <c r="AO200" s="916"/>
      <c r="AP200" s="916"/>
      <c r="AQ200" s="917"/>
      <c r="AR200" s="1026"/>
      <c r="AS200" s="1027"/>
      <c r="AT200" s="1027"/>
      <c r="AU200" s="1027"/>
      <c r="AV200" s="1027"/>
      <c r="AW200" s="1027"/>
      <c r="AX200" s="919" t="s">
        <v>947</v>
      </c>
      <c r="AY200" s="920"/>
      <c r="AZ200" s="495"/>
    </row>
    <row r="201" spans="1:70" s="335" customFormat="1" ht="25.5" customHeight="1" x14ac:dyDescent="0.15">
      <c r="B201" s="523" t="s">
        <v>1411</v>
      </c>
      <c r="C201" s="524"/>
      <c r="D201" s="524"/>
      <c r="E201" s="524"/>
      <c r="F201" s="524"/>
      <c r="G201" s="524"/>
      <c r="H201" s="524"/>
      <c r="I201" s="524"/>
      <c r="J201" s="524"/>
      <c r="K201" s="524"/>
      <c r="L201" s="524"/>
      <c r="M201" s="524"/>
      <c r="N201" s="524"/>
      <c r="O201" s="524"/>
      <c r="P201" s="524"/>
      <c r="Q201" s="524"/>
      <c r="R201" s="524"/>
      <c r="S201" s="516"/>
      <c r="T201" s="517"/>
      <c r="U201" s="517"/>
      <c r="V201" s="517"/>
      <c r="W201" s="517"/>
      <c r="X201" s="517"/>
      <c r="Y201" s="919" t="s">
        <v>103</v>
      </c>
      <c r="Z201" s="920"/>
      <c r="AA201" s="915" t="s">
        <v>1495</v>
      </c>
      <c r="AB201" s="916"/>
      <c r="AC201" s="916"/>
      <c r="AD201" s="916"/>
      <c r="AE201" s="916"/>
      <c r="AF201" s="916"/>
      <c r="AG201" s="916"/>
      <c r="AH201" s="916"/>
      <c r="AI201" s="916"/>
      <c r="AJ201" s="916"/>
      <c r="AK201" s="916"/>
      <c r="AL201" s="916"/>
      <c r="AM201" s="916"/>
      <c r="AN201" s="916"/>
      <c r="AO201" s="916"/>
      <c r="AP201" s="916"/>
      <c r="AQ201" s="917"/>
      <c r="AR201" s="1026"/>
      <c r="AS201" s="1027"/>
      <c r="AT201" s="1027"/>
      <c r="AU201" s="1027"/>
      <c r="AV201" s="1027"/>
      <c r="AW201" s="1027"/>
      <c r="AX201" s="919" t="s">
        <v>947</v>
      </c>
      <c r="AY201" s="920"/>
      <c r="AZ201" s="508"/>
      <c r="BA201" s="509"/>
      <c r="BB201" s="509"/>
      <c r="BC201" s="509"/>
      <c r="BD201" s="509"/>
      <c r="BE201" s="509"/>
      <c r="BF201" s="509"/>
      <c r="BG201" s="509"/>
      <c r="BH201" s="509"/>
      <c r="BI201" s="509"/>
      <c r="BJ201" s="509"/>
      <c r="BK201" s="509"/>
      <c r="BL201" s="509"/>
      <c r="BM201" s="509"/>
      <c r="BN201" s="509"/>
      <c r="BO201" s="509"/>
      <c r="BP201" s="509"/>
      <c r="BQ201" s="509"/>
      <c r="BR201" s="509"/>
    </row>
    <row r="202" spans="1:70" s="335" customFormat="1" ht="25.5" customHeight="1" x14ac:dyDescent="0.15">
      <c r="B202" s="918" t="s">
        <v>562</v>
      </c>
      <c r="C202" s="919"/>
      <c r="D202" s="919"/>
      <c r="E202" s="919"/>
      <c r="F202" s="919"/>
      <c r="G202" s="919"/>
      <c r="H202" s="919"/>
      <c r="I202" s="919"/>
      <c r="J202" s="920"/>
      <c r="K202" s="913"/>
      <c r="L202" s="914"/>
      <c r="M202" s="340" t="s">
        <v>51</v>
      </c>
      <c r="N202" s="340"/>
      <c r="O202" s="340"/>
      <c r="P202" s="914"/>
      <c r="Q202" s="914"/>
      <c r="R202" s="340" t="s">
        <v>160</v>
      </c>
      <c r="S202" s="500"/>
      <c r="T202" s="922" t="s">
        <v>1618</v>
      </c>
      <c r="U202" s="518"/>
      <c r="V202" s="518"/>
      <c r="W202" s="518"/>
      <c r="X202" s="518"/>
      <c r="Y202" s="518"/>
      <c r="Z202" s="518"/>
      <c r="AA202" s="518"/>
      <c r="AB202" s="923"/>
      <c r="AC202" s="915" t="s">
        <v>1619</v>
      </c>
      <c r="AD202" s="916"/>
      <c r="AE202" s="916"/>
      <c r="AF202" s="916"/>
      <c r="AG202" s="916"/>
      <c r="AH202" s="916"/>
      <c r="AI202" s="916"/>
      <c r="AJ202" s="916"/>
      <c r="AK202" s="916"/>
      <c r="AL202" s="916"/>
      <c r="AM202" s="916"/>
      <c r="AN202" s="916"/>
      <c r="AO202" s="916"/>
      <c r="AP202" s="916"/>
      <c r="AQ202" s="916"/>
      <c r="AR202" s="916"/>
      <c r="AS202" s="916"/>
      <c r="AT202" s="916"/>
      <c r="AU202" s="916"/>
      <c r="AV202" s="916"/>
      <c r="AW202" s="916"/>
      <c r="AX202" s="916"/>
      <c r="AY202" s="916"/>
      <c r="AZ202" s="916"/>
      <c r="BA202" s="916"/>
      <c r="BB202" s="916"/>
      <c r="BC202" s="916"/>
      <c r="BD202" s="916"/>
      <c r="BE202" s="916"/>
      <c r="BF202" s="916"/>
      <c r="BG202" s="916"/>
      <c r="BH202" s="916"/>
      <c r="BI202" s="916"/>
      <c r="BJ202" s="916"/>
      <c r="BK202" s="916"/>
      <c r="BL202" s="916"/>
      <c r="BM202" s="916"/>
      <c r="BN202" s="916"/>
      <c r="BO202" s="916"/>
      <c r="BP202" s="916"/>
      <c r="BQ202" s="916"/>
      <c r="BR202" s="917"/>
    </row>
    <row r="203" spans="1:70" s="335" customFormat="1" ht="25.5" customHeight="1" x14ac:dyDescent="0.15">
      <c r="B203" s="918" t="s">
        <v>948</v>
      </c>
      <c r="C203" s="919"/>
      <c r="D203" s="919"/>
      <c r="E203" s="919"/>
      <c r="F203" s="919"/>
      <c r="G203" s="919"/>
      <c r="H203" s="919"/>
      <c r="I203" s="919"/>
      <c r="J203" s="920"/>
      <c r="K203" s="913"/>
      <c r="L203" s="914"/>
      <c r="M203" s="340" t="s">
        <v>51</v>
      </c>
      <c r="N203" s="340"/>
      <c r="O203" s="340"/>
      <c r="P203" s="914"/>
      <c r="Q203" s="914"/>
      <c r="R203" s="340" t="s">
        <v>160</v>
      </c>
      <c r="S203" s="500"/>
      <c r="T203" s="918" t="s">
        <v>949</v>
      </c>
      <c r="U203" s="919"/>
      <c r="V203" s="919"/>
      <c r="W203" s="919"/>
      <c r="X203" s="919"/>
      <c r="Y203" s="919"/>
      <c r="Z203" s="919"/>
      <c r="AA203" s="919"/>
      <c r="AB203" s="920"/>
      <c r="AC203" s="915"/>
      <c r="AD203" s="916"/>
      <c r="AE203" s="916"/>
      <c r="AF203" s="916"/>
      <c r="AG203" s="916"/>
      <c r="AH203" s="916"/>
      <c r="AI203" s="916"/>
      <c r="AJ203" s="916"/>
      <c r="AK203" s="916"/>
      <c r="AL203" s="916"/>
      <c r="AM203" s="916"/>
      <c r="AN203" s="916"/>
      <c r="AO203" s="916"/>
      <c r="AP203" s="916"/>
      <c r="AQ203" s="916"/>
      <c r="AR203" s="916"/>
      <c r="AS203" s="916"/>
      <c r="AT203" s="916"/>
      <c r="AU203" s="916"/>
      <c r="AV203" s="916"/>
      <c r="AW203" s="916"/>
      <c r="AX203" s="916"/>
      <c r="AY203" s="916"/>
      <c r="AZ203" s="916"/>
      <c r="BA203" s="916"/>
      <c r="BB203" s="916"/>
      <c r="BC203" s="916"/>
      <c r="BD203" s="916"/>
      <c r="BE203" s="916"/>
      <c r="BF203" s="916"/>
      <c r="BG203" s="916"/>
      <c r="BH203" s="916"/>
      <c r="BI203" s="916"/>
      <c r="BJ203" s="916"/>
      <c r="BK203" s="916"/>
      <c r="BL203" s="916"/>
      <c r="BM203" s="916"/>
      <c r="BN203" s="916"/>
      <c r="BO203" s="916"/>
      <c r="BP203" s="916"/>
      <c r="BQ203" s="916"/>
      <c r="BR203" s="917"/>
    </row>
    <row r="204" spans="1:70" s="335" customFormat="1" ht="26.25" customHeight="1" x14ac:dyDescent="0.15">
      <c r="B204" s="1028" t="s">
        <v>1976</v>
      </c>
      <c r="C204" s="919"/>
      <c r="D204" s="919"/>
      <c r="E204" s="919"/>
      <c r="F204" s="919"/>
      <c r="G204" s="919"/>
      <c r="H204" s="919"/>
      <c r="I204" s="919"/>
      <c r="J204" s="920"/>
      <c r="K204" s="913"/>
      <c r="L204" s="914"/>
      <c r="M204" s="340" t="s">
        <v>51</v>
      </c>
      <c r="N204" s="340"/>
      <c r="O204" s="340"/>
      <c r="P204" s="914"/>
      <c r="Q204" s="914"/>
      <c r="R204" s="340" t="s">
        <v>160</v>
      </c>
      <c r="S204" s="500"/>
    </row>
    <row r="205" spans="1:70" s="335" customFormat="1" ht="13.5" customHeight="1" x14ac:dyDescent="0.15">
      <c r="B205" s="499"/>
      <c r="C205" s="499"/>
      <c r="D205" s="499"/>
      <c r="E205" s="499"/>
      <c r="F205" s="499"/>
      <c r="G205" s="499"/>
      <c r="H205" s="499"/>
      <c r="I205" s="499"/>
      <c r="J205" s="499"/>
      <c r="T205" s="501"/>
      <c r="U205" s="501"/>
      <c r="V205" s="501"/>
      <c r="W205" s="501"/>
      <c r="X205" s="501"/>
      <c r="Y205" s="501"/>
      <c r="Z205" s="501"/>
      <c r="AA205" s="501"/>
      <c r="AB205" s="501"/>
      <c r="AC205" s="503"/>
      <c r="AD205" s="503"/>
      <c r="AE205" s="503"/>
      <c r="AF205" s="503"/>
      <c r="AG205" s="503"/>
      <c r="AH205" s="503"/>
      <c r="AI205" s="503"/>
      <c r="AJ205" s="503"/>
      <c r="AK205" s="503"/>
      <c r="AL205" s="503"/>
      <c r="AM205" s="503"/>
      <c r="AN205" s="503"/>
      <c r="AO205" s="503"/>
      <c r="AP205" s="503"/>
      <c r="AQ205" s="503"/>
      <c r="AR205" s="503"/>
      <c r="AS205" s="503"/>
      <c r="AT205" s="503"/>
      <c r="AU205" s="503"/>
      <c r="AV205" s="503"/>
      <c r="AW205" s="503"/>
      <c r="AX205" s="503"/>
      <c r="AY205" s="503"/>
      <c r="AZ205" s="503"/>
      <c r="BA205" s="503"/>
      <c r="BB205" s="503"/>
      <c r="BC205" s="503"/>
      <c r="BD205" s="503"/>
      <c r="BE205" s="503"/>
      <c r="BF205" s="503"/>
      <c r="BG205" s="503"/>
      <c r="BH205" s="503"/>
      <c r="BI205" s="503"/>
      <c r="BJ205" s="503"/>
      <c r="BK205" s="503"/>
      <c r="BL205" s="503"/>
      <c r="BM205" s="503"/>
      <c r="BN205" s="503"/>
      <c r="BO205" s="503"/>
      <c r="BP205" s="503"/>
      <c r="BQ205" s="503"/>
      <c r="BR205" s="503"/>
    </row>
    <row r="206" spans="1:70" s="1" customFormat="1" ht="13.5" customHeight="1" x14ac:dyDescent="0.15">
      <c r="B206" s="10"/>
      <c r="C206" s="10"/>
      <c r="D206" s="10"/>
      <c r="E206" s="10"/>
      <c r="F206" s="10"/>
      <c r="G206" s="10"/>
      <c r="H206" s="10"/>
      <c r="I206" s="10"/>
      <c r="J206" s="10"/>
      <c r="T206" s="43"/>
      <c r="U206" s="43"/>
      <c r="V206" s="43"/>
      <c r="W206" s="43"/>
      <c r="X206" s="43"/>
      <c r="Y206" s="43"/>
      <c r="Z206" s="43"/>
      <c r="AA206" s="43"/>
      <c r="AB206" s="43"/>
      <c r="AC206" s="100"/>
      <c r="AD206" s="100"/>
      <c r="AE206" s="100"/>
      <c r="AF206" s="100"/>
      <c r="AG206" s="100"/>
      <c r="AH206" s="100"/>
      <c r="AI206" s="100"/>
      <c r="AJ206" s="100"/>
      <c r="AK206" s="100"/>
      <c r="AL206" s="100"/>
      <c r="AM206" s="100"/>
      <c r="AN206" s="100"/>
      <c r="AO206" s="100"/>
      <c r="AP206" s="100"/>
      <c r="AQ206" s="100"/>
      <c r="AR206" s="100"/>
      <c r="AS206" s="100"/>
      <c r="AT206" s="100"/>
      <c r="AU206" s="100"/>
      <c r="AV206" s="100"/>
      <c r="AW206" s="100"/>
      <c r="AX206" s="100"/>
      <c r="AY206" s="100"/>
      <c r="AZ206" s="100"/>
      <c r="BA206" s="100"/>
      <c r="BB206" s="100"/>
      <c r="BC206" s="100"/>
      <c r="BD206" s="100"/>
      <c r="BE206" s="100"/>
      <c r="BF206" s="100"/>
      <c r="BG206" s="100"/>
      <c r="BH206" s="100"/>
      <c r="BI206" s="100"/>
      <c r="BJ206" s="100"/>
      <c r="BK206" s="100"/>
      <c r="BL206" s="100"/>
      <c r="BM206" s="100"/>
      <c r="BN206" s="100"/>
      <c r="BO206" s="100"/>
      <c r="BP206" s="100"/>
      <c r="BQ206" s="100"/>
      <c r="BR206" s="100"/>
    </row>
    <row r="207" spans="1:70" s="1" customFormat="1" ht="13.5" customHeight="1" x14ac:dyDescent="0.15">
      <c r="B207" s="10"/>
      <c r="C207" s="10"/>
      <c r="D207" s="10"/>
      <c r="E207" s="10"/>
      <c r="F207" s="10"/>
      <c r="G207" s="10"/>
      <c r="H207" s="10"/>
      <c r="I207" s="10"/>
      <c r="J207" s="10"/>
      <c r="T207" s="43"/>
      <c r="U207" s="43"/>
      <c r="V207" s="43"/>
      <c r="W207" s="43"/>
      <c r="X207" s="43"/>
      <c r="Y207" s="43"/>
      <c r="Z207" s="43"/>
      <c r="AA207" s="43"/>
      <c r="AB207" s="43"/>
      <c r="AC207" s="100"/>
      <c r="AD207" s="100"/>
      <c r="AE207" s="100"/>
      <c r="AF207" s="100"/>
      <c r="AG207" s="100"/>
      <c r="AH207" s="100"/>
      <c r="AI207" s="100"/>
      <c r="AJ207" s="100"/>
      <c r="AK207" s="100"/>
      <c r="AL207" s="100"/>
      <c r="AM207" s="100"/>
      <c r="AN207" s="100"/>
      <c r="AO207" s="100"/>
      <c r="AP207" s="100"/>
      <c r="AQ207" s="100"/>
      <c r="AR207" s="100"/>
      <c r="AS207" s="100"/>
      <c r="AT207" s="100"/>
      <c r="AU207" s="100"/>
      <c r="AV207" s="100"/>
      <c r="AW207" s="100"/>
      <c r="AX207" s="100"/>
      <c r="AY207" s="100"/>
      <c r="AZ207" s="100"/>
      <c r="BA207" s="100"/>
      <c r="BB207" s="100"/>
      <c r="BC207" s="100"/>
      <c r="BD207" s="100"/>
      <c r="BE207" s="100"/>
      <c r="BF207" s="100"/>
      <c r="BG207" s="100"/>
      <c r="BH207" s="100"/>
      <c r="BI207" s="100"/>
      <c r="BJ207" s="100"/>
      <c r="BK207" s="100"/>
      <c r="BL207" s="100"/>
      <c r="BM207" s="100"/>
      <c r="BN207" s="100"/>
      <c r="BO207" s="100"/>
      <c r="BP207" s="100"/>
      <c r="BQ207" s="100"/>
      <c r="BR207" s="100"/>
    </row>
    <row r="208" spans="1:70" s="1" customFormat="1" ht="13.5" customHeight="1" x14ac:dyDescent="0.15">
      <c r="B208" s="10"/>
      <c r="C208" s="10"/>
      <c r="D208" s="10"/>
      <c r="E208" s="10"/>
      <c r="F208" s="10"/>
      <c r="G208" s="10"/>
      <c r="H208" s="10"/>
      <c r="I208" s="10"/>
      <c r="J208" s="10"/>
      <c r="T208" s="43"/>
      <c r="U208" s="43"/>
      <c r="V208" s="43"/>
      <c r="W208" s="43"/>
      <c r="X208" s="43"/>
      <c r="Y208" s="43"/>
      <c r="Z208" s="43"/>
      <c r="AA208" s="43"/>
      <c r="AB208" s="43"/>
      <c r="AC208" s="100"/>
      <c r="AD208" s="100"/>
      <c r="AE208" s="100"/>
      <c r="AF208" s="100"/>
      <c r="AG208" s="100"/>
      <c r="AH208" s="100"/>
      <c r="AI208" s="100"/>
      <c r="AJ208" s="100"/>
      <c r="AK208" s="100"/>
      <c r="AL208" s="100"/>
      <c r="AM208" s="100"/>
      <c r="AN208" s="100"/>
      <c r="AO208" s="100"/>
      <c r="AP208" s="100"/>
      <c r="AQ208" s="100"/>
      <c r="AR208" s="100"/>
      <c r="AS208" s="100"/>
      <c r="AT208" s="100"/>
      <c r="AU208" s="100"/>
      <c r="AV208" s="100"/>
      <c r="AW208" s="100"/>
      <c r="AX208" s="100"/>
      <c r="AY208" s="100"/>
      <c r="AZ208" s="100"/>
      <c r="BA208" s="100"/>
      <c r="BB208" s="100"/>
      <c r="BC208" s="100"/>
      <c r="BD208" s="100"/>
      <c r="BE208" s="100"/>
      <c r="BF208" s="100"/>
      <c r="BG208" s="100"/>
      <c r="BH208" s="100"/>
      <c r="BI208" s="100"/>
      <c r="BJ208" s="100"/>
      <c r="BK208" s="100"/>
      <c r="BL208" s="100"/>
      <c r="BM208" s="100"/>
      <c r="BN208" s="100"/>
      <c r="BO208" s="100"/>
      <c r="BP208" s="100"/>
      <c r="BQ208" s="100"/>
      <c r="BR208" s="100"/>
    </row>
    <row r="209" spans="1:70" s="1" customFormat="1" ht="13.5" customHeight="1" x14ac:dyDescent="0.15">
      <c r="B209" s="10"/>
      <c r="C209" s="10"/>
      <c r="D209" s="10"/>
      <c r="E209" s="10"/>
      <c r="F209" s="10"/>
      <c r="G209" s="10"/>
      <c r="H209" s="10"/>
      <c r="I209" s="10"/>
      <c r="J209" s="10"/>
      <c r="T209" s="43"/>
      <c r="U209" s="43"/>
      <c r="V209" s="43"/>
      <c r="W209" s="43"/>
      <c r="X209" s="43"/>
      <c r="Y209" s="43"/>
      <c r="Z209" s="43"/>
      <c r="AA209" s="43"/>
      <c r="AB209" s="43"/>
      <c r="AC209" s="100"/>
      <c r="AD209" s="100"/>
      <c r="AE209" s="100"/>
      <c r="AF209" s="100"/>
      <c r="AG209" s="100"/>
      <c r="AH209" s="100"/>
      <c r="AI209" s="100"/>
      <c r="AJ209" s="100"/>
      <c r="AK209" s="100"/>
      <c r="AL209" s="100"/>
      <c r="AM209" s="100"/>
      <c r="AN209" s="100"/>
      <c r="AO209" s="100"/>
      <c r="AP209" s="100"/>
      <c r="AQ209" s="100"/>
      <c r="AR209" s="100"/>
      <c r="AS209" s="100"/>
      <c r="AT209" s="100"/>
      <c r="AU209" s="100"/>
      <c r="AV209" s="100"/>
      <c r="AW209" s="100"/>
      <c r="AX209" s="100"/>
      <c r="AY209" s="100"/>
      <c r="AZ209" s="100"/>
      <c r="BA209" s="100"/>
      <c r="BB209" s="100"/>
      <c r="BC209" s="100"/>
      <c r="BD209" s="100"/>
      <c r="BE209" s="100"/>
      <c r="BF209" s="100"/>
      <c r="BG209" s="100"/>
      <c r="BH209" s="100"/>
      <c r="BI209" s="100"/>
      <c r="BJ209" s="100"/>
      <c r="BK209" s="100"/>
      <c r="BL209" s="100"/>
      <c r="BM209" s="100"/>
      <c r="BN209" s="100"/>
      <c r="BO209" s="100"/>
      <c r="BP209" s="100"/>
      <c r="BQ209" s="100"/>
      <c r="BR209" s="100"/>
    </row>
    <row r="210" spans="1:70" s="1" customFormat="1" ht="13.5" customHeight="1" x14ac:dyDescent="0.15">
      <c r="B210" s="10"/>
      <c r="C210" s="10"/>
      <c r="D210" s="10"/>
      <c r="E210" s="10"/>
      <c r="F210" s="10"/>
      <c r="G210" s="10"/>
      <c r="H210" s="10"/>
      <c r="I210" s="10"/>
      <c r="J210" s="10"/>
      <c r="T210" s="43"/>
      <c r="U210" s="43"/>
      <c r="V210" s="43"/>
      <c r="W210" s="43"/>
      <c r="X210" s="43"/>
      <c r="Y210" s="43"/>
      <c r="Z210" s="43"/>
      <c r="AA210" s="43"/>
      <c r="AB210" s="43"/>
      <c r="AC210" s="100"/>
      <c r="AD210" s="100"/>
      <c r="AE210" s="100"/>
      <c r="AF210" s="100"/>
      <c r="AG210" s="100"/>
      <c r="AH210" s="100"/>
      <c r="AI210" s="100"/>
      <c r="AJ210" s="100"/>
      <c r="AK210" s="100"/>
      <c r="AL210" s="100"/>
      <c r="AM210" s="100"/>
      <c r="AN210" s="100"/>
      <c r="AO210" s="100"/>
      <c r="AP210" s="100"/>
      <c r="AQ210" s="100"/>
      <c r="AR210" s="100"/>
      <c r="AS210" s="100"/>
      <c r="AT210" s="100"/>
      <c r="AU210" s="100"/>
      <c r="AV210" s="100"/>
      <c r="AW210" s="100"/>
      <c r="AX210" s="100"/>
      <c r="AY210" s="100"/>
      <c r="AZ210" s="100"/>
      <c r="BA210" s="100"/>
      <c r="BB210" s="100"/>
      <c r="BC210" s="100"/>
      <c r="BD210" s="100"/>
      <c r="BE210" s="100"/>
      <c r="BF210" s="100"/>
      <c r="BG210" s="100"/>
      <c r="BH210" s="100"/>
      <c r="BI210" s="100"/>
      <c r="BJ210" s="100"/>
      <c r="BK210" s="100"/>
      <c r="BL210" s="100"/>
      <c r="BM210" s="100"/>
      <c r="BN210" s="100"/>
      <c r="BO210" s="100"/>
      <c r="BP210" s="100"/>
      <c r="BQ210" s="100"/>
      <c r="BR210" s="100"/>
    </row>
    <row r="211" spans="1:70" s="1" customFormat="1" ht="13.5" customHeight="1" x14ac:dyDescent="0.15">
      <c r="B211" s="10"/>
      <c r="C211" s="10"/>
      <c r="D211" s="10"/>
      <c r="E211" s="10"/>
      <c r="F211" s="10"/>
      <c r="G211" s="10"/>
      <c r="H211" s="10"/>
      <c r="I211" s="10"/>
      <c r="J211" s="10"/>
      <c r="T211" s="43"/>
      <c r="U211" s="43"/>
      <c r="V211" s="43"/>
      <c r="W211" s="43"/>
      <c r="X211" s="43"/>
      <c r="Y211" s="43"/>
      <c r="Z211" s="43"/>
      <c r="AA211" s="43"/>
      <c r="AB211" s="43"/>
      <c r="AC211" s="100"/>
      <c r="AD211" s="100"/>
      <c r="AE211" s="100"/>
      <c r="AF211" s="100"/>
      <c r="AG211" s="100"/>
      <c r="AH211" s="100"/>
      <c r="AI211" s="100"/>
      <c r="AJ211" s="100"/>
      <c r="AK211" s="100"/>
      <c r="AL211" s="100"/>
      <c r="AM211" s="100"/>
      <c r="AN211" s="100"/>
      <c r="AO211" s="100"/>
      <c r="AP211" s="100"/>
      <c r="AQ211" s="100"/>
      <c r="AR211" s="100"/>
      <c r="AS211" s="100"/>
      <c r="AT211" s="100"/>
      <c r="AU211" s="100"/>
      <c r="AV211" s="100"/>
      <c r="AW211" s="100"/>
      <c r="AX211" s="100"/>
      <c r="AY211" s="100"/>
      <c r="AZ211" s="100"/>
      <c r="BA211" s="100"/>
      <c r="BB211" s="100"/>
      <c r="BC211" s="100"/>
      <c r="BD211" s="100"/>
      <c r="BE211" s="100"/>
      <c r="BF211" s="100"/>
      <c r="BG211" s="100"/>
      <c r="BH211" s="100"/>
      <c r="BI211" s="100"/>
      <c r="BJ211" s="100"/>
      <c r="BK211" s="100"/>
      <c r="BL211" s="100"/>
      <c r="BM211" s="100"/>
      <c r="BN211" s="100"/>
      <c r="BO211" s="100"/>
      <c r="BP211" s="100"/>
      <c r="BQ211" s="100"/>
      <c r="BR211" s="100"/>
    </row>
    <row r="212" spans="1:70" s="1" customFormat="1" ht="13.5" x14ac:dyDescent="0.15">
      <c r="A212" s="97"/>
      <c r="B212" s="97"/>
      <c r="C212" s="95"/>
      <c r="D212" s="96"/>
      <c r="E212" s="96"/>
      <c r="F212" s="96"/>
      <c r="G212" s="96"/>
      <c r="H212" s="96"/>
      <c r="I212" s="96"/>
      <c r="J212" s="96"/>
      <c r="K212" s="96"/>
      <c r="L212" s="96"/>
      <c r="M212" s="96"/>
      <c r="N212" s="96"/>
      <c r="O212" s="96"/>
      <c r="P212" s="96"/>
      <c r="Q212" s="96"/>
      <c r="R212" s="96"/>
      <c r="S212" s="96"/>
      <c r="T212" s="96"/>
      <c r="U212" s="96"/>
      <c r="V212" s="96"/>
      <c r="W212" s="96"/>
      <c r="X212" s="96"/>
      <c r="Y212" s="96"/>
      <c r="Z212" s="96"/>
      <c r="AA212" s="96"/>
      <c r="AB212" s="96"/>
      <c r="AC212" s="96"/>
      <c r="AD212" s="96"/>
      <c r="AE212" s="96"/>
      <c r="AF212" s="96"/>
      <c r="AG212" s="96"/>
      <c r="AH212" s="96"/>
      <c r="AI212" s="96"/>
      <c r="AJ212" s="96"/>
      <c r="AK212" s="96"/>
      <c r="AL212" s="96"/>
      <c r="AM212" s="96"/>
      <c r="AN212" s="96"/>
      <c r="AO212" s="96"/>
      <c r="AP212" s="96"/>
      <c r="AQ212" s="96"/>
      <c r="AR212" s="96"/>
      <c r="AS212" s="96"/>
      <c r="AT212" s="96"/>
      <c r="AX212" s="96"/>
      <c r="AY212" s="96"/>
      <c r="AZ212" s="96"/>
      <c r="BA212" s="96"/>
      <c r="BB212" s="96"/>
      <c r="BC212" s="96"/>
      <c r="BD212" s="96"/>
      <c r="BE212" s="96"/>
      <c r="BF212" s="96"/>
      <c r="BG212" s="96"/>
      <c r="BH212" s="96"/>
      <c r="BI212" s="96"/>
    </row>
    <row r="213" spans="1:70" s="1" customFormat="1" ht="13.5" customHeight="1" x14ac:dyDescent="0.15">
      <c r="A213" s="1001" t="s">
        <v>347</v>
      </c>
      <c r="B213" s="1001"/>
      <c r="C213" s="21"/>
      <c r="D213" s="21" t="s">
        <v>1349</v>
      </c>
      <c r="E213" s="95"/>
      <c r="F213" s="95"/>
      <c r="G213" s="95"/>
      <c r="H213" s="95"/>
      <c r="I213" s="95"/>
      <c r="J213" s="95"/>
      <c r="K213" s="95"/>
      <c r="L213" s="95"/>
      <c r="M213" s="95"/>
      <c r="S213" s="1" t="s">
        <v>1350</v>
      </c>
    </row>
    <row r="214" spans="1:70" s="1" customFormat="1" ht="13.5" customHeight="1" x14ac:dyDescent="0.15">
      <c r="A214" s="97"/>
      <c r="B214" s="97"/>
      <c r="C214" s="95"/>
      <c r="D214" s="96"/>
      <c r="E214" s="96"/>
      <c r="F214" s="96"/>
      <c r="G214" s="96"/>
      <c r="H214" s="96"/>
      <c r="I214" s="96"/>
      <c r="J214" s="96"/>
      <c r="K214" s="96"/>
      <c r="L214" s="96"/>
      <c r="M214" s="96"/>
      <c r="N214" s="96"/>
      <c r="O214" s="96"/>
      <c r="P214" s="96"/>
      <c r="Q214" s="96"/>
      <c r="R214" s="96"/>
      <c r="S214" s="96"/>
      <c r="T214" s="96"/>
      <c r="U214" s="96"/>
      <c r="V214" s="96"/>
      <c r="W214" s="96"/>
      <c r="X214" s="96"/>
      <c r="Y214" s="96"/>
      <c r="Z214" s="96"/>
      <c r="AA214" s="96"/>
      <c r="AB214" s="96"/>
      <c r="AC214" s="96"/>
      <c r="AD214" s="96"/>
      <c r="AE214" s="96"/>
      <c r="AF214" s="96"/>
      <c r="AG214" s="96"/>
      <c r="AH214" s="96"/>
      <c r="AI214" s="96"/>
      <c r="AJ214" s="96"/>
      <c r="AK214" s="96"/>
      <c r="AL214" s="96"/>
      <c r="AM214" s="96"/>
      <c r="AN214" s="96"/>
      <c r="AO214" s="96"/>
      <c r="AP214" s="96"/>
      <c r="AQ214" s="96"/>
      <c r="AR214" s="96"/>
      <c r="AS214" s="96"/>
      <c r="AT214" s="96"/>
      <c r="AX214" s="96"/>
      <c r="AY214" s="96"/>
      <c r="AZ214" s="96"/>
      <c r="BA214" s="96"/>
      <c r="BB214" s="96"/>
      <c r="BC214" s="96"/>
      <c r="BD214" s="96"/>
      <c r="BE214" s="96"/>
      <c r="BF214" s="96"/>
      <c r="BG214" s="96"/>
      <c r="BH214" s="96"/>
      <c r="BI214" s="96"/>
    </row>
    <row r="215" spans="1:70" s="1" customFormat="1" ht="21" customHeight="1" x14ac:dyDescent="0.15">
      <c r="A215" s="2" t="s">
        <v>1348</v>
      </c>
      <c r="D215" s="1" t="s">
        <v>1496</v>
      </c>
      <c r="E215" s="67"/>
      <c r="F215" s="67"/>
      <c r="G215" s="67"/>
      <c r="H215" s="67"/>
      <c r="I215" s="67"/>
      <c r="J215" s="67"/>
      <c r="K215" s="67"/>
      <c r="L215" s="67" t="s">
        <v>1546</v>
      </c>
      <c r="M215" s="67"/>
      <c r="N215" s="67"/>
      <c r="Q215" s="43"/>
      <c r="S215" s="43"/>
      <c r="T215" s="43"/>
      <c r="V215" s="43"/>
      <c r="W215" s="43"/>
      <c r="X215" s="10"/>
      <c r="AA215" s="43"/>
      <c r="AB215" s="43"/>
      <c r="AD215" s="43"/>
      <c r="AE215" s="43"/>
      <c r="AG215" s="43"/>
      <c r="AH215" s="43"/>
      <c r="AI215" s="10"/>
      <c r="AJ215" s="67"/>
      <c r="AK215" s="67"/>
      <c r="AL215" s="67"/>
      <c r="AM215" s="67"/>
      <c r="AN215" s="67"/>
      <c r="AO215" s="67"/>
      <c r="AP215" s="67"/>
      <c r="AQ215" s="67"/>
      <c r="AR215" s="67"/>
      <c r="AS215" s="67"/>
      <c r="AT215" s="67"/>
      <c r="AX215" s="67"/>
      <c r="AY215" s="67"/>
      <c r="AZ215" s="67"/>
      <c r="BA215" s="67"/>
      <c r="BB215" s="67"/>
      <c r="BC215" s="67"/>
      <c r="BD215" s="67"/>
      <c r="BE215" s="67"/>
      <c r="BF215" s="67"/>
      <c r="BG215" s="67"/>
      <c r="BH215" s="67"/>
      <c r="BI215" s="67"/>
    </row>
    <row r="216" spans="1:70" s="1" customFormat="1" ht="6.75" customHeight="1" x14ac:dyDescent="0.15">
      <c r="A216" s="2"/>
      <c r="E216" s="96"/>
      <c r="F216" s="96"/>
      <c r="G216" s="96"/>
      <c r="H216" s="96"/>
      <c r="I216" s="96"/>
      <c r="J216" s="96"/>
      <c r="K216" s="96"/>
      <c r="L216" s="96"/>
      <c r="M216" s="96"/>
      <c r="N216" s="96"/>
      <c r="Q216" s="43"/>
      <c r="S216" s="43"/>
      <c r="T216" s="43"/>
      <c r="V216" s="43"/>
      <c r="W216" s="43"/>
      <c r="X216" s="10"/>
      <c r="AA216" s="43"/>
      <c r="AB216" s="43"/>
      <c r="AD216" s="43"/>
      <c r="AE216" s="43"/>
      <c r="AG216" s="43"/>
      <c r="AH216" s="43"/>
      <c r="AI216" s="10"/>
      <c r="AJ216" s="96"/>
      <c r="AK216" s="96"/>
      <c r="AL216" s="96"/>
      <c r="AM216" s="96"/>
      <c r="AN216" s="96"/>
      <c r="AO216" s="96"/>
      <c r="AP216" s="96"/>
      <c r="AQ216" s="96"/>
      <c r="AR216" s="96"/>
      <c r="AS216" s="96"/>
      <c r="AT216" s="96"/>
      <c r="AX216" s="96"/>
      <c r="AY216" s="96"/>
      <c r="AZ216" s="96"/>
      <c r="BA216" s="96"/>
      <c r="BB216" s="96"/>
      <c r="BC216" s="96"/>
      <c r="BD216" s="96"/>
      <c r="BE216" s="96"/>
      <c r="BF216" s="96"/>
      <c r="BG216" s="96"/>
      <c r="BH216" s="96"/>
      <c r="BI216" s="96"/>
    </row>
    <row r="217" spans="1:70" s="1" customFormat="1" ht="15" customHeight="1" x14ac:dyDescent="0.15">
      <c r="B217" s="835" t="s">
        <v>1205</v>
      </c>
      <c r="C217" s="1210"/>
      <c r="D217" s="1048" t="s">
        <v>1620</v>
      </c>
      <c r="E217" s="1323"/>
      <c r="F217" s="1323"/>
      <c r="G217" s="1323"/>
      <c r="H217" s="1323"/>
      <c r="I217" s="1323"/>
      <c r="J217" s="1323"/>
      <c r="K217" s="1323"/>
      <c r="L217" s="1323"/>
      <c r="M217" s="1324"/>
      <c r="N217" s="1048" t="s">
        <v>1054</v>
      </c>
      <c r="O217" s="1323"/>
      <c r="P217" s="1323"/>
      <c r="Q217" s="1323"/>
      <c r="R217" s="1323"/>
      <c r="S217" s="1324"/>
      <c r="T217" s="1328" t="s">
        <v>1621</v>
      </c>
      <c r="U217" s="1329"/>
      <c r="V217" s="1329"/>
      <c r="W217" s="1329"/>
      <c r="X217" s="1329"/>
      <c r="Y217" s="1329"/>
      <c r="Z217" s="1329"/>
      <c r="AA217" s="1329"/>
      <c r="AB217" s="1329"/>
      <c r="AC217" s="1329"/>
      <c r="AD217" s="1330"/>
      <c r="AE217" s="1335" t="s">
        <v>1497</v>
      </c>
      <c r="AF217" s="792"/>
      <c r="AG217" s="792"/>
      <c r="AH217" s="792"/>
      <c r="AI217" s="792"/>
      <c r="AJ217" s="792"/>
      <c r="AK217" s="792"/>
      <c r="AL217" s="792"/>
      <c r="AM217" s="792"/>
      <c r="AN217" s="792"/>
      <c r="AO217" s="792"/>
      <c r="AP217" s="792"/>
      <c r="AQ217" s="792"/>
      <c r="AR217" s="792"/>
      <c r="AS217" s="792"/>
      <c r="AT217" s="792"/>
      <c r="AU217" s="792"/>
      <c r="AV217" s="792"/>
      <c r="AW217" s="792"/>
      <c r="AX217" s="792"/>
      <c r="AY217" s="792"/>
      <c r="AZ217" s="1334"/>
    </row>
    <row r="218" spans="1:70" s="1" customFormat="1" ht="15" customHeight="1" x14ac:dyDescent="0.15">
      <c r="B218" s="837"/>
      <c r="C218" s="1212"/>
      <c r="D218" s="1325"/>
      <c r="E218" s="1326"/>
      <c r="F218" s="1326"/>
      <c r="G218" s="1326"/>
      <c r="H218" s="1326"/>
      <c r="I218" s="1326"/>
      <c r="J218" s="1326"/>
      <c r="K218" s="1326"/>
      <c r="L218" s="1326"/>
      <c r="M218" s="1327"/>
      <c r="N218" s="1325"/>
      <c r="O218" s="1326"/>
      <c r="P218" s="1326"/>
      <c r="Q218" s="1326"/>
      <c r="R218" s="1326"/>
      <c r="S218" s="1327"/>
      <c r="T218" s="1331"/>
      <c r="U218" s="1332"/>
      <c r="V218" s="1332"/>
      <c r="W218" s="1332"/>
      <c r="X218" s="1332"/>
      <c r="Y218" s="1332"/>
      <c r="Z218" s="1332"/>
      <c r="AA218" s="1332"/>
      <c r="AB218" s="1332"/>
      <c r="AC218" s="1332"/>
      <c r="AD218" s="1333"/>
      <c r="AE218" s="792" t="s">
        <v>1138</v>
      </c>
      <c r="AF218" s="792"/>
      <c r="AG218" s="792"/>
      <c r="AH218" s="792"/>
      <c r="AI218" s="792"/>
      <c r="AJ218" s="792"/>
      <c r="AK218" s="792"/>
      <c r="AL218" s="792"/>
      <c r="AM218" s="792"/>
      <c r="AN218" s="792"/>
      <c r="AO218" s="1334"/>
      <c r="AP218" s="792" t="s">
        <v>1139</v>
      </c>
      <c r="AQ218" s="792"/>
      <c r="AR218" s="792"/>
      <c r="AS218" s="792"/>
      <c r="AT218" s="792"/>
      <c r="AU218" s="792"/>
      <c r="AV218" s="792"/>
      <c r="AW218" s="792"/>
      <c r="AX218" s="792"/>
      <c r="AY218" s="792"/>
      <c r="AZ218" s="1334"/>
    </row>
    <row r="219" spans="1:70" s="1" customFormat="1" ht="21" customHeight="1" x14ac:dyDescent="0.15">
      <c r="B219" s="569">
        <v>1</v>
      </c>
      <c r="C219" s="571"/>
      <c r="D219" s="1019"/>
      <c r="E219" s="1020"/>
      <c r="F219" s="1020"/>
      <c r="G219" s="1020"/>
      <c r="H219" s="1020"/>
      <c r="I219" s="1020"/>
      <c r="J219" s="1020"/>
      <c r="K219" s="1020"/>
      <c r="L219" s="1020"/>
      <c r="M219" s="1021"/>
      <c r="N219" s="1022"/>
      <c r="O219" s="1023"/>
      <c r="P219" s="1023"/>
      <c r="Q219" s="1023"/>
      <c r="R219" s="1024" t="s">
        <v>1137</v>
      </c>
      <c r="S219" s="1024"/>
      <c r="T219" s="918" t="s">
        <v>1679</v>
      </c>
      <c r="U219" s="919"/>
      <c r="V219" s="919"/>
      <c r="W219" s="919"/>
      <c r="X219" s="340" t="s">
        <v>136</v>
      </c>
      <c r="Y219" s="919"/>
      <c r="Z219" s="919"/>
      <c r="AA219" s="340" t="s">
        <v>239</v>
      </c>
      <c r="AB219" s="919"/>
      <c r="AC219" s="919"/>
      <c r="AD219" s="341" t="s">
        <v>81</v>
      </c>
      <c r="AE219" s="918" t="s">
        <v>1679</v>
      </c>
      <c r="AF219" s="919"/>
      <c r="AG219" s="919"/>
      <c r="AH219" s="919"/>
      <c r="AI219" s="340" t="s">
        <v>136</v>
      </c>
      <c r="AJ219" s="919"/>
      <c r="AK219" s="919"/>
      <c r="AL219" s="340" t="s">
        <v>239</v>
      </c>
      <c r="AM219" s="919"/>
      <c r="AN219" s="919"/>
      <c r="AO219" s="341" t="s">
        <v>81</v>
      </c>
      <c r="AP219" s="918" t="s">
        <v>1679</v>
      </c>
      <c r="AQ219" s="919"/>
      <c r="AR219" s="919"/>
      <c r="AS219" s="919"/>
      <c r="AT219" s="7" t="s">
        <v>136</v>
      </c>
      <c r="AU219" s="539"/>
      <c r="AV219" s="539"/>
      <c r="AW219" s="7" t="s">
        <v>239</v>
      </c>
      <c r="AX219" s="539"/>
      <c r="AY219" s="539"/>
      <c r="AZ219" s="190" t="s">
        <v>81</v>
      </c>
    </row>
    <row r="220" spans="1:70" s="1" customFormat="1" ht="21" customHeight="1" x14ac:dyDescent="0.15">
      <c r="B220" s="569">
        <v>2</v>
      </c>
      <c r="C220" s="571"/>
      <c r="D220" s="1019"/>
      <c r="E220" s="1020"/>
      <c r="F220" s="1020"/>
      <c r="G220" s="1020"/>
      <c r="H220" s="1020"/>
      <c r="I220" s="1020"/>
      <c r="J220" s="1020"/>
      <c r="K220" s="1020"/>
      <c r="L220" s="1020"/>
      <c r="M220" s="1021"/>
      <c r="N220" s="1022"/>
      <c r="O220" s="1023"/>
      <c r="P220" s="1023"/>
      <c r="Q220" s="1023"/>
      <c r="R220" s="1024" t="s">
        <v>1137</v>
      </c>
      <c r="S220" s="1024"/>
      <c r="T220" s="918" t="s">
        <v>1679</v>
      </c>
      <c r="U220" s="919"/>
      <c r="V220" s="919"/>
      <c r="W220" s="919"/>
      <c r="X220" s="340" t="s">
        <v>136</v>
      </c>
      <c r="Y220" s="919"/>
      <c r="Z220" s="919"/>
      <c r="AA220" s="340" t="s">
        <v>239</v>
      </c>
      <c r="AB220" s="919"/>
      <c r="AC220" s="919"/>
      <c r="AD220" s="341" t="s">
        <v>81</v>
      </c>
      <c r="AE220" s="918" t="s">
        <v>1679</v>
      </c>
      <c r="AF220" s="919"/>
      <c r="AG220" s="919"/>
      <c r="AH220" s="919"/>
      <c r="AI220" s="340" t="s">
        <v>136</v>
      </c>
      <c r="AJ220" s="919"/>
      <c r="AK220" s="919"/>
      <c r="AL220" s="340" t="s">
        <v>239</v>
      </c>
      <c r="AM220" s="919"/>
      <c r="AN220" s="919"/>
      <c r="AO220" s="341" t="s">
        <v>81</v>
      </c>
      <c r="AP220" s="918" t="s">
        <v>1679</v>
      </c>
      <c r="AQ220" s="919"/>
      <c r="AR220" s="919"/>
      <c r="AS220" s="919"/>
      <c r="AT220" s="7" t="s">
        <v>136</v>
      </c>
      <c r="AU220" s="539"/>
      <c r="AV220" s="539"/>
      <c r="AW220" s="7" t="s">
        <v>239</v>
      </c>
      <c r="AX220" s="539"/>
      <c r="AY220" s="539"/>
      <c r="AZ220" s="190" t="s">
        <v>81</v>
      </c>
    </row>
    <row r="221" spans="1:70" s="1" customFormat="1" ht="21" customHeight="1" x14ac:dyDescent="0.15">
      <c r="B221" s="569">
        <v>3</v>
      </c>
      <c r="C221" s="571"/>
      <c r="D221" s="1019"/>
      <c r="E221" s="1020"/>
      <c r="F221" s="1020"/>
      <c r="G221" s="1020"/>
      <c r="H221" s="1020"/>
      <c r="I221" s="1020"/>
      <c r="J221" s="1020"/>
      <c r="K221" s="1020"/>
      <c r="L221" s="1020"/>
      <c r="M221" s="1021"/>
      <c r="N221" s="1022"/>
      <c r="O221" s="1023"/>
      <c r="P221" s="1023"/>
      <c r="Q221" s="1023"/>
      <c r="R221" s="1024" t="s">
        <v>1137</v>
      </c>
      <c r="S221" s="1024"/>
      <c r="T221" s="918" t="s">
        <v>1679</v>
      </c>
      <c r="U221" s="919"/>
      <c r="V221" s="919"/>
      <c r="W221" s="919"/>
      <c r="X221" s="340" t="s">
        <v>136</v>
      </c>
      <c r="Y221" s="919"/>
      <c r="Z221" s="919"/>
      <c r="AA221" s="340" t="s">
        <v>239</v>
      </c>
      <c r="AB221" s="919"/>
      <c r="AC221" s="919"/>
      <c r="AD221" s="341" t="s">
        <v>81</v>
      </c>
      <c r="AE221" s="918" t="s">
        <v>1679</v>
      </c>
      <c r="AF221" s="919"/>
      <c r="AG221" s="919"/>
      <c r="AH221" s="919"/>
      <c r="AI221" s="340" t="s">
        <v>136</v>
      </c>
      <c r="AJ221" s="919"/>
      <c r="AK221" s="919"/>
      <c r="AL221" s="340" t="s">
        <v>239</v>
      </c>
      <c r="AM221" s="919"/>
      <c r="AN221" s="919"/>
      <c r="AO221" s="341" t="s">
        <v>81</v>
      </c>
      <c r="AP221" s="918" t="s">
        <v>1679</v>
      </c>
      <c r="AQ221" s="919"/>
      <c r="AR221" s="919"/>
      <c r="AS221" s="919"/>
      <c r="AT221" s="7" t="s">
        <v>136</v>
      </c>
      <c r="AU221" s="539"/>
      <c r="AV221" s="539"/>
      <c r="AW221" s="7" t="s">
        <v>239</v>
      </c>
      <c r="AX221" s="539"/>
      <c r="AY221" s="539"/>
      <c r="AZ221" s="190" t="s">
        <v>81</v>
      </c>
    </row>
    <row r="222" spans="1:70" s="1" customFormat="1" ht="21" customHeight="1" x14ac:dyDescent="0.15">
      <c r="B222" s="569">
        <v>4</v>
      </c>
      <c r="C222" s="571"/>
      <c r="D222" s="1019"/>
      <c r="E222" s="1020"/>
      <c r="F222" s="1020"/>
      <c r="G222" s="1020"/>
      <c r="H222" s="1020"/>
      <c r="I222" s="1020"/>
      <c r="J222" s="1020"/>
      <c r="K222" s="1020"/>
      <c r="L222" s="1020"/>
      <c r="M222" s="1021"/>
      <c r="N222" s="1022"/>
      <c r="O222" s="1023"/>
      <c r="P222" s="1023"/>
      <c r="Q222" s="1023"/>
      <c r="R222" s="1024" t="s">
        <v>1137</v>
      </c>
      <c r="S222" s="1024"/>
      <c r="T222" s="918" t="s">
        <v>1679</v>
      </c>
      <c r="U222" s="919"/>
      <c r="V222" s="919"/>
      <c r="W222" s="919"/>
      <c r="X222" s="340" t="s">
        <v>136</v>
      </c>
      <c r="Y222" s="919"/>
      <c r="Z222" s="919"/>
      <c r="AA222" s="340" t="s">
        <v>239</v>
      </c>
      <c r="AB222" s="919"/>
      <c r="AC222" s="919"/>
      <c r="AD222" s="341" t="s">
        <v>81</v>
      </c>
      <c r="AE222" s="918" t="s">
        <v>1679</v>
      </c>
      <c r="AF222" s="919"/>
      <c r="AG222" s="919"/>
      <c r="AH222" s="919"/>
      <c r="AI222" s="340" t="s">
        <v>136</v>
      </c>
      <c r="AJ222" s="919"/>
      <c r="AK222" s="919"/>
      <c r="AL222" s="340" t="s">
        <v>239</v>
      </c>
      <c r="AM222" s="919"/>
      <c r="AN222" s="919"/>
      <c r="AO222" s="341" t="s">
        <v>81</v>
      </c>
      <c r="AP222" s="918" t="s">
        <v>1679</v>
      </c>
      <c r="AQ222" s="919"/>
      <c r="AR222" s="919"/>
      <c r="AS222" s="919"/>
      <c r="AT222" s="7" t="s">
        <v>136</v>
      </c>
      <c r="AU222" s="539"/>
      <c r="AV222" s="539"/>
      <c r="AW222" s="7" t="s">
        <v>239</v>
      </c>
      <c r="AX222" s="539"/>
      <c r="AY222" s="539"/>
      <c r="AZ222" s="190" t="s">
        <v>81</v>
      </c>
    </row>
    <row r="223" spans="1:70" s="1" customFormat="1" ht="21" customHeight="1" x14ac:dyDescent="0.15">
      <c r="B223" s="569">
        <v>5</v>
      </c>
      <c r="C223" s="571"/>
      <c r="D223" s="1019"/>
      <c r="E223" s="1020"/>
      <c r="F223" s="1020"/>
      <c r="G223" s="1020"/>
      <c r="H223" s="1020"/>
      <c r="I223" s="1020"/>
      <c r="J223" s="1020"/>
      <c r="K223" s="1020"/>
      <c r="L223" s="1020"/>
      <c r="M223" s="1021"/>
      <c r="N223" s="1022"/>
      <c r="O223" s="1023"/>
      <c r="P223" s="1023"/>
      <c r="Q223" s="1023"/>
      <c r="R223" s="1024" t="s">
        <v>1137</v>
      </c>
      <c r="S223" s="1024"/>
      <c r="T223" s="918" t="s">
        <v>1679</v>
      </c>
      <c r="U223" s="919"/>
      <c r="V223" s="919"/>
      <c r="W223" s="919"/>
      <c r="X223" s="340" t="s">
        <v>136</v>
      </c>
      <c r="Y223" s="919"/>
      <c r="Z223" s="919"/>
      <c r="AA223" s="340" t="s">
        <v>239</v>
      </c>
      <c r="AB223" s="919"/>
      <c r="AC223" s="919"/>
      <c r="AD223" s="341" t="s">
        <v>81</v>
      </c>
      <c r="AE223" s="918" t="s">
        <v>1679</v>
      </c>
      <c r="AF223" s="919"/>
      <c r="AG223" s="919"/>
      <c r="AH223" s="919"/>
      <c r="AI223" s="340" t="s">
        <v>136</v>
      </c>
      <c r="AJ223" s="919"/>
      <c r="AK223" s="919"/>
      <c r="AL223" s="340" t="s">
        <v>239</v>
      </c>
      <c r="AM223" s="919"/>
      <c r="AN223" s="919"/>
      <c r="AO223" s="341" t="s">
        <v>81</v>
      </c>
      <c r="AP223" s="918" t="s">
        <v>1679</v>
      </c>
      <c r="AQ223" s="919"/>
      <c r="AR223" s="919"/>
      <c r="AS223" s="919"/>
      <c r="AT223" s="7" t="s">
        <v>136</v>
      </c>
      <c r="AU223" s="539"/>
      <c r="AV223" s="539"/>
      <c r="AW223" s="7" t="s">
        <v>239</v>
      </c>
      <c r="AX223" s="539"/>
      <c r="AY223" s="539"/>
      <c r="AZ223" s="190" t="s">
        <v>81</v>
      </c>
    </row>
    <row r="224" spans="1:70" s="1" customFormat="1" ht="21" customHeight="1" x14ac:dyDescent="0.15">
      <c r="B224" s="569">
        <v>6</v>
      </c>
      <c r="C224" s="571"/>
      <c r="D224" s="1019"/>
      <c r="E224" s="1020"/>
      <c r="F224" s="1020"/>
      <c r="G224" s="1020"/>
      <c r="H224" s="1020"/>
      <c r="I224" s="1020"/>
      <c r="J224" s="1020"/>
      <c r="K224" s="1020"/>
      <c r="L224" s="1020"/>
      <c r="M224" s="1021"/>
      <c r="N224" s="1022"/>
      <c r="O224" s="1023"/>
      <c r="P224" s="1023"/>
      <c r="Q224" s="1023"/>
      <c r="R224" s="1024" t="s">
        <v>1137</v>
      </c>
      <c r="S224" s="1024"/>
      <c r="T224" s="918" t="s">
        <v>1679</v>
      </c>
      <c r="U224" s="919"/>
      <c r="V224" s="919"/>
      <c r="W224" s="919"/>
      <c r="X224" s="340" t="s">
        <v>136</v>
      </c>
      <c r="Y224" s="919"/>
      <c r="Z224" s="919"/>
      <c r="AA224" s="340" t="s">
        <v>239</v>
      </c>
      <c r="AB224" s="919"/>
      <c r="AC224" s="919"/>
      <c r="AD224" s="341" t="s">
        <v>81</v>
      </c>
      <c r="AE224" s="918" t="s">
        <v>1679</v>
      </c>
      <c r="AF224" s="919"/>
      <c r="AG224" s="919"/>
      <c r="AH224" s="919"/>
      <c r="AI224" s="340" t="s">
        <v>136</v>
      </c>
      <c r="AJ224" s="919"/>
      <c r="AK224" s="919"/>
      <c r="AL224" s="340" t="s">
        <v>239</v>
      </c>
      <c r="AM224" s="919"/>
      <c r="AN224" s="919"/>
      <c r="AO224" s="341" t="s">
        <v>81</v>
      </c>
      <c r="AP224" s="918" t="s">
        <v>1679</v>
      </c>
      <c r="AQ224" s="919"/>
      <c r="AR224" s="919"/>
      <c r="AS224" s="919"/>
      <c r="AT224" s="7" t="s">
        <v>136</v>
      </c>
      <c r="AU224" s="539"/>
      <c r="AV224" s="539"/>
      <c r="AW224" s="7" t="s">
        <v>239</v>
      </c>
      <c r="AX224" s="539"/>
      <c r="AY224" s="539"/>
      <c r="AZ224" s="190" t="s">
        <v>81</v>
      </c>
    </row>
    <row r="225" spans="1:70" s="1" customFormat="1" ht="21" customHeight="1" x14ac:dyDescent="0.15">
      <c r="B225" s="569">
        <v>7</v>
      </c>
      <c r="C225" s="571"/>
      <c r="D225" s="1019"/>
      <c r="E225" s="1020"/>
      <c r="F225" s="1020"/>
      <c r="G225" s="1020"/>
      <c r="H225" s="1020"/>
      <c r="I225" s="1020"/>
      <c r="J225" s="1020"/>
      <c r="K225" s="1020"/>
      <c r="L225" s="1020"/>
      <c r="M225" s="1021"/>
      <c r="N225" s="1022"/>
      <c r="O225" s="1023"/>
      <c r="P225" s="1023"/>
      <c r="Q225" s="1023"/>
      <c r="R225" s="1024" t="s">
        <v>1137</v>
      </c>
      <c r="S225" s="1024"/>
      <c r="T225" s="918" t="s">
        <v>1679</v>
      </c>
      <c r="U225" s="919"/>
      <c r="V225" s="919"/>
      <c r="W225" s="919"/>
      <c r="X225" s="340" t="s">
        <v>136</v>
      </c>
      <c r="Y225" s="919"/>
      <c r="Z225" s="919"/>
      <c r="AA225" s="340" t="s">
        <v>239</v>
      </c>
      <c r="AB225" s="919"/>
      <c r="AC225" s="919"/>
      <c r="AD225" s="341" t="s">
        <v>81</v>
      </c>
      <c r="AE225" s="918" t="s">
        <v>1679</v>
      </c>
      <c r="AF225" s="919"/>
      <c r="AG225" s="919"/>
      <c r="AH225" s="919"/>
      <c r="AI225" s="340" t="s">
        <v>136</v>
      </c>
      <c r="AJ225" s="919"/>
      <c r="AK225" s="919"/>
      <c r="AL225" s="340" t="s">
        <v>239</v>
      </c>
      <c r="AM225" s="919"/>
      <c r="AN225" s="919"/>
      <c r="AO225" s="341" t="s">
        <v>81</v>
      </c>
      <c r="AP225" s="918" t="s">
        <v>1679</v>
      </c>
      <c r="AQ225" s="919"/>
      <c r="AR225" s="919"/>
      <c r="AS225" s="919"/>
      <c r="AT225" s="7" t="s">
        <v>136</v>
      </c>
      <c r="AU225" s="539"/>
      <c r="AV225" s="539"/>
      <c r="AW225" s="7" t="s">
        <v>239</v>
      </c>
      <c r="AX225" s="539"/>
      <c r="AY225" s="539"/>
      <c r="AZ225" s="190" t="s">
        <v>81</v>
      </c>
    </row>
    <row r="226" spans="1:70" s="1" customFormat="1" ht="21" customHeight="1" x14ac:dyDescent="0.15">
      <c r="B226" s="569">
        <v>8</v>
      </c>
      <c r="C226" s="571"/>
      <c r="D226" s="1019"/>
      <c r="E226" s="1020"/>
      <c r="F226" s="1020"/>
      <c r="G226" s="1020"/>
      <c r="H226" s="1020"/>
      <c r="I226" s="1020"/>
      <c r="J226" s="1020"/>
      <c r="K226" s="1020"/>
      <c r="L226" s="1020"/>
      <c r="M226" s="1021"/>
      <c r="N226" s="1022"/>
      <c r="O226" s="1023"/>
      <c r="P226" s="1023"/>
      <c r="Q226" s="1023"/>
      <c r="R226" s="1024" t="s">
        <v>1137</v>
      </c>
      <c r="S226" s="1024"/>
      <c r="T226" s="918" t="s">
        <v>1679</v>
      </c>
      <c r="U226" s="919"/>
      <c r="V226" s="919"/>
      <c r="W226" s="919"/>
      <c r="X226" s="340" t="s">
        <v>136</v>
      </c>
      <c r="Y226" s="919"/>
      <c r="Z226" s="919"/>
      <c r="AA226" s="340" t="s">
        <v>239</v>
      </c>
      <c r="AB226" s="919"/>
      <c r="AC226" s="919"/>
      <c r="AD226" s="341" t="s">
        <v>81</v>
      </c>
      <c r="AE226" s="918" t="s">
        <v>1679</v>
      </c>
      <c r="AF226" s="919"/>
      <c r="AG226" s="919"/>
      <c r="AH226" s="919"/>
      <c r="AI226" s="340" t="s">
        <v>136</v>
      </c>
      <c r="AJ226" s="919"/>
      <c r="AK226" s="919"/>
      <c r="AL226" s="340" t="s">
        <v>239</v>
      </c>
      <c r="AM226" s="919"/>
      <c r="AN226" s="919"/>
      <c r="AO226" s="341" t="s">
        <v>81</v>
      </c>
      <c r="AP226" s="918" t="s">
        <v>1679</v>
      </c>
      <c r="AQ226" s="919"/>
      <c r="AR226" s="919"/>
      <c r="AS226" s="919"/>
      <c r="AT226" s="7" t="s">
        <v>136</v>
      </c>
      <c r="AU226" s="539"/>
      <c r="AV226" s="539"/>
      <c r="AW226" s="7" t="s">
        <v>239</v>
      </c>
      <c r="AX226" s="539"/>
      <c r="AY226" s="539"/>
      <c r="AZ226" s="190" t="s">
        <v>81</v>
      </c>
    </row>
    <row r="227" spans="1:70" s="1" customFormat="1" ht="21" customHeight="1" x14ac:dyDescent="0.15">
      <c r="B227" s="569">
        <v>9</v>
      </c>
      <c r="C227" s="571"/>
      <c r="D227" s="1019"/>
      <c r="E227" s="1020"/>
      <c r="F227" s="1020"/>
      <c r="G227" s="1020"/>
      <c r="H227" s="1020"/>
      <c r="I227" s="1020"/>
      <c r="J227" s="1020"/>
      <c r="K227" s="1020"/>
      <c r="L227" s="1020"/>
      <c r="M227" s="1021"/>
      <c r="N227" s="1022"/>
      <c r="O227" s="1023"/>
      <c r="P227" s="1023"/>
      <c r="Q227" s="1023"/>
      <c r="R227" s="1024" t="s">
        <v>1137</v>
      </c>
      <c r="S227" s="1024"/>
      <c r="T227" s="918" t="s">
        <v>1679</v>
      </c>
      <c r="U227" s="919"/>
      <c r="V227" s="919"/>
      <c r="W227" s="919"/>
      <c r="X227" s="340" t="s">
        <v>136</v>
      </c>
      <c r="Y227" s="919"/>
      <c r="Z227" s="919"/>
      <c r="AA227" s="340" t="s">
        <v>239</v>
      </c>
      <c r="AB227" s="919"/>
      <c r="AC227" s="919"/>
      <c r="AD227" s="341" t="s">
        <v>81</v>
      </c>
      <c r="AE227" s="918" t="s">
        <v>1679</v>
      </c>
      <c r="AF227" s="919"/>
      <c r="AG227" s="919"/>
      <c r="AH227" s="919"/>
      <c r="AI227" s="340" t="s">
        <v>136</v>
      </c>
      <c r="AJ227" s="919"/>
      <c r="AK227" s="919"/>
      <c r="AL227" s="340" t="s">
        <v>239</v>
      </c>
      <c r="AM227" s="919"/>
      <c r="AN227" s="919"/>
      <c r="AO227" s="341" t="s">
        <v>81</v>
      </c>
      <c r="AP227" s="918" t="s">
        <v>1679</v>
      </c>
      <c r="AQ227" s="919"/>
      <c r="AR227" s="919"/>
      <c r="AS227" s="919"/>
      <c r="AT227" s="7" t="s">
        <v>136</v>
      </c>
      <c r="AU227" s="539"/>
      <c r="AV227" s="539"/>
      <c r="AW227" s="7" t="s">
        <v>239</v>
      </c>
      <c r="AX227" s="539"/>
      <c r="AY227" s="539"/>
      <c r="AZ227" s="190" t="s">
        <v>81</v>
      </c>
    </row>
    <row r="228" spans="1:70" s="1" customFormat="1" ht="21" customHeight="1" x14ac:dyDescent="0.15">
      <c r="B228" s="569">
        <v>10</v>
      </c>
      <c r="C228" s="571"/>
      <c r="D228" s="1019"/>
      <c r="E228" s="1020"/>
      <c r="F228" s="1020"/>
      <c r="G228" s="1020"/>
      <c r="H228" s="1020"/>
      <c r="I228" s="1020"/>
      <c r="J228" s="1020"/>
      <c r="K228" s="1020"/>
      <c r="L228" s="1020"/>
      <c r="M228" s="1021"/>
      <c r="N228" s="1022"/>
      <c r="O228" s="1023"/>
      <c r="P228" s="1023"/>
      <c r="Q228" s="1023"/>
      <c r="R228" s="1024" t="s">
        <v>1137</v>
      </c>
      <c r="S228" s="1024"/>
      <c r="T228" s="918" t="s">
        <v>1679</v>
      </c>
      <c r="U228" s="919"/>
      <c r="V228" s="919"/>
      <c r="W228" s="919"/>
      <c r="X228" s="340" t="s">
        <v>136</v>
      </c>
      <c r="Y228" s="919"/>
      <c r="Z228" s="919"/>
      <c r="AA228" s="340" t="s">
        <v>239</v>
      </c>
      <c r="AB228" s="919"/>
      <c r="AC228" s="919"/>
      <c r="AD228" s="341" t="s">
        <v>81</v>
      </c>
      <c r="AE228" s="918" t="s">
        <v>1679</v>
      </c>
      <c r="AF228" s="919"/>
      <c r="AG228" s="919"/>
      <c r="AH228" s="919"/>
      <c r="AI228" s="340" t="s">
        <v>136</v>
      </c>
      <c r="AJ228" s="919"/>
      <c r="AK228" s="919"/>
      <c r="AL228" s="340" t="s">
        <v>239</v>
      </c>
      <c r="AM228" s="919"/>
      <c r="AN228" s="919"/>
      <c r="AO228" s="341" t="s">
        <v>81</v>
      </c>
      <c r="AP228" s="918" t="s">
        <v>1679</v>
      </c>
      <c r="AQ228" s="919"/>
      <c r="AR228" s="919"/>
      <c r="AS228" s="919"/>
      <c r="AT228" s="7" t="s">
        <v>136</v>
      </c>
      <c r="AU228" s="539"/>
      <c r="AV228" s="539"/>
      <c r="AW228" s="7" t="s">
        <v>239</v>
      </c>
      <c r="AX228" s="539"/>
      <c r="AY228" s="539"/>
      <c r="AZ228" s="190" t="s">
        <v>81</v>
      </c>
    </row>
    <row r="229" spans="1:70" s="1" customFormat="1" ht="21" customHeight="1" x14ac:dyDescent="0.15">
      <c r="B229" s="569">
        <v>11</v>
      </c>
      <c r="C229" s="571"/>
      <c r="D229" s="1019"/>
      <c r="E229" s="1020"/>
      <c r="F229" s="1020"/>
      <c r="G229" s="1020"/>
      <c r="H229" s="1020"/>
      <c r="I229" s="1020"/>
      <c r="J229" s="1020"/>
      <c r="K229" s="1020"/>
      <c r="L229" s="1020"/>
      <c r="M229" s="1021"/>
      <c r="N229" s="1022"/>
      <c r="O229" s="1023"/>
      <c r="P229" s="1023"/>
      <c r="Q229" s="1023"/>
      <c r="R229" s="1024" t="s">
        <v>1137</v>
      </c>
      <c r="S229" s="1024"/>
      <c r="T229" s="918" t="s">
        <v>1679</v>
      </c>
      <c r="U229" s="919"/>
      <c r="V229" s="919"/>
      <c r="W229" s="919"/>
      <c r="X229" s="340" t="s">
        <v>136</v>
      </c>
      <c r="Y229" s="919"/>
      <c r="Z229" s="919"/>
      <c r="AA229" s="340" t="s">
        <v>239</v>
      </c>
      <c r="AB229" s="919"/>
      <c r="AC229" s="919"/>
      <c r="AD229" s="341" t="s">
        <v>81</v>
      </c>
      <c r="AE229" s="918" t="s">
        <v>1679</v>
      </c>
      <c r="AF229" s="919"/>
      <c r="AG229" s="919"/>
      <c r="AH229" s="919"/>
      <c r="AI229" s="340" t="s">
        <v>136</v>
      </c>
      <c r="AJ229" s="919"/>
      <c r="AK229" s="919"/>
      <c r="AL229" s="340" t="s">
        <v>239</v>
      </c>
      <c r="AM229" s="919"/>
      <c r="AN229" s="919"/>
      <c r="AO229" s="341" t="s">
        <v>81</v>
      </c>
      <c r="AP229" s="918" t="s">
        <v>1679</v>
      </c>
      <c r="AQ229" s="919"/>
      <c r="AR229" s="919"/>
      <c r="AS229" s="919"/>
      <c r="AT229" s="7" t="s">
        <v>136</v>
      </c>
      <c r="AU229" s="539"/>
      <c r="AV229" s="539"/>
      <c r="AW229" s="7" t="s">
        <v>239</v>
      </c>
      <c r="AX229" s="539"/>
      <c r="AY229" s="539"/>
      <c r="AZ229" s="190" t="s">
        <v>81</v>
      </c>
    </row>
    <row r="230" spans="1:70" s="1" customFormat="1" ht="21" customHeight="1" x14ac:dyDescent="0.15">
      <c r="B230" s="569">
        <v>12</v>
      </c>
      <c r="C230" s="571"/>
      <c r="D230" s="1019"/>
      <c r="E230" s="1020"/>
      <c r="F230" s="1020"/>
      <c r="G230" s="1020"/>
      <c r="H230" s="1020"/>
      <c r="I230" s="1020"/>
      <c r="J230" s="1020"/>
      <c r="K230" s="1020"/>
      <c r="L230" s="1020"/>
      <c r="M230" s="1021"/>
      <c r="N230" s="1022"/>
      <c r="O230" s="1023"/>
      <c r="P230" s="1023"/>
      <c r="Q230" s="1023"/>
      <c r="R230" s="1024" t="s">
        <v>1137</v>
      </c>
      <c r="S230" s="1024"/>
      <c r="T230" s="918" t="s">
        <v>1679</v>
      </c>
      <c r="U230" s="919"/>
      <c r="V230" s="919"/>
      <c r="W230" s="919"/>
      <c r="X230" s="340" t="s">
        <v>136</v>
      </c>
      <c r="Y230" s="919"/>
      <c r="Z230" s="919"/>
      <c r="AA230" s="340" t="s">
        <v>239</v>
      </c>
      <c r="AB230" s="919"/>
      <c r="AC230" s="919"/>
      <c r="AD230" s="341" t="s">
        <v>81</v>
      </c>
      <c r="AE230" s="918" t="s">
        <v>1679</v>
      </c>
      <c r="AF230" s="919"/>
      <c r="AG230" s="919"/>
      <c r="AH230" s="919"/>
      <c r="AI230" s="340" t="s">
        <v>136</v>
      </c>
      <c r="AJ230" s="919"/>
      <c r="AK230" s="919"/>
      <c r="AL230" s="340" t="s">
        <v>239</v>
      </c>
      <c r="AM230" s="919"/>
      <c r="AN230" s="919"/>
      <c r="AO230" s="341" t="s">
        <v>81</v>
      </c>
      <c r="AP230" s="918" t="s">
        <v>1679</v>
      </c>
      <c r="AQ230" s="919"/>
      <c r="AR230" s="919"/>
      <c r="AS230" s="919"/>
      <c r="AT230" s="7" t="s">
        <v>136</v>
      </c>
      <c r="AU230" s="539"/>
      <c r="AV230" s="539"/>
      <c r="AW230" s="7" t="s">
        <v>239</v>
      </c>
      <c r="AX230" s="539"/>
      <c r="AY230" s="539"/>
      <c r="AZ230" s="190" t="s">
        <v>81</v>
      </c>
    </row>
    <row r="231" spans="1:70" s="1" customFormat="1" ht="21" customHeight="1" x14ac:dyDescent="0.15">
      <c r="B231" s="569">
        <v>13</v>
      </c>
      <c r="C231" s="571"/>
      <c r="D231" s="1019"/>
      <c r="E231" s="1020"/>
      <c r="F231" s="1020"/>
      <c r="G231" s="1020"/>
      <c r="H231" s="1020"/>
      <c r="I231" s="1020"/>
      <c r="J231" s="1020"/>
      <c r="K231" s="1020"/>
      <c r="L231" s="1020"/>
      <c r="M231" s="1021"/>
      <c r="N231" s="1022"/>
      <c r="O231" s="1023"/>
      <c r="P231" s="1023"/>
      <c r="Q231" s="1023"/>
      <c r="R231" s="1024" t="s">
        <v>1137</v>
      </c>
      <c r="S231" s="1024"/>
      <c r="T231" s="918" t="s">
        <v>1679</v>
      </c>
      <c r="U231" s="919"/>
      <c r="V231" s="919"/>
      <c r="W231" s="919"/>
      <c r="X231" s="340" t="s">
        <v>136</v>
      </c>
      <c r="Y231" s="919"/>
      <c r="Z231" s="919"/>
      <c r="AA231" s="340" t="s">
        <v>239</v>
      </c>
      <c r="AB231" s="919"/>
      <c r="AC231" s="919"/>
      <c r="AD231" s="341" t="s">
        <v>81</v>
      </c>
      <c r="AE231" s="918" t="s">
        <v>1679</v>
      </c>
      <c r="AF231" s="919"/>
      <c r="AG231" s="919"/>
      <c r="AH231" s="919"/>
      <c r="AI231" s="340" t="s">
        <v>136</v>
      </c>
      <c r="AJ231" s="919"/>
      <c r="AK231" s="919"/>
      <c r="AL231" s="340" t="s">
        <v>239</v>
      </c>
      <c r="AM231" s="919"/>
      <c r="AN231" s="919"/>
      <c r="AO231" s="341" t="s">
        <v>81</v>
      </c>
      <c r="AP231" s="918" t="s">
        <v>1679</v>
      </c>
      <c r="AQ231" s="919"/>
      <c r="AR231" s="919"/>
      <c r="AS231" s="919"/>
      <c r="AT231" s="7" t="s">
        <v>136</v>
      </c>
      <c r="AU231" s="539"/>
      <c r="AV231" s="539"/>
      <c r="AW231" s="7" t="s">
        <v>239</v>
      </c>
      <c r="AX231" s="539"/>
      <c r="AY231" s="539"/>
      <c r="AZ231" s="190" t="s">
        <v>81</v>
      </c>
    </row>
    <row r="232" spans="1:70" s="1" customFormat="1" ht="21" customHeight="1" x14ac:dyDescent="0.15">
      <c r="B232" s="569">
        <v>14</v>
      </c>
      <c r="C232" s="571"/>
      <c r="D232" s="1019"/>
      <c r="E232" s="1020"/>
      <c r="F232" s="1020"/>
      <c r="G232" s="1020"/>
      <c r="H232" s="1020"/>
      <c r="I232" s="1020"/>
      <c r="J232" s="1020"/>
      <c r="K232" s="1020"/>
      <c r="L232" s="1020"/>
      <c r="M232" s="1021"/>
      <c r="N232" s="1022"/>
      <c r="O232" s="1023"/>
      <c r="P232" s="1023"/>
      <c r="Q232" s="1023"/>
      <c r="R232" s="1024" t="s">
        <v>1137</v>
      </c>
      <c r="S232" s="1024"/>
      <c r="T232" s="918" t="s">
        <v>1679</v>
      </c>
      <c r="U232" s="919"/>
      <c r="V232" s="919"/>
      <c r="W232" s="919"/>
      <c r="X232" s="340" t="s">
        <v>136</v>
      </c>
      <c r="Y232" s="919"/>
      <c r="Z232" s="919"/>
      <c r="AA232" s="340" t="s">
        <v>239</v>
      </c>
      <c r="AB232" s="919"/>
      <c r="AC232" s="919"/>
      <c r="AD232" s="341" t="s">
        <v>81</v>
      </c>
      <c r="AE232" s="918" t="s">
        <v>1679</v>
      </c>
      <c r="AF232" s="919"/>
      <c r="AG232" s="919"/>
      <c r="AH232" s="919"/>
      <c r="AI232" s="340" t="s">
        <v>136</v>
      </c>
      <c r="AJ232" s="919"/>
      <c r="AK232" s="919"/>
      <c r="AL232" s="340" t="s">
        <v>239</v>
      </c>
      <c r="AM232" s="919"/>
      <c r="AN232" s="919"/>
      <c r="AO232" s="341" t="s">
        <v>81</v>
      </c>
      <c r="AP232" s="918" t="s">
        <v>1679</v>
      </c>
      <c r="AQ232" s="919"/>
      <c r="AR232" s="919"/>
      <c r="AS232" s="919"/>
      <c r="AT232" s="7" t="s">
        <v>136</v>
      </c>
      <c r="AU232" s="539"/>
      <c r="AV232" s="539"/>
      <c r="AW232" s="7" t="s">
        <v>239</v>
      </c>
      <c r="AX232" s="539"/>
      <c r="AY232" s="539"/>
      <c r="AZ232" s="190" t="s">
        <v>81</v>
      </c>
    </row>
    <row r="233" spans="1:70" s="1" customFormat="1" ht="21" customHeight="1" x14ac:dyDescent="0.15">
      <c r="B233" s="569">
        <v>15</v>
      </c>
      <c r="C233" s="571"/>
      <c r="D233" s="1019"/>
      <c r="E233" s="1020"/>
      <c r="F233" s="1020"/>
      <c r="G233" s="1020"/>
      <c r="H233" s="1020"/>
      <c r="I233" s="1020"/>
      <c r="J233" s="1020"/>
      <c r="K233" s="1020"/>
      <c r="L233" s="1020"/>
      <c r="M233" s="1021"/>
      <c r="N233" s="1022"/>
      <c r="O233" s="1023"/>
      <c r="P233" s="1023"/>
      <c r="Q233" s="1023"/>
      <c r="R233" s="1024" t="s">
        <v>1137</v>
      </c>
      <c r="S233" s="1024"/>
      <c r="T233" s="918" t="s">
        <v>1679</v>
      </c>
      <c r="U233" s="919"/>
      <c r="V233" s="919"/>
      <c r="W233" s="919"/>
      <c r="X233" s="340" t="s">
        <v>136</v>
      </c>
      <c r="Y233" s="919"/>
      <c r="Z233" s="919"/>
      <c r="AA233" s="340" t="s">
        <v>239</v>
      </c>
      <c r="AB233" s="919"/>
      <c r="AC233" s="919"/>
      <c r="AD233" s="341" t="s">
        <v>81</v>
      </c>
      <c r="AE233" s="918" t="s">
        <v>1679</v>
      </c>
      <c r="AF233" s="919"/>
      <c r="AG233" s="919"/>
      <c r="AH233" s="919"/>
      <c r="AI233" s="340" t="s">
        <v>136</v>
      </c>
      <c r="AJ233" s="919"/>
      <c r="AK233" s="919"/>
      <c r="AL233" s="340" t="s">
        <v>239</v>
      </c>
      <c r="AM233" s="919"/>
      <c r="AN233" s="919"/>
      <c r="AO233" s="341" t="s">
        <v>81</v>
      </c>
      <c r="AP233" s="918" t="s">
        <v>1679</v>
      </c>
      <c r="AQ233" s="919"/>
      <c r="AR233" s="919"/>
      <c r="AS233" s="919"/>
      <c r="AT233" s="7" t="s">
        <v>136</v>
      </c>
      <c r="AU233" s="539"/>
      <c r="AV233" s="539"/>
      <c r="AW233" s="7" t="s">
        <v>239</v>
      </c>
      <c r="AX233" s="539"/>
      <c r="AY233" s="539"/>
      <c r="AZ233" s="190" t="s">
        <v>81</v>
      </c>
    </row>
    <row r="234" spans="1:70" s="1" customFormat="1" ht="21" customHeight="1" x14ac:dyDescent="0.15">
      <c r="B234" s="569">
        <v>16</v>
      </c>
      <c r="C234" s="571"/>
      <c r="D234" s="1019"/>
      <c r="E234" s="1020"/>
      <c r="F234" s="1020"/>
      <c r="G234" s="1020"/>
      <c r="H234" s="1020"/>
      <c r="I234" s="1020"/>
      <c r="J234" s="1020"/>
      <c r="K234" s="1020"/>
      <c r="L234" s="1020"/>
      <c r="M234" s="1021"/>
      <c r="N234" s="1022"/>
      <c r="O234" s="1023"/>
      <c r="P234" s="1023"/>
      <c r="Q234" s="1023"/>
      <c r="R234" s="1024" t="s">
        <v>1137</v>
      </c>
      <c r="S234" s="1024"/>
      <c r="T234" s="918" t="s">
        <v>1679</v>
      </c>
      <c r="U234" s="919"/>
      <c r="V234" s="919"/>
      <c r="W234" s="919"/>
      <c r="X234" s="340" t="s">
        <v>136</v>
      </c>
      <c r="Y234" s="919"/>
      <c r="Z234" s="919"/>
      <c r="AA234" s="340" t="s">
        <v>239</v>
      </c>
      <c r="AB234" s="919"/>
      <c r="AC234" s="919"/>
      <c r="AD234" s="341" t="s">
        <v>81</v>
      </c>
      <c r="AE234" s="918" t="s">
        <v>1679</v>
      </c>
      <c r="AF234" s="919"/>
      <c r="AG234" s="919"/>
      <c r="AH234" s="919"/>
      <c r="AI234" s="340" t="s">
        <v>136</v>
      </c>
      <c r="AJ234" s="919"/>
      <c r="AK234" s="919"/>
      <c r="AL234" s="340" t="s">
        <v>239</v>
      </c>
      <c r="AM234" s="919"/>
      <c r="AN234" s="919"/>
      <c r="AO234" s="341" t="s">
        <v>81</v>
      </c>
      <c r="AP234" s="918" t="s">
        <v>1679</v>
      </c>
      <c r="AQ234" s="919"/>
      <c r="AR234" s="919"/>
      <c r="AS234" s="919"/>
      <c r="AT234" s="7" t="s">
        <v>136</v>
      </c>
      <c r="AU234" s="539"/>
      <c r="AV234" s="539"/>
      <c r="AW234" s="7" t="s">
        <v>239</v>
      </c>
      <c r="AX234" s="539"/>
      <c r="AY234" s="539"/>
      <c r="AZ234" s="190" t="s">
        <v>81</v>
      </c>
    </row>
    <row r="235" spans="1:70" s="1" customFormat="1" ht="21" customHeight="1" x14ac:dyDescent="0.15">
      <c r="B235" s="569">
        <v>17</v>
      </c>
      <c r="C235" s="571"/>
      <c r="D235" s="1019"/>
      <c r="E235" s="1020"/>
      <c r="F235" s="1020"/>
      <c r="G235" s="1020"/>
      <c r="H235" s="1020"/>
      <c r="I235" s="1020"/>
      <c r="J235" s="1020"/>
      <c r="K235" s="1020"/>
      <c r="L235" s="1020"/>
      <c r="M235" s="1021"/>
      <c r="N235" s="1022"/>
      <c r="O235" s="1023"/>
      <c r="P235" s="1023"/>
      <c r="Q235" s="1023"/>
      <c r="R235" s="1024" t="s">
        <v>1137</v>
      </c>
      <c r="S235" s="1024"/>
      <c r="T235" s="918" t="s">
        <v>1679</v>
      </c>
      <c r="U235" s="919"/>
      <c r="V235" s="919"/>
      <c r="W235" s="919"/>
      <c r="X235" s="340" t="s">
        <v>136</v>
      </c>
      <c r="Y235" s="919"/>
      <c r="Z235" s="919"/>
      <c r="AA235" s="340" t="s">
        <v>239</v>
      </c>
      <c r="AB235" s="919"/>
      <c r="AC235" s="919"/>
      <c r="AD235" s="341" t="s">
        <v>81</v>
      </c>
      <c r="AE235" s="918" t="s">
        <v>1679</v>
      </c>
      <c r="AF235" s="919"/>
      <c r="AG235" s="919"/>
      <c r="AH235" s="919"/>
      <c r="AI235" s="340" t="s">
        <v>136</v>
      </c>
      <c r="AJ235" s="919"/>
      <c r="AK235" s="919"/>
      <c r="AL235" s="340" t="s">
        <v>239</v>
      </c>
      <c r="AM235" s="919"/>
      <c r="AN235" s="919"/>
      <c r="AO235" s="341" t="s">
        <v>81</v>
      </c>
      <c r="AP235" s="918" t="s">
        <v>1679</v>
      </c>
      <c r="AQ235" s="919"/>
      <c r="AR235" s="919"/>
      <c r="AS235" s="919"/>
      <c r="AT235" s="7" t="s">
        <v>136</v>
      </c>
      <c r="AU235" s="539"/>
      <c r="AV235" s="539"/>
      <c r="AW235" s="7" t="s">
        <v>239</v>
      </c>
      <c r="AX235" s="539"/>
      <c r="AY235" s="539"/>
      <c r="AZ235" s="190" t="s">
        <v>81</v>
      </c>
    </row>
    <row r="236" spans="1:70" s="1" customFormat="1" ht="21" customHeight="1" x14ac:dyDescent="0.15">
      <c r="B236" s="569">
        <v>18</v>
      </c>
      <c r="C236" s="571"/>
      <c r="D236" s="1019"/>
      <c r="E236" s="1020"/>
      <c r="F236" s="1020"/>
      <c r="G236" s="1020"/>
      <c r="H236" s="1020"/>
      <c r="I236" s="1020"/>
      <c r="J236" s="1020"/>
      <c r="K236" s="1020"/>
      <c r="L236" s="1020"/>
      <c r="M236" s="1021"/>
      <c r="N236" s="1022"/>
      <c r="O236" s="1023"/>
      <c r="P236" s="1023"/>
      <c r="Q236" s="1023"/>
      <c r="R236" s="1024" t="s">
        <v>1137</v>
      </c>
      <c r="S236" s="1024"/>
      <c r="T236" s="918" t="s">
        <v>1679</v>
      </c>
      <c r="U236" s="919"/>
      <c r="V236" s="919"/>
      <c r="W236" s="919"/>
      <c r="X236" s="340" t="s">
        <v>136</v>
      </c>
      <c r="Y236" s="919"/>
      <c r="Z236" s="919"/>
      <c r="AA236" s="340" t="s">
        <v>239</v>
      </c>
      <c r="AB236" s="919"/>
      <c r="AC236" s="919"/>
      <c r="AD236" s="341" t="s">
        <v>81</v>
      </c>
      <c r="AE236" s="918" t="s">
        <v>1679</v>
      </c>
      <c r="AF236" s="919"/>
      <c r="AG236" s="919"/>
      <c r="AH236" s="919"/>
      <c r="AI236" s="340" t="s">
        <v>136</v>
      </c>
      <c r="AJ236" s="919"/>
      <c r="AK236" s="919"/>
      <c r="AL236" s="340" t="s">
        <v>239</v>
      </c>
      <c r="AM236" s="919"/>
      <c r="AN236" s="919"/>
      <c r="AO236" s="341" t="s">
        <v>81</v>
      </c>
      <c r="AP236" s="918" t="s">
        <v>1679</v>
      </c>
      <c r="AQ236" s="919"/>
      <c r="AR236" s="919"/>
      <c r="AS236" s="919"/>
      <c r="AT236" s="7" t="s">
        <v>136</v>
      </c>
      <c r="AU236" s="539"/>
      <c r="AV236" s="539"/>
      <c r="AW236" s="7" t="s">
        <v>239</v>
      </c>
      <c r="AX236" s="539"/>
      <c r="AY236" s="539"/>
      <c r="AZ236" s="190" t="s">
        <v>81</v>
      </c>
    </row>
    <row r="237" spans="1:70" s="1" customFormat="1" ht="21" customHeight="1" x14ac:dyDescent="0.15">
      <c r="B237" s="569">
        <v>19</v>
      </c>
      <c r="C237" s="571"/>
      <c r="D237" s="1019"/>
      <c r="E237" s="1020"/>
      <c r="F237" s="1020"/>
      <c r="G237" s="1020"/>
      <c r="H237" s="1020"/>
      <c r="I237" s="1020"/>
      <c r="J237" s="1020"/>
      <c r="K237" s="1020"/>
      <c r="L237" s="1020"/>
      <c r="M237" s="1021"/>
      <c r="N237" s="1022"/>
      <c r="O237" s="1023"/>
      <c r="P237" s="1023"/>
      <c r="Q237" s="1023"/>
      <c r="R237" s="1024" t="s">
        <v>1137</v>
      </c>
      <c r="S237" s="1024"/>
      <c r="T237" s="918" t="s">
        <v>1679</v>
      </c>
      <c r="U237" s="919"/>
      <c r="V237" s="919"/>
      <c r="W237" s="919"/>
      <c r="X237" s="340" t="s">
        <v>136</v>
      </c>
      <c r="Y237" s="919"/>
      <c r="Z237" s="919"/>
      <c r="AA237" s="340" t="s">
        <v>239</v>
      </c>
      <c r="AB237" s="919"/>
      <c r="AC237" s="919"/>
      <c r="AD237" s="341" t="s">
        <v>81</v>
      </c>
      <c r="AE237" s="918" t="s">
        <v>1679</v>
      </c>
      <c r="AF237" s="919"/>
      <c r="AG237" s="919"/>
      <c r="AH237" s="919"/>
      <c r="AI237" s="340" t="s">
        <v>136</v>
      </c>
      <c r="AJ237" s="919"/>
      <c r="AK237" s="919"/>
      <c r="AL237" s="340" t="s">
        <v>239</v>
      </c>
      <c r="AM237" s="919"/>
      <c r="AN237" s="919"/>
      <c r="AO237" s="341" t="s">
        <v>81</v>
      </c>
      <c r="AP237" s="918" t="s">
        <v>1679</v>
      </c>
      <c r="AQ237" s="919"/>
      <c r="AR237" s="919"/>
      <c r="AS237" s="919"/>
      <c r="AT237" s="7" t="s">
        <v>136</v>
      </c>
      <c r="AU237" s="539"/>
      <c r="AV237" s="539"/>
      <c r="AW237" s="7" t="s">
        <v>239</v>
      </c>
      <c r="AX237" s="539"/>
      <c r="AY237" s="539"/>
      <c r="AZ237" s="190" t="s">
        <v>81</v>
      </c>
    </row>
    <row r="238" spans="1:70" s="1" customFormat="1" ht="21" customHeight="1" x14ac:dyDescent="0.15">
      <c r="B238" s="569">
        <v>20</v>
      </c>
      <c r="C238" s="571"/>
      <c r="D238" s="1019"/>
      <c r="E238" s="1020"/>
      <c r="F238" s="1020"/>
      <c r="G238" s="1020"/>
      <c r="H238" s="1020"/>
      <c r="I238" s="1020"/>
      <c r="J238" s="1020"/>
      <c r="K238" s="1020"/>
      <c r="L238" s="1020"/>
      <c r="M238" s="1021"/>
      <c r="N238" s="1022"/>
      <c r="O238" s="1023"/>
      <c r="P238" s="1023"/>
      <c r="Q238" s="1023"/>
      <c r="R238" s="1024" t="s">
        <v>1137</v>
      </c>
      <c r="S238" s="1024"/>
      <c r="T238" s="918" t="s">
        <v>1679</v>
      </c>
      <c r="U238" s="919"/>
      <c r="V238" s="919"/>
      <c r="W238" s="919"/>
      <c r="X238" s="340" t="s">
        <v>136</v>
      </c>
      <c r="Y238" s="919"/>
      <c r="Z238" s="919"/>
      <c r="AA238" s="340" t="s">
        <v>239</v>
      </c>
      <c r="AB238" s="919"/>
      <c r="AC238" s="919"/>
      <c r="AD238" s="341" t="s">
        <v>81</v>
      </c>
      <c r="AE238" s="918" t="s">
        <v>1679</v>
      </c>
      <c r="AF238" s="919"/>
      <c r="AG238" s="919"/>
      <c r="AH238" s="919"/>
      <c r="AI238" s="340" t="s">
        <v>136</v>
      </c>
      <c r="AJ238" s="919"/>
      <c r="AK238" s="919"/>
      <c r="AL238" s="340" t="s">
        <v>239</v>
      </c>
      <c r="AM238" s="919"/>
      <c r="AN238" s="919"/>
      <c r="AO238" s="341" t="s">
        <v>81</v>
      </c>
      <c r="AP238" s="918" t="s">
        <v>1679</v>
      </c>
      <c r="AQ238" s="919"/>
      <c r="AR238" s="919"/>
      <c r="AS238" s="919"/>
      <c r="AT238" s="7" t="s">
        <v>136</v>
      </c>
      <c r="AU238" s="539"/>
      <c r="AV238" s="539"/>
      <c r="AW238" s="7" t="s">
        <v>239</v>
      </c>
      <c r="AX238" s="539"/>
      <c r="AY238" s="539"/>
      <c r="AZ238" s="190" t="s">
        <v>81</v>
      </c>
    </row>
    <row r="239" spans="1:70" s="1" customFormat="1" ht="13.5" x14ac:dyDescent="0.15">
      <c r="B239" s="10"/>
      <c r="C239" s="10"/>
      <c r="D239" s="310"/>
      <c r="E239" s="310"/>
      <c r="F239" s="310"/>
      <c r="G239" s="310"/>
      <c r="H239" s="310"/>
      <c r="I239" s="310"/>
      <c r="J239" s="310"/>
      <c r="K239" s="310"/>
      <c r="L239" s="310"/>
      <c r="M239" s="310"/>
      <c r="N239" s="206"/>
      <c r="O239" s="206"/>
      <c r="P239" s="206"/>
      <c r="Q239" s="206"/>
      <c r="R239" s="311"/>
      <c r="S239" s="311"/>
      <c r="V239" s="303"/>
      <c r="W239" s="303"/>
      <c r="Y239" s="303"/>
      <c r="Z239" s="303"/>
      <c r="AB239" s="303"/>
      <c r="AC239" s="303"/>
      <c r="AD239" s="10"/>
      <c r="AG239" s="303"/>
      <c r="AH239" s="303"/>
      <c r="AJ239" s="303"/>
      <c r="AK239" s="303"/>
      <c r="AM239" s="303"/>
      <c r="AN239" s="303"/>
      <c r="AO239" s="10"/>
      <c r="AR239" s="303"/>
      <c r="AS239" s="303"/>
      <c r="AU239" s="303"/>
      <c r="AV239" s="303"/>
      <c r="AX239" s="303"/>
      <c r="AY239" s="303"/>
      <c r="AZ239" s="10"/>
    </row>
    <row r="240" spans="1:70" s="1" customFormat="1" ht="13.5" x14ac:dyDescent="0.15">
      <c r="A240" s="97"/>
      <c r="B240" s="97"/>
      <c r="C240" s="97"/>
      <c r="D240" s="97"/>
      <c r="E240" s="97"/>
      <c r="F240" s="97"/>
      <c r="G240" s="97"/>
      <c r="H240" s="206"/>
      <c r="I240" s="206"/>
      <c r="J240" s="206"/>
      <c r="K240" s="206"/>
      <c r="L240" s="206"/>
      <c r="M240" s="206"/>
      <c r="P240" s="43"/>
      <c r="Q240" s="43"/>
      <c r="S240" s="43"/>
      <c r="T240" s="43"/>
      <c r="V240" s="43"/>
      <c r="W240" s="43"/>
      <c r="X240" s="10"/>
      <c r="AA240" s="43"/>
      <c r="AB240" s="43"/>
      <c r="AD240" s="43"/>
      <c r="AE240" s="43"/>
      <c r="AG240" s="43"/>
      <c r="AH240" s="43"/>
      <c r="AI240" s="10"/>
      <c r="AJ240" s="96"/>
      <c r="AK240" s="97"/>
      <c r="AL240" s="97"/>
      <c r="AM240" s="97"/>
      <c r="AN240" s="97"/>
      <c r="AO240" s="97"/>
      <c r="AP240" s="97"/>
      <c r="AQ240" s="206"/>
      <c r="AR240" s="206"/>
      <c r="AS240" s="206"/>
      <c r="AT240" s="206"/>
      <c r="AU240" s="206"/>
      <c r="AV240" s="206"/>
      <c r="AY240" s="43"/>
      <c r="AZ240" s="43"/>
      <c r="BB240" s="43"/>
      <c r="BC240" s="43"/>
      <c r="BE240" s="43"/>
      <c r="BF240" s="43"/>
      <c r="BG240" s="10"/>
      <c r="BJ240" s="43"/>
      <c r="BK240" s="43"/>
      <c r="BM240" s="43"/>
      <c r="BN240" s="43"/>
      <c r="BP240" s="43"/>
      <c r="BQ240" s="43"/>
      <c r="BR240" s="10"/>
    </row>
    <row r="241" spans="1:70" s="1" customFormat="1" ht="13.5" x14ac:dyDescent="0.15">
      <c r="A241" s="97"/>
      <c r="B241" s="97"/>
      <c r="C241" s="97"/>
      <c r="D241" s="97"/>
      <c r="E241" s="97"/>
      <c r="F241" s="97"/>
      <c r="G241" s="97"/>
      <c r="H241" s="206"/>
      <c r="I241" s="206"/>
      <c r="J241" s="206"/>
      <c r="K241" s="206"/>
      <c r="L241" s="206"/>
      <c r="M241" s="206"/>
      <c r="P241" s="43"/>
      <c r="Q241" s="43"/>
      <c r="S241" s="43"/>
      <c r="T241" s="43"/>
      <c r="V241" s="43"/>
      <c r="W241" s="43"/>
      <c r="X241" s="10"/>
      <c r="AA241" s="43"/>
      <c r="AB241" s="43"/>
      <c r="AD241" s="43"/>
      <c r="AE241" s="43"/>
      <c r="AG241" s="43"/>
      <c r="AH241" s="43"/>
      <c r="AI241" s="10"/>
      <c r="AJ241" s="96"/>
      <c r="AK241" s="97"/>
      <c r="AL241" s="97"/>
      <c r="AM241" s="97"/>
      <c r="AN241" s="97"/>
      <c r="AO241" s="97"/>
      <c r="AP241" s="97"/>
      <c r="AQ241" s="206"/>
      <c r="AR241" s="206"/>
      <c r="AS241" s="206"/>
      <c r="AT241" s="206"/>
      <c r="AU241" s="206"/>
      <c r="AV241" s="206"/>
      <c r="AY241" s="43"/>
      <c r="AZ241" s="43"/>
      <c r="BB241" s="43"/>
      <c r="BC241" s="43"/>
      <c r="BE241" s="43"/>
      <c r="BF241" s="43"/>
      <c r="BG241" s="10"/>
      <c r="BJ241" s="43"/>
      <c r="BK241" s="43"/>
      <c r="BM241" s="43"/>
      <c r="BN241" s="43"/>
      <c r="BP241" s="43"/>
      <c r="BQ241" s="43"/>
      <c r="BR241" s="10"/>
    </row>
    <row r="242" spans="1:70" s="1" customFormat="1" ht="13.5" customHeight="1" x14ac:dyDescent="0.15">
      <c r="A242" s="2" t="s">
        <v>1076</v>
      </c>
      <c r="D242" s="246" t="s">
        <v>1394</v>
      </c>
      <c r="E242" s="96"/>
      <c r="F242" s="96"/>
      <c r="G242" s="96"/>
      <c r="H242" s="96"/>
      <c r="I242" s="96"/>
      <c r="J242" s="238"/>
      <c r="K242" s="96"/>
      <c r="L242" s="96"/>
      <c r="M242" s="96"/>
      <c r="N242" s="96"/>
      <c r="P242" s="238"/>
      <c r="R242" s="13"/>
      <c r="T242" s="96"/>
      <c r="V242" s="96"/>
      <c r="W242" s="246"/>
      <c r="X242" s="96"/>
      <c r="Y242" s="96"/>
      <c r="Z242" s="96"/>
      <c r="AA242" s="238"/>
      <c r="AB242" s="96"/>
      <c r="AC242" s="96"/>
      <c r="AD242" s="96"/>
      <c r="AE242" s="96"/>
      <c r="AF242" s="96"/>
      <c r="AG242" s="96"/>
      <c r="AH242" s="96"/>
      <c r="AI242" s="96"/>
      <c r="AJ242" s="96"/>
      <c r="AK242" s="96"/>
      <c r="AL242" s="96"/>
      <c r="AM242" s="96"/>
      <c r="AN242" s="96"/>
      <c r="AO242" s="96"/>
      <c r="AP242" s="96"/>
      <c r="AQ242" s="96"/>
      <c r="AR242" s="96"/>
      <c r="AS242" s="96"/>
      <c r="AT242" s="96"/>
      <c r="AX242" s="96"/>
      <c r="AY242" s="96"/>
      <c r="AZ242" s="96"/>
      <c r="BA242" s="96"/>
      <c r="BB242" s="96"/>
      <c r="BC242" s="96"/>
      <c r="BD242" s="96"/>
      <c r="BE242" s="96"/>
      <c r="BF242" s="96"/>
      <c r="BG242" s="96"/>
      <c r="BH242" s="96"/>
      <c r="BI242" s="96"/>
    </row>
    <row r="243" spans="1:70" s="1" customFormat="1" ht="6.75" customHeight="1" x14ac:dyDescent="0.15">
      <c r="A243" s="97"/>
      <c r="B243" s="95"/>
      <c r="C243" s="95"/>
      <c r="D243" s="95"/>
      <c r="E243" s="95"/>
      <c r="F243" s="95"/>
      <c r="G243" s="95"/>
      <c r="H243" s="95"/>
      <c r="I243" s="95"/>
      <c r="J243" s="95"/>
      <c r="K243" s="95"/>
      <c r="L243" s="95"/>
      <c r="M243" s="95"/>
      <c r="N243" s="95"/>
      <c r="O243" s="95"/>
      <c r="P243" s="95"/>
      <c r="Q243" s="95"/>
      <c r="R243" s="95"/>
      <c r="S243" s="95"/>
      <c r="T243" s="95"/>
      <c r="U243" s="95"/>
      <c r="V243" s="95"/>
      <c r="W243" s="95"/>
      <c r="X243" s="95"/>
      <c r="Y243" s="95"/>
      <c r="Z243" s="95"/>
      <c r="AA243" s="95"/>
      <c r="AB243" s="95"/>
      <c r="AC243" s="96"/>
      <c r="AD243" s="96"/>
      <c r="AE243" s="96"/>
      <c r="AF243" s="96"/>
      <c r="AG243" s="96"/>
      <c r="AH243" s="96"/>
      <c r="AI243" s="96"/>
      <c r="AJ243" s="96"/>
      <c r="AK243" s="1317"/>
      <c r="AL243" s="1317"/>
      <c r="AM243" s="1317"/>
      <c r="AN243" s="1317"/>
      <c r="AO243" s="1317"/>
      <c r="AP243" s="1317"/>
      <c r="AQ243" s="1317"/>
      <c r="AR243" s="1317"/>
      <c r="AS243" s="1317"/>
      <c r="AT243" s="1317"/>
      <c r="AU243" s="1317"/>
      <c r="AV243" s="1317"/>
      <c r="AW243" s="1317"/>
      <c r="AX243" s="1317"/>
      <c r="AY243" s="1317"/>
      <c r="AZ243" s="1317"/>
      <c r="BA243" s="1317"/>
      <c r="BB243" s="1317"/>
      <c r="BC243" s="1317"/>
      <c r="BD243" s="1317"/>
      <c r="BE243" s="1317"/>
      <c r="BF243" s="1317"/>
      <c r="BG243" s="1317"/>
      <c r="BH243" s="1317"/>
      <c r="BI243" s="1317"/>
      <c r="BJ243" s="1317"/>
      <c r="BK243" s="1317"/>
      <c r="BL243" s="96"/>
      <c r="BM243" s="96"/>
      <c r="BN243" s="96"/>
      <c r="BO243" s="96"/>
      <c r="BP243" s="96"/>
      <c r="BQ243" s="96"/>
      <c r="BR243" s="96"/>
    </row>
    <row r="244" spans="1:70" s="100" customFormat="1" ht="21" customHeight="1" x14ac:dyDescent="0.15">
      <c r="A244" s="109"/>
      <c r="B244" s="1348" t="s">
        <v>1404</v>
      </c>
      <c r="C244" s="1349"/>
      <c r="D244" s="1349"/>
      <c r="E244" s="1349"/>
      <c r="F244" s="1349"/>
      <c r="G244" s="1349"/>
      <c r="H244" s="1349"/>
      <c r="I244" s="1350"/>
      <c r="J244" s="569" t="s">
        <v>1401</v>
      </c>
      <c r="K244" s="570"/>
      <c r="L244" s="570"/>
      <c r="M244" s="570"/>
      <c r="N244" s="570"/>
      <c r="O244" s="570"/>
      <c r="P244" s="570"/>
      <c r="Q244" s="570"/>
      <c r="R244" s="570"/>
      <c r="S244" s="570"/>
      <c r="T244" s="571"/>
      <c r="U244" s="569" t="s">
        <v>1402</v>
      </c>
      <c r="V244" s="570"/>
      <c r="W244" s="570"/>
      <c r="X244" s="570"/>
      <c r="Y244" s="570"/>
      <c r="Z244" s="571"/>
      <c r="AA244" s="1335" t="s">
        <v>1400</v>
      </c>
      <c r="AB244" s="792"/>
      <c r="AC244" s="792"/>
      <c r="AD244" s="792"/>
      <c r="AE244" s="792"/>
      <c r="AF244" s="792"/>
      <c r="AG244" s="792"/>
      <c r="AH244" s="792"/>
      <c r="AI244" s="1334"/>
      <c r="AK244" s="1348" t="s">
        <v>1403</v>
      </c>
      <c r="AL244" s="1349"/>
      <c r="AM244" s="1349"/>
      <c r="AN244" s="1349"/>
      <c r="AO244" s="1349"/>
      <c r="AP244" s="1349"/>
      <c r="AQ244" s="1349"/>
      <c r="AR244" s="1350"/>
      <c r="AS244" s="569" t="s">
        <v>1401</v>
      </c>
      <c r="AT244" s="570"/>
      <c r="AU244" s="570"/>
      <c r="AV244" s="570"/>
      <c r="AW244" s="570"/>
      <c r="AX244" s="570"/>
      <c r="AY244" s="570"/>
      <c r="AZ244" s="570"/>
      <c r="BA244" s="570"/>
      <c r="BB244" s="570"/>
      <c r="BC244" s="571"/>
      <c r="BD244" s="569" t="s">
        <v>1402</v>
      </c>
      <c r="BE244" s="570"/>
      <c r="BF244" s="570"/>
      <c r="BG244" s="570"/>
      <c r="BH244" s="570"/>
      <c r="BI244" s="571"/>
      <c r="BJ244" s="1335" t="s">
        <v>1400</v>
      </c>
      <c r="BK244" s="792"/>
      <c r="BL244" s="792"/>
      <c r="BM244" s="792"/>
      <c r="BN244" s="792"/>
      <c r="BO244" s="792"/>
      <c r="BP244" s="792"/>
      <c r="BQ244" s="792"/>
      <c r="BR244" s="1334"/>
    </row>
    <row r="245" spans="1:70" s="100" customFormat="1" ht="21" customHeight="1" x14ac:dyDescent="0.15">
      <c r="A245" s="109"/>
      <c r="B245" s="835" t="s">
        <v>1395</v>
      </c>
      <c r="C245" s="644"/>
      <c r="D245" s="644"/>
      <c r="E245" s="1210"/>
      <c r="F245" s="538" t="s">
        <v>1397</v>
      </c>
      <c r="G245" s="539"/>
      <c r="H245" s="539"/>
      <c r="I245" s="540"/>
      <c r="J245" s="538" t="s">
        <v>1663</v>
      </c>
      <c r="K245" s="539"/>
      <c r="L245" s="539"/>
      <c r="M245" s="539"/>
      <c r="N245" s="7" t="s">
        <v>136</v>
      </c>
      <c r="O245" s="539"/>
      <c r="P245" s="539"/>
      <c r="Q245" s="7" t="s">
        <v>239</v>
      </c>
      <c r="R245" s="539"/>
      <c r="S245" s="539"/>
      <c r="T245" s="245" t="s">
        <v>81</v>
      </c>
      <c r="U245" s="569"/>
      <c r="V245" s="570"/>
      <c r="W245" s="570"/>
      <c r="X245" s="570"/>
      <c r="Y245" s="570"/>
      <c r="Z245" s="8" t="s">
        <v>1396</v>
      </c>
      <c r="AA245" s="1311"/>
      <c r="AB245" s="1312"/>
      <c r="AC245" s="1312"/>
      <c r="AD245" s="1312"/>
      <c r="AE245" s="1312"/>
      <c r="AF245" s="1312"/>
      <c r="AG245" s="1312"/>
      <c r="AH245" s="1312"/>
      <c r="AI245" s="1313"/>
      <c r="AK245" s="835" t="s">
        <v>1395</v>
      </c>
      <c r="AL245" s="644"/>
      <c r="AM245" s="644"/>
      <c r="AN245" s="1210"/>
      <c r="AO245" s="538" t="s">
        <v>1397</v>
      </c>
      <c r="AP245" s="539"/>
      <c r="AQ245" s="539"/>
      <c r="AR245" s="540"/>
      <c r="AS245" s="538" t="s">
        <v>1663</v>
      </c>
      <c r="AT245" s="539"/>
      <c r="AU245" s="539"/>
      <c r="AV245" s="539"/>
      <c r="AW245" s="7" t="s">
        <v>136</v>
      </c>
      <c r="AX245" s="539"/>
      <c r="AY245" s="539"/>
      <c r="AZ245" s="7" t="s">
        <v>239</v>
      </c>
      <c r="BA245" s="539"/>
      <c r="BB245" s="539"/>
      <c r="BC245" s="245" t="s">
        <v>81</v>
      </c>
      <c r="BD245" s="569"/>
      <c r="BE245" s="570"/>
      <c r="BF245" s="570"/>
      <c r="BG245" s="570"/>
      <c r="BH245" s="570"/>
      <c r="BI245" s="8" t="s">
        <v>1396</v>
      </c>
      <c r="BJ245" s="1311"/>
      <c r="BK245" s="1312"/>
      <c r="BL245" s="1312"/>
      <c r="BM245" s="1312"/>
      <c r="BN245" s="1312"/>
      <c r="BO245" s="1312"/>
      <c r="BP245" s="1312"/>
      <c r="BQ245" s="1312"/>
      <c r="BR245" s="1313"/>
    </row>
    <row r="246" spans="1:70" s="100" customFormat="1" ht="21" customHeight="1" x14ac:dyDescent="0.15">
      <c r="A246" s="109"/>
      <c r="B246" s="837"/>
      <c r="C246" s="790"/>
      <c r="D246" s="790"/>
      <c r="E246" s="1212"/>
      <c r="F246" s="538" t="s">
        <v>1398</v>
      </c>
      <c r="G246" s="539"/>
      <c r="H246" s="539"/>
      <c r="I246" s="540"/>
      <c r="J246" s="538" t="s">
        <v>1663</v>
      </c>
      <c r="K246" s="539"/>
      <c r="L246" s="539"/>
      <c r="M246" s="539"/>
      <c r="N246" s="7" t="s">
        <v>136</v>
      </c>
      <c r="O246" s="539"/>
      <c r="P246" s="539"/>
      <c r="Q246" s="7" t="s">
        <v>239</v>
      </c>
      <c r="R246" s="539"/>
      <c r="S246" s="539"/>
      <c r="T246" s="245" t="s">
        <v>81</v>
      </c>
      <c r="U246" s="569"/>
      <c r="V246" s="570"/>
      <c r="W246" s="570"/>
      <c r="X246" s="570"/>
      <c r="Y246" s="570"/>
      <c r="Z246" s="8" t="s">
        <v>1396</v>
      </c>
      <c r="AA246" s="1314"/>
      <c r="AB246" s="1315"/>
      <c r="AC246" s="1315"/>
      <c r="AD246" s="1315"/>
      <c r="AE246" s="1315"/>
      <c r="AF246" s="1315"/>
      <c r="AG246" s="1315"/>
      <c r="AH246" s="1315"/>
      <c r="AI246" s="1316"/>
      <c r="AK246" s="837"/>
      <c r="AL246" s="790"/>
      <c r="AM246" s="790"/>
      <c r="AN246" s="1212"/>
      <c r="AO246" s="538" t="s">
        <v>1398</v>
      </c>
      <c r="AP246" s="539"/>
      <c r="AQ246" s="539"/>
      <c r="AR246" s="540"/>
      <c r="AS246" s="538" t="s">
        <v>1663</v>
      </c>
      <c r="AT246" s="539"/>
      <c r="AU246" s="539"/>
      <c r="AV246" s="539"/>
      <c r="AW246" s="7" t="s">
        <v>136</v>
      </c>
      <c r="AX246" s="539"/>
      <c r="AY246" s="539"/>
      <c r="AZ246" s="7" t="s">
        <v>239</v>
      </c>
      <c r="BA246" s="539"/>
      <c r="BB246" s="539"/>
      <c r="BC246" s="245" t="s">
        <v>81</v>
      </c>
      <c r="BD246" s="569"/>
      <c r="BE246" s="570"/>
      <c r="BF246" s="570"/>
      <c r="BG246" s="570"/>
      <c r="BH246" s="570"/>
      <c r="BI246" s="8" t="s">
        <v>1396</v>
      </c>
      <c r="BJ246" s="1314"/>
      <c r="BK246" s="1315"/>
      <c r="BL246" s="1315"/>
      <c r="BM246" s="1315"/>
      <c r="BN246" s="1315"/>
      <c r="BO246" s="1315"/>
      <c r="BP246" s="1315"/>
      <c r="BQ246" s="1315"/>
      <c r="BR246" s="1316"/>
    </row>
    <row r="247" spans="1:70" s="100" customFormat="1" ht="21" customHeight="1" x14ac:dyDescent="0.15">
      <c r="A247" s="109"/>
      <c r="B247" s="835" t="s">
        <v>1399</v>
      </c>
      <c r="C247" s="644"/>
      <c r="D247" s="644"/>
      <c r="E247" s="1210"/>
      <c r="F247" s="538" t="s">
        <v>1397</v>
      </c>
      <c r="G247" s="539"/>
      <c r="H247" s="539"/>
      <c r="I247" s="540"/>
      <c r="J247" s="918" t="s">
        <v>1679</v>
      </c>
      <c r="K247" s="919"/>
      <c r="L247" s="539"/>
      <c r="M247" s="539"/>
      <c r="N247" s="7" t="s">
        <v>136</v>
      </c>
      <c r="O247" s="539"/>
      <c r="P247" s="539"/>
      <c r="Q247" s="7" t="s">
        <v>239</v>
      </c>
      <c r="R247" s="539"/>
      <c r="S247" s="539"/>
      <c r="T247" s="245" t="s">
        <v>81</v>
      </c>
      <c r="U247" s="569"/>
      <c r="V247" s="570"/>
      <c r="W247" s="570"/>
      <c r="X247" s="570"/>
      <c r="Y247" s="570"/>
      <c r="Z247" s="8" t="s">
        <v>1396</v>
      </c>
      <c r="AA247" s="1311"/>
      <c r="AB247" s="1312"/>
      <c r="AC247" s="1312"/>
      <c r="AD247" s="1312"/>
      <c r="AE247" s="1312"/>
      <c r="AF247" s="1312"/>
      <c r="AG247" s="1312"/>
      <c r="AH247" s="1312"/>
      <c r="AI247" s="1313"/>
      <c r="AK247" s="835" t="s">
        <v>1399</v>
      </c>
      <c r="AL247" s="644"/>
      <c r="AM247" s="644"/>
      <c r="AN247" s="1210"/>
      <c r="AO247" s="538" t="s">
        <v>1397</v>
      </c>
      <c r="AP247" s="539"/>
      <c r="AQ247" s="539"/>
      <c r="AR247" s="540"/>
      <c r="AS247" s="918" t="s">
        <v>1679</v>
      </c>
      <c r="AT247" s="919"/>
      <c r="AU247" s="539"/>
      <c r="AV247" s="539"/>
      <c r="AW247" s="7" t="s">
        <v>136</v>
      </c>
      <c r="AX247" s="539"/>
      <c r="AY247" s="539"/>
      <c r="AZ247" s="7" t="s">
        <v>239</v>
      </c>
      <c r="BA247" s="539"/>
      <c r="BB247" s="539"/>
      <c r="BC247" s="245" t="s">
        <v>81</v>
      </c>
      <c r="BD247" s="569"/>
      <c r="BE247" s="570"/>
      <c r="BF247" s="570"/>
      <c r="BG247" s="570"/>
      <c r="BH247" s="570"/>
      <c r="BI247" s="8" t="s">
        <v>1396</v>
      </c>
      <c r="BJ247" s="1311"/>
      <c r="BK247" s="1312"/>
      <c r="BL247" s="1312"/>
      <c r="BM247" s="1312"/>
      <c r="BN247" s="1312"/>
      <c r="BO247" s="1312"/>
      <c r="BP247" s="1312"/>
      <c r="BQ247" s="1312"/>
      <c r="BR247" s="1313"/>
    </row>
    <row r="248" spans="1:70" s="100" customFormat="1" ht="21" customHeight="1" x14ac:dyDescent="0.15">
      <c r="A248" s="109"/>
      <c r="B248" s="837"/>
      <c r="C248" s="790"/>
      <c r="D248" s="790"/>
      <c r="E248" s="1212"/>
      <c r="F248" s="538" t="s">
        <v>1398</v>
      </c>
      <c r="G248" s="539"/>
      <c r="H248" s="539"/>
      <c r="I248" s="540"/>
      <c r="J248" s="918" t="s">
        <v>1679</v>
      </c>
      <c r="K248" s="919"/>
      <c r="L248" s="539"/>
      <c r="M248" s="539"/>
      <c r="N248" s="7" t="s">
        <v>136</v>
      </c>
      <c r="O248" s="539"/>
      <c r="P248" s="539"/>
      <c r="Q248" s="7" t="s">
        <v>239</v>
      </c>
      <c r="R248" s="539"/>
      <c r="S248" s="539"/>
      <c r="T248" s="245" t="s">
        <v>81</v>
      </c>
      <c r="U248" s="569"/>
      <c r="V248" s="570"/>
      <c r="W248" s="570"/>
      <c r="X248" s="570"/>
      <c r="Y248" s="570"/>
      <c r="Z248" s="8" t="s">
        <v>1396</v>
      </c>
      <c r="AA248" s="1314"/>
      <c r="AB248" s="1315"/>
      <c r="AC248" s="1315"/>
      <c r="AD248" s="1315"/>
      <c r="AE248" s="1315"/>
      <c r="AF248" s="1315"/>
      <c r="AG248" s="1315"/>
      <c r="AH248" s="1315"/>
      <c r="AI248" s="1316"/>
      <c r="AK248" s="837"/>
      <c r="AL248" s="790"/>
      <c r="AM248" s="790"/>
      <c r="AN248" s="1212"/>
      <c r="AO248" s="538" t="s">
        <v>1398</v>
      </c>
      <c r="AP248" s="539"/>
      <c r="AQ248" s="539"/>
      <c r="AR248" s="540"/>
      <c r="AS248" s="918" t="s">
        <v>1679</v>
      </c>
      <c r="AT248" s="919"/>
      <c r="AU248" s="539"/>
      <c r="AV248" s="539"/>
      <c r="AW248" s="7" t="s">
        <v>136</v>
      </c>
      <c r="AX248" s="539"/>
      <c r="AY248" s="539"/>
      <c r="AZ248" s="7" t="s">
        <v>239</v>
      </c>
      <c r="BA248" s="539"/>
      <c r="BB248" s="539"/>
      <c r="BC248" s="245" t="s">
        <v>81</v>
      </c>
      <c r="BD248" s="569"/>
      <c r="BE248" s="570"/>
      <c r="BF248" s="570"/>
      <c r="BG248" s="570"/>
      <c r="BH248" s="570"/>
      <c r="BI248" s="8" t="s">
        <v>1396</v>
      </c>
      <c r="BJ248" s="1314"/>
      <c r="BK248" s="1315"/>
      <c r="BL248" s="1315"/>
      <c r="BM248" s="1315"/>
      <c r="BN248" s="1315"/>
      <c r="BO248" s="1315"/>
      <c r="BP248" s="1315"/>
      <c r="BQ248" s="1315"/>
      <c r="BR248" s="1316"/>
    </row>
    <row r="249" spans="1:70" s="100" customFormat="1" ht="21" customHeight="1" x14ac:dyDescent="0.15">
      <c r="A249" s="109"/>
      <c r="B249" s="109"/>
      <c r="C249" s="109"/>
      <c r="D249" s="109"/>
      <c r="E249" s="109"/>
      <c r="F249" s="109"/>
      <c r="G249" s="109"/>
      <c r="H249" s="247"/>
      <c r="I249" s="247"/>
      <c r="J249" s="247"/>
      <c r="K249" s="247"/>
      <c r="L249" s="247"/>
      <c r="M249" s="247"/>
      <c r="AJ249" s="247"/>
      <c r="AK249" s="109"/>
      <c r="AL249" s="109"/>
      <c r="AM249" s="109"/>
      <c r="AN249" s="109"/>
      <c r="AO249" s="109"/>
      <c r="AP249" s="109"/>
      <c r="AQ249" s="247"/>
      <c r="AR249" s="247"/>
      <c r="AS249" s="247"/>
      <c r="AT249" s="247"/>
      <c r="AU249" s="247"/>
      <c r="AV249" s="247"/>
    </row>
    <row r="250" spans="1:70" s="1" customFormat="1" ht="13.5" customHeight="1" x14ac:dyDescent="0.15">
      <c r="A250" s="2" t="s">
        <v>1393</v>
      </c>
      <c r="D250" s="246" t="s">
        <v>1384</v>
      </c>
      <c r="E250" s="96"/>
      <c r="F250" s="96"/>
      <c r="G250" s="96"/>
      <c r="H250" s="96"/>
      <c r="I250" s="96"/>
      <c r="J250" s="238"/>
      <c r="K250" s="96"/>
      <c r="L250" s="96"/>
      <c r="M250" s="96"/>
      <c r="N250" s="96"/>
      <c r="P250" s="238"/>
      <c r="R250" s="13"/>
      <c r="T250" s="96"/>
      <c r="V250" s="96"/>
      <c r="W250" s="246" t="s">
        <v>1622</v>
      </c>
      <c r="X250" s="96"/>
      <c r="Y250" s="96"/>
      <c r="Z250" s="96"/>
      <c r="AA250" s="238"/>
      <c r="AB250" s="96"/>
      <c r="AC250" s="96"/>
      <c r="AD250" s="96"/>
      <c r="AE250" s="96"/>
      <c r="AF250" s="96"/>
      <c r="AG250" s="96"/>
      <c r="AH250" s="96"/>
      <c r="AI250" s="96"/>
      <c r="AJ250" s="96"/>
      <c r="AK250" s="96"/>
      <c r="AL250" s="96"/>
      <c r="AM250" s="96"/>
      <c r="AN250" s="96"/>
      <c r="AO250" s="96"/>
      <c r="AP250" s="96"/>
      <c r="AQ250" s="96"/>
      <c r="AR250" s="96"/>
      <c r="AS250" s="96"/>
      <c r="AT250" s="96"/>
      <c r="AX250" s="96"/>
      <c r="AY250" s="96"/>
      <c r="AZ250" s="96"/>
      <c r="BA250" s="96"/>
      <c r="BB250" s="96"/>
      <c r="BC250" s="96"/>
      <c r="BD250" s="96"/>
      <c r="BE250" s="96"/>
      <c r="BF250" s="96"/>
      <c r="BG250" s="96"/>
      <c r="BH250" s="96"/>
      <c r="BI250" s="96"/>
    </row>
    <row r="251" spans="1:70" s="1" customFormat="1" ht="6.75" customHeight="1" x14ac:dyDescent="0.15">
      <c r="A251" s="97"/>
      <c r="B251" s="236"/>
      <c r="C251" s="236"/>
      <c r="D251" s="236"/>
      <c r="E251" s="236"/>
      <c r="F251" s="236"/>
      <c r="G251" s="236"/>
      <c r="H251" s="236"/>
      <c r="I251" s="236"/>
      <c r="J251" s="236"/>
      <c r="K251" s="236"/>
      <c r="L251" s="236"/>
      <c r="M251" s="236"/>
      <c r="N251" s="236"/>
      <c r="O251" s="236"/>
      <c r="P251" s="236"/>
      <c r="Q251" s="236"/>
      <c r="R251" s="236"/>
      <c r="S251" s="236"/>
      <c r="T251" s="236"/>
      <c r="U251" s="236"/>
      <c r="V251" s="236"/>
      <c r="W251" s="236"/>
      <c r="X251" s="236"/>
      <c r="Y251" s="236"/>
      <c r="Z251" s="236"/>
      <c r="AA251" s="236"/>
      <c r="AB251" s="236"/>
      <c r="AC251" s="96"/>
      <c r="AD251" s="96"/>
      <c r="AE251" s="96"/>
      <c r="AF251" s="96"/>
      <c r="AG251" s="96"/>
      <c r="AH251" s="96"/>
      <c r="AI251" s="96"/>
      <c r="AJ251" s="96"/>
      <c r="AK251" s="1317"/>
      <c r="AL251" s="1317"/>
      <c r="AM251" s="1317"/>
      <c r="AN251" s="1317"/>
      <c r="AO251" s="1317"/>
      <c r="AP251" s="1317"/>
      <c r="AQ251" s="1317"/>
      <c r="AR251" s="1317"/>
      <c r="AS251" s="1317"/>
      <c r="AT251" s="1317"/>
      <c r="AU251" s="1317"/>
      <c r="AV251" s="1317"/>
      <c r="AW251" s="1317"/>
      <c r="AX251" s="1317"/>
      <c r="AY251" s="1317"/>
      <c r="AZ251" s="1317"/>
      <c r="BA251" s="1317"/>
      <c r="BB251" s="1317"/>
      <c r="BC251" s="1317"/>
      <c r="BD251" s="1317"/>
      <c r="BE251" s="1317"/>
      <c r="BF251" s="1317"/>
      <c r="BG251" s="1317"/>
      <c r="BH251" s="1317"/>
      <c r="BI251" s="1317"/>
      <c r="BJ251" s="1317"/>
      <c r="BK251" s="1317"/>
      <c r="BL251" s="96"/>
      <c r="BM251" s="96"/>
      <c r="BN251" s="96"/>
      <c r="BO251" s="96"/>
      <c r="BP251" s="96"/>
      <c r="BQ251" s="96"/>
      <c r="BR251" s="96"/>
    </row>
    <row r="252" spans="1:70" s="1" customFormat="1" ht="13.5" customHeight="1" x14ac:dyDescent="0.15">
      <c r="B252" s="835" t="s">
        <v>1206</v>
      </c>
      <c r="C252" s="1210"/>
      <c r="D252" s="1048" t="s">
        <v>1053</v>
      </c>
      <c r="E252" s="1323"/>
      <c r="F252" s="1323"/>
      <c r="G252" s="1323"/>
      <c r="H252" s="1323"/>
      <c r="I252" s="1323"/>
      <c r="J252" s="1323"/>
      <c r="K252" s="1323"/>
      <c r="L252" s="1323"/>
      <c r="M252" s="1324"/>
      <c r="N252" s="1048" t="s">
        <v>1054</v>
      </c>
      <c r="O252" s="1323"/>
      <c r="P252" s="1323"/>
      <c r="Q252" s="1323"/>
      <c r="R252" s="1323"/>
      <c r="S252" s="1323"/>
      <c r="T252" s="1336" t="s">
        <v>1623</v>
      </c>
      <c r="U252" s="792"/>
      <c r="V252" s="792"/>
      <c r="W252" s="792"/>
      <c r="X252" s="792"/>
      <c r="Y252" s="792"/>
      <c r="Z252" s="792"/>
      <c r="AA252" s="792"/>
      <c r="AB252" s="792"/>
      <c r="AC252" s="792"/>
      <c r="AD252" s="792"/>
      <c r="AE252" s="792"/>
      <c r="AF252" s="792"/>
      <c r="AG252" s="792"/>
      <c r="AH252" s="792"/>
      <c r="AI252" s="792"/>
      <c r="AJ252" s="792"/>
      <c r="AK252" s="792"/>
      <c r="AL252" s="792"/>
      <c r="AM252" s="792"/>
      <c r="AN252" s="792"/>
      <c r="AO252" s="1337"/>
      <c r="AP252" s="1336" t="s">
        <v>1624</v>
      </c>
      <c r="AQ252" s="792"/>
      <c r="AR252" s="792"/>
      <c r="AS252" s="792"/>
      <c r="AT252" s="792"/>
      <c r="AU252" s="792"/>
      <c r="AV252" s="792"/>
      <c r="AW252" s="792"/>
      <c r="AX252" s="792"/>
      <c r="AY252" s="792"/>
      <c r="AZ252" s="792"/>
      <c r="BA252" s="792"/>
      <c r="BB252" s="792"/>
      <c r="BC252" s="792"/>
      <c r="BD252" s="792"/>
      <c r="BE252" s="792"/>
      <c r="BF252" s="792"/>
      <c r="BG252" s="792"/>
      <c r="BH252" s="792"/>
      <c r="BI252" s="792"/>
      <c r="BJ252" s="792"/>
      <c r="BK252" s="1334"/>
    </row>
    <row r="253" spans="1:70" s="1" customFormat="1" ht="13.5" customHeight="1" x14ac:dyDescent="0.15">
      <c r="B253" s="837"/>
      <c r="C253" s="1212"/>
      <c r="D253" s="1325"/>
      <c r="E253" s="1326"/>
      <c r="F253" s="1326"/>
      <c r="G253" s="1326"/>
      <c r="H253" s="1326"/>
      <c r="I253" s="1326"/>
      <c r="J253" s="1326"/>
      <c r="K253" s="1326"/>
      <c r="L253" s="1326"/>
      <c r="M253" s="1327"/>
      <c r="N253" s="1325"/>
      <c r="O253" s="1326"/>
      <c r="P253" s="1326"/>
      <c r="Q253" s="1326"/>
      <c r="R253" s="1326"/>
      <c r="S253" s="1326"/>
      <c r="T253" s="1318" t="s">
        <v>1325</v>
      </c>
      <c r="U253" s="539"/>
      <c r="V253" s="539"/>
      <c r="W253" s="539"/>
      <c r="X253" s="539"/>
      <c r="Y253" s="539"/>
      <c r="Z253" s="539"/>
      <c r="AA253" s="539"/>
      <c r="AB253" s="539"/>
      <c r="AC253" s="539"/>
      <c r="AD253" s="539"/>
      <c r="AE253" s="538" t="s">
        <v>1207</v>
      </c>
      <c r="AF253" s="539"/>
      <c r="AG253" s="539"/>
      <c r="AH253" s="539"/>
      <c r="AI253" s="539"/>
      <c r="AJ253" s="539"/>
      <c r="AK253" s="539"/>
      <c r="AL253" s="539"/>
      <c r="AM253" s="539"/>
      <c r="AN253" s="539"/>
      <c r="AO253" s="1319"/>
      <c r="AP253" s="1318" t="s">
        <v>1325</v>
      </c>
      <c r="AQ253" s="539"/>
      <c r="AR253" s="539"/>
      <c r="AS253" s="539"/>
      <c r="AT253" s="539"/>
      <c r="AU253" s="539"/>
      <c r="AV253" s="539"/>
      <c r="AW253" s="539"/>
      <c r="AX253" s="539"/>
      <c r="AY253" s="539"/>
      <c r="AZ253" s="540"/>
      <c r="BA253" s="538" t="s">
        <v>1207</v>
      </c>
      <c r="BB253" s="539"/>
      <c r="BC253" s="539"/>
      <c r="BD253" s="539"/>
      <c r="BE253" s="539"/>
      <c r="BF253" s="539"/>
      <c r="BG253" s="539"/>
      <c r="BH253" s="539"/>
      <c r="BI253" s="539"/>
      <c r="BJ253" s="539"/>
      <c r="BK253" s="540"/>
    </row>
    <row r="254" spans="1:70" s="1" customFormat="1" ht="21" customHeight="1" x14ac:dyDescent="0.15">
      <c r="B254" s="569">
        <v>1</v>
      </c>
      <c r="C254" s="571"/>
      <c r="D254" s="1019"/>
      <c r="E254" s="1020"/>
      <c r="F254" s="1020"/>
      <c r="G254" s="1020"/>
      <c r="H254" s="1020"/>
      <c r="I254" s="1020"/>
      <c r="J254" s="1020"/>
      <c r="K254" s="1020"/>
      <c r="L254" s="1020"/>
      <c r="M254" s="1021"/>
      <c r="N254" s="1022"/>
      <c r="O254" s="1023"/>
      <c r="P254" s="1023"/>
      <c r="Q254" s="1023"/>
      <c r="R254" s="1024" t="s">
        <v>1137</v>
      </c>
      <c r="S254" s="1024"/>
      <c r="T254" s="1018" t="s">
        <v>1679</v>
      </c>
      <c r="U254" s="919"/>
      <c r="V254" s="539"/>
      <c r="W254" s="539"/>
      <c r="X254" s="7" t="s">
        <v>136</v>
      </c>
      <c r="Y254" s="539"/>
      <c r="Z254" s="539"/>
      <c r="AA254" s="7" t="s">
        <v>239</v>
      </c>
      <c r="AB254" s="539"/>
      <c r="AC254" s="539"/>
      <c r="AD254" s="333" t="s">
        <v>81</v>
      </c>
      <c r="AE254" s="918" t="s">
        <v>1679</v>
      </c>
      <c r="AF254" s="919"/>
      <c r="AG254" s="539"/>
      <c r="AH254" s="539"/>
      <c r="AI254" s="7" t="s">
        <v>136</v>
      </c>
      <c r="AJ254" s="539"/>
      <c r="AK254" s="539"/>
      <c r="AL254" s="7" t="s">
        <v>239</v>
      </c>
      <c r="AM254" s="539"/>
      <c r="AN254" s="539"/>
      <c r="AO254" s="205" t="s">
        <v>81</v>
      </c>
      <c r="AP254" s="1018" t="s">
        <v>1679</v>
      </c>
      <c r="AQ254" s="919"/>
      <c r="AR254" s="539"/>
      <c r="AS254" s="539"/>
      <c r="AT254" s="7" t="s">
        <v>136</v>
      </c>
      <c r="AU254" s="539"/>
      <c r="AV254" s="539"/>
      <c r="AW254" s="7" t="s">
        <v>239</v>
      </c>
      <c r="AX254" s="539"/>
      <c r="AY254" s="539"/>
      <c r="AZ254" s="190" t="s">
        <v>81</v>
      </c>
      <c r="BA254" s="918" t="s">
        <v>1679</v>
      </c>
      <c r="BB254" s="919"/>
      <c r="BC254" s="539"/>
      <c r="BD254" s="539"/>
      <c r="BE254" s="7" t="s">
        <v>136</v>
      </c>
      <c r="BF254" s="539"/>
      <c r="BG254" s="539"/>
      <c r="BH254" s="7" t="s">
        <v>239</v>
      </c>
      <c r="BI254" s="539"/>
      <c r="BJ254" s="539"/>
      <c r="BK254" s="190" t="s">
        <v>81</v>
      </c>
    </row>
    <row r="255" spans="1:70" s="1" customFormat="1" ht="21" customHeight="1" x14ac:dyDescent="0.15">
      <c r="B255" s="569">
        <v>2</v>
      </c>
      <c r="C255" s="571"/>
      <c r="D255" s="1019"/>
      <c r="E255" s="1020"/>
      <c r="F255" s="1020"/>
      <c r="G255" s="1020"/>
      <c r="H255" s="1020"/>
      <c r="I255" s="1020"/>
      <c r="J255" s="1020"/>
      <c r="K255" s="1020"/>
      <c r="L255" s="1020"/>
      <c r="M255" s="1021"/>
      <c r="N255" s="1022"/>
      <c r="O255" s="1023"/>
      <c r="P255" s="1023"/>
      <c r="Q255" s="1023"/>
      <c r="R255" s="1024" t="s">
        <v>1137</v>
      </c>
      <c r="S255" s="1024"/>
      <c r="T255" s="1018" t="s">
        <v>1679</v>
      </c>
      <c r="U255" s="919"/>
      <c r="V255" s="539"/>
      <c r="W255" s="539"/>
      <c r="X255" s="7" t="s">
        <v>136</v>
      </c>
      <c r="Y255" s="539"/>
      <c r="Z255" s="539"/>
      <c r="AA255" s="7" t="s">
        <v>239</v>
      </c>
      <c r="AB255" s="539"/>
      <c r="AC255" s="539"/>
      <c r="AD255" s="333" t="s">
        <v>81</v>
      </c>
      <c r="AE255" s="918" t="s">
        <v>1679</v>
      </c>
      <c r="AF255" s="919"/>
      <c r="AG255" s="539"/>
      <c r="AH255" s="539"/>
      <c r="AI255" s="7" t="s">
        <v>136</v>
      </c>
      <c r="AJ255" s="539"/>
      <c r="AK255" s="539"/>
      <c r="AL255" s="7" t="s">
        <v>239</v>
      </c>
      <c r="AM255" s="539"/>
      <c r="AN255" s="539"/>
      <c r="AO255" s="205" t="s">
        <v>81</v>
      </c>
      <c r="AP255" s="1018" t="s">
        <v>1679</v>
      </c>
      <c r="AQ255" s="919"/>
      <c r="AR255" s="539"/>
      <c r="AS255" s="539"/>
      <c r="AT255" s="7" t="s">
        <v>136</v>
      </c>
      <c r="AU255" s="539"/>
      <c r="AV255" s="539"/>
      <c r="AW255" s="7" t="s">
        <v>239</v>
      </c>
      <c r="AX255" s="539"/>
      <c r="AY255" s="539"/>
      <c r="AZ255" s="190" t="s">
        <v>81</v>
      </c>
      <c r="BA255" s="918" t="s">
        <v>1679</v>
      </c>
      <c r="BB255" s="919"/>
      <c r="BC255" s="539"/>
      <c r="BD255" s="539"/>
      <c r="BE255" s="7" t="s">
        <v>136</v>
      </c>
      <c r="BF255" s="539"/>
      <c r="BG255" s="539"/>
      <c r="BH255" s="7" t="s">
        <v>239</v>
      </c>
      <c r="BI255" s="539"/>
      <c r="BJ255" s="539"/>
      <c r="BK255" s="190" t="s">
        <v>81</v>
      </c>
    </row>
    <row r="256" spans="1:70" s="1" customFormat="1" ht="21" customHeight="1" x14ac:dyDescent="0.15">
      <c r="B256" s="569">
        <v>3</v>
      </c>
      <c r="C256" s="571"/>
      <c r="D256" s="1019"/>
      <c r="E256" s="1020"/>
      <c r="F256" s="1020"/>
      <c r="G256" s="1020"/>
      <c r="H256" s="1020"/>
      <c r="I256" s="1020"/>
      <c r="J256" s="1020"/>
      <c r="K256" s="1020"/>
      <c r="L256" s="1020"/>
      <c r="M256" s="1021"/>
      <c r="N256" s="1022"/>
      <c r="O256" s="1023"/>
      <c r="P256" s="1023"/>
      <c r="Q256" s="1023"/>
      <c r="R256" s="1024" t="s">
        <v>1137</v>
      </c>
      <c r="S256" s="1024"/>
      <c r="T256" s="1018" t="s">
        <v>1679</v>
      </c>
      <c r="U256" s="919"/>
      <c r="V256" s="539"/>
      <c r="W256" s="539"/>
      <c r="X256" s="7" t="s">
        <v>136</v>
      </c>
      <c r="Y256" s="539"/>
      <c r="Z256" s="539"/>
      <c r="AA256" s="7" t="s">
        <v>239</v>
      </c>
      <c r="AB256" s="539"/>
      <c r="AC256" s="539"/>
      <c r="AD256" s="333" t="s">
        <v>81</v>
      </c>
      <c r="AE256" s="918" t="s">
        <v>1679</v>
      </c>
      <c r="AF256" s="919"/>
      <c r="AG256" s="539"/>
      <c r="AH256" s="539"/>
      <c r="AI256" s="7" t="s">
        <v>136</v>
      </c>
      <c r="AJ256" s="539"/>
      <c r="AK256" s="539"/>
      <c r="AL256" s="7" t="s">
        <v>239</v>
      </c>
      <c r="AM256" s="539"/>
      <c r="AN256" s="539"/>
      <c r="AO256" s="205" t="s">
        <v>81</v>
      </c>
      <c r="AP256" s="1018" t="s">
        <v>1679</v>
      </c>
      <c r="AQ256" s="919"/>
      <c r="AR256" s="539"/>
      <c r="AS256" s="539"/>
      <c r="AT256" s="7" t="s">
        <v>136</v>
      </c>
      <c r="AU256" s="539"/>
      <c r="AV256" s="539"/>
      <c r="AW256" s="7" t="s">
        <v>239</v>
      </c>
      <c r="AX256" s="539"/>
      <c r="AY256" s="539"/>
      <c r="AZ256" s="190" t="s">
        <v>81</v>
      </c>
      <c r="BA256" s="918" t="s">
        <v>1679</v>
      </c>
      <c r="BB256" s="919"/>
      <c r="BC256" s="539"/>
      <c r="BD256" s="539"/>
      <c r="BE256" s="7" t="s">
        <v>136</v>
      </c>
      <c r="BF256" s="539"/>
      <c r="BG256" s="539"/>
      <c r="BH256" s="7" t="s">
        <v>239</v>
      </c>
      <c r="BI256" s="539"/>
      <c r="BJ256" s="539"/>
      <c r="BK256" s="190" t="s">
        <v>81</v>
      </c>
    </row>
    <row r="257" spans="1:63" s="1" customFormat="1" ht="21" customHeight="1" x14ac:dyDescent="0.15">
      <c r="B257" s="569">
        <v>4</v>
      </c>
      <c r="C257" s="571"/>
      <c r="D257" s="1019"/>
      <c r="E257" s="1020"/>
      <c r="F257" s="1020"/>
      <c r="G257" s="1020"/>
      <c r="H257" s="1020"/>
      <c r="I257" s="1020"/>
      <c r="J257" s="1020"/>
      <c r="K257" s="1020"/>
      <c r="L257" s="1020"/>
      <c r="M257" s="1021"/>
      <c r="N257" s="1022"/>
      <c r="O257" s="1023"/>
      <c r="P257" s="1023"/>
      <c r="Q257" s="1023"/>
      <c r="R257" s="1024" t="s">
        <v>1137</v>
      </c>
      <c r="S257" s="1024"/>
      <c r="T257" s="1018" t="s">
        <v>1679</v>
      </c>
      <c r="U257" s="919"/>
      <c r="V257" s="539"/>
      <c r="W257" s="539"/>
      <c r="X257" s="7" t="s">
        <v>136</v>
      </c>
      <c r="Y257" s="539"/>
      <c r="Z257" s="539"/>
      <c r="AA257" s="7" t="s">
        <v>239</v>
      </c>
      <c r="AB257" s="539"/>
      <c r="AC257" s="539"/>
      <c r="AD257" s="333" t="s">
        <v>81</v>
      </c>
      <c r="AE257" s="918" t="s">
        <v>1679</v>
      </c>
      <c r="AF257" s="919"/>
      <c r="AG257" s="539"/>
      <c r="AH257" s="539"/>
      <c r="AI257" s="7" t="s">
        <v>136</v>
      </c>
      <c r="AJ257" s="539"/>
      <c r="AK257" s="539"/>
      <c r="AL257" s="7" t="s">
        <v>239</v>
      </c>
      <c r="AM257" s="539"/>
      <c r="AN257" s="539"/>
      <c r="AO257" s="205" t="s">
        <v>81</v>
      </c>
      <c r="AP257" s="1018" t="s">
        <v>1679</v>
      </c>
      <c r="AQ257" s="919"/>
      <c r="AR257" s="539"/>
      <c r="AS257" s="539"/>
      <c r="AT257" s="7" t="s">
        <v>136</v>
      </c>
      <c r="AU257" s="539"/>
      <c r="AV257" s="539"/>
      <c r="AW257" s="7" t="s">
        <v>239</v>
      </c>
      <c r="AX257" s="539"/>
      <c r="AY257" s="539"/>
      <c r="AZ257" s="190" t="s">
        <v>81</v>
      </c>
      <c r="BA257" s="918" t="s">
        <v>1679</v>
      </c>
      <c r="BB257" s="919"/>
      <c r="BC257" s="539"/>
      <c r="BD257" s="539"/>
      <c r="BE257" s="7" t="s">
        <v>136</v>
      </c>
      <c r="BF257" s="539"/>
      <c r="BG257" s="539"/>
      <c r="BH257" s="7" t="s">
        <v>239</v>
      </c>
      <c r="BI257" s="539"/>
      <c r="BJ257" s="539"/>
      <c r="BK257" s="190" t="s">
        <v>81</v>
      </c>
    </row>
    <row r="258" spans="1:63" s="1" customFormat="1" ht="21" customHeight="1" x14ac:dyDescent="0.15">
      <c r="B258" s="569">
        <v>5</v>
      </c>
      <c r="C258" s="571"/>
      <c r="D258" s="1019"/>
      <c r="E258" s="1020"/>
      <c r="F258" s="1020"/>
      <c r="G258" s="1020"/>
      <c r="H258" s="1020"/>
      <c r="I258" s="1020"/>
      <c r="J258" s="1020"/>
      <c r="K258" s="1020"/>
      <c r="L258" s="1020"/>
      <c r="M258" s="1021"/>
      <c r="N258" s="1022"/>
      <c r="O258" s="1023"/>
      <c r="P258" s="1023"/>
      <c r="Q258" s="1023"/>
      <c r="R258" s="1024" t="s">
        <v>1137</v>
      </c>
      <c r="S258" s="1024"/>
      <c r="T258" s="1018" t="s">
        <v>1679</v>
      </c>
      <c r="U258" s="919"/>
      <c r="V258" s="539"/>
      <c r="W258" s="539"/>
      <c r="X258" s="7" t="s">
        <v>136</v>
      </c>
      <c r="Y258" s="539"/>
      <c r="Z258" s="539"/>
      <c r="AA258" s="7" t="s">
        <v>239</v>
      </c>
      <c r="AB258" s="539"/>
      <c r="AC258" s="539"/>
      <c r="AD258" s="333" t="s">
        <v>81</v>
      </c>
      <c r="AE258" s="918" t="s">
        <v>1679</v>
      </c>
      <c r="AF258" s="919"/>
      <c r="AG258" s="539"/>
      <c r="AH258" s="539"/>
      <c r="AI258" s="7" t="s">
        <v>136</v>
      </c>
      <c r="AJ258" s="539"/>
      <c r="AK258" s="539"/>
      <c r="AL258" s="7" t="s">
        <v>239</v>
      </c>
      <c r="AM258" s="539"/>
      <c r="AN258" s="539"/>
      <c r="AO258" s="205" t="s">
        <v>81</v>
      </c>
      <c r="AP258" s="1018" t="s">
        <v>1679</v>
      </c>
      <c r="AQ258" s="919"/>
      <c r="AR258" s="539"/>
      <c r="AS258" s="539"/>
      <c r="AT258" s="7" t="s">
        <v>136</v>
      </c>
      <c r="AU258" s="539"/>
      <c r="AV258" s="539"/>
      <c r="AW258" s="7" t="s">
        <v>239</v>
      </c>
      <c r="AX258" s="539"/>
      <c r="AY258" s="539"/>
      <c r="AZ258" s="190" t="s">
        <v>81</v>
      </c>
      <c r="BA258" s="918" t="s">
        <v>1679</v>
      </c>
      <c r="BB258" s="919"/>
      <c r="BC258" s="539"/>
      <c r="BD258" s="539"/>
      <c r="BE258" s="7" t="s">
        <v>136</v>
      </c>
      <c r="BF258" s="539"/>
      <c r="BG258" s="539"/>
      <c r="BH258" s="7" t="s">
        <v>239</v>
      </c>
      <c r="BI258" s="539"/>
      <c r="BJ258" s="539"/>
      <c r="BK258" s="190" t="s">
        <v>81</v>
      </c>
    </row>
    <row r="259" spans="1:63" s="1" customFormat="1" ht="21" customHeight="1" x14ac:dyDescent="0.15">
      <c r="B259" s="569">
        <v>6</v>
      </c>
      <c r="C259" s="571"/>
      <c r="D259" s="1019"/>
      <c r="E259" s="1020"/>
      <c r="F259" s="1020"/>
      <c r="G259" s="1020"/>
      <c r="H259" s="1020"/>
      <c r="I259" s="1020"/>
      <c r="J259" s="1020"/>
      <c r="K259" s="1020"/>
      <c r="L259" s="1020"/>
      <c r="M259" s="1021"/>
      <c r="N259" s="1022"/>
      <c r="O259" s="1023"/>
      <c r="P259" s="1023"/>
      <c r="Q259" s="1023"/>
      <c r="R259" s="1024" t="s">
        <v>1137</v>
      </c>
      <c r="S259" s="1024"/>
      <c r="T259" s="1018" t="s">
        <v>1679</v>
      </c>
      <c r="U259" s="919"/>
      <c r="V259" s="539"/>
      <c r="W259" s="539"/>
      <c r="X259" s="7" t="s">
        <v>136</v>
      </c>
      <c r="Y259" s="539"/>
      <c r="Z259" s="539"/>
      <c r="AA259" s="7" t="s">
        <v>239</v>
      </c>
      <c r="AB259" s="539"/>
      <c r="AC259" s="539"/>
      <c r="AD259" s="333" t="s">
        <v>81</v>
      </c>
      <c r="AE259" s="918" t="s">
        <v>1679</v>
      </c>
      <c r="AF259" s="919"/>
      <c r="AG259" s="539"/>
      <c r="AH259" s="539"/>
      <c r="AI259" s="7" t="s">
        <v>136</v>
      </c>
      <c r="AJ259" s="539"/>
      <c r="AK259" s="539"/>
      <c r="AL259" s="7" t="s">
        <v>239</v>
      </c>
      <c r="AM259" s="539"/>
      <c r="AN259" s="539"/>
      <c r="AO259" s="205" t="s">
        <v>81</v>
      </c>
      <c r="AP259" s="1018" t="s">
        <v>1679</v>
      </c>
      <c r="AQ259" s="919"/>
      <c r="AR259" s="539"/>
      <c r="AS259" s="539"/>
      <c r="AT259" s="7" t="s">
        <v>136</v>
      </c>
      <c r="AU259" s="539"/>
      <c r="AV259" s="539"/>
      <c r="AW259" s="7" t="s">
        <v>239</v>
      </c>
      <c r="AX259" s="539"/>
      <c r="AY259" s="539"/>
      <c r="AZ259" s="190" t="s">
        <v>81</v>
      </c>
      <c r="BA259" s="918" t="s">
        <v>1679</v>
      </c>
      <c r="BB259" s="919"/>
      <c r="BC259" s="539"/>
      <c r="BD259" s="539"/>
      <c r="BE259" s="7" t="s">
        <v>136</v>
      </c>
      <c r="BF259" s="539"/>
      <c r="BG259" s="539"/>
      <c r="BH259" s="7" t="s">
        <v>239</v>
      </c>
      <c r="BI259" s="539"/>
      <c r="BJ259" s="539"/>
      <c r="BK259" s="190" t="s">
        <v>81</v>
      </c>
    </row>
    <row r="260" spans="1:63" s="1" customFormat="1" ht="21" customHeight="1" x14ac:dyDescent="0.15">
      <c r="B260" s="569">
        <v>7</v>
      </c>
      <c r="C260" s="571"/>
      <c r="D260" s="1019"/>
      <c r="E260" s="1020"/>
      <c r="F260" s="1020"/>
      <c r="G260" s="1020"/>
      <c r="H260" s="1020"/>
      <c r="I260" s="1020"/>
      <c r="J260" s="1020"/>
      <c r="K260" s="1020"/>
      <c r="L260" s="1020"/>
      <c r="M260" s="1021"/>
      <c r="N260" s="1022"/>
      <c r="O260" s="1023"/>
      <c r="P260" s="1023"/>
      <c r="Q260" s="1023"/>
      <c r="R260" s="1024" t="s">
        <v>1137</v>
      </c>
      <c r="S260" s="1024"/>
      <c r="T260" s="1018" t="s">
        <v>1679</v>
      </c>
      <c r="U260" s="919"/>
      <c r="V260" s="539"/>
      <c r="W260" s="539"/>
      <c r="X260" s="7" t="s">
        <v>136</v>
      </c>
      <c r="Y260" s="539"/>
      <c r="Z260" s="539"/>
      <c r="AA260" s="7" t="s">
        <v>239</v>
      </c>
      <c r="AB260" s="539"/>
      <c r="AC260" s="539"/>
      <c r="AD260" s="333" t="s">
        <v>81</v>
      </c>
      <c r="AE260" s="918" t="s">
        <v>1679</v>
      </c>
      <c r="AF260" s="919"/>
      <c r="AG260" s="539"/>
      <c r="AH260" s="539"/>
      <c r="AI260" s="7" t="s">
        <v>136</v>
      </c>
      <c r="AJ260" s="539"/>
      <c r="AK260" s="539"/>
      <c r="AL260" s="7" t="s">
        <v>239</v>
      </c>
      <c r="AM260" s="539"/>
      <c r="AN260" s="539"/>
      <c r="AO260" s="205" t="s">
        <v>81</v>
      </c>
      <c r="AP260" s="1018" t="s">
        <v>1679</v>
      </c>
      <c r="AQ260" s="919"/>
      <c r="AR260" s="539"/>
      <c r="AS260" s="539"/>
      <c r="AT260" s="7" t="s">
        <v>136</v>
      </c>
      <c r="AU260" s="539"/>
      <c r="AV260" s="539"/>
      <c r="AW260" s="7" t="s">
        <v>239</v>
      </c>
      <c r="AX260" s="539"/>
      <c r="AY260" s="539"/>
      <c r="AZ260" s="190" t="s">
        <v>81</v>
      </c>
      <c r="BA260" s="918" t="s">
        <v>1679</v>
      </c>
      <c r="BB260" s="919"/>
      <c r="BC260" s="539"/>
      <c r="BD260" s="539"/>
      <c r="BE260" s="7" t="s">
        <v>136</v>
      </c>
      <c r="BF260" s="539"/>
      <c r="BG260" s="539"/>
      <c r="BH260" s="7" t="s">
        <v>239</v>
      </c>
      <c r="BI260" s="539"/>
      <c r="BJ260" s="539"/>
      <c r="BK260" s="190" t="s">
        <v>81</v>
      </c>
    </row>
    <row r="261" spans="1:63" s="1" customFormat="1" ht="21" customHeight="1" x14ac:dyDescent="0.15">
      <c r="B261" s="569">
        <v>8</v>
      </c>
      <c r="C261" s="571"/>
      <c r="D261" s="1019"/>
      <c r="E261" s="1020"/>
      <c r="F261" s="1020"/>
      <c r="G261" s="1020"/>
      <c r="H261" s="1020"/>
      <c r="I261" s="1020"/>
      <c r="J261" s="1020"/>
      <c r="K261" s="1020"/>
      <c r="L261" s="1020"/>
      <c r="M261" s="1021"/>
      <c r="N261" s="1022"/>
      <c r="O261" s="1023"/>
      <c r="P261" s="1023"/>
      <c r="Q261" s="1023"/>
      <c r="R261" s="1024" t="s">
        <v>1137</v>
      </c>
      <c r="S261" s="1024"/>
      <c r="T261" s="1018" t="s">
        <v>1679</v>
      </c>
      <c r="U261" s="919"/>
      <c r="V261" s="539"/>
      <c r="W261" s="539"/>
      <c r="X261" s="7" t="s">
        <v>136</v>
      </c>
      <c r="Y261" s="539"/>
      <c r="Z261" s="539"/>
      <c r="AA261" s="7" t="s">
        <v>239</v>
      </c>
      <c r="AB261" s="539"/>
      <c r="AC261" s="539"/>
      <c r="AD261" s="333" t="s">
        <v>81</v>
      </c>
      <c r="AE261" s="918" t="s">
        <v>1679</v>
      </c>
      <c r="AF261" s="919"/>
      <c r="AG261" s="539"/>
      <c r="AH261" s="539"/>
      <c r="AI261" s="7" t="s">
        <v>136</v>
      </c>
      <c r="AJ261" s="539"/>
      <c r="AK261" s="539"/>
      <c r="AL261" s="7" t="s">
        <v>239</v>
      </c>
      <c r="AM261" s="539"/>
      <c r="AN261" s="539"/>
      <c r="AO261" s="205" t="s">
        <v>81</v>
      </c>
      <c r="AP261" s="1018" t="s">
        <v>1679</v>
      </c>
      <c r="AQ261" s="919"/>
      <c r="AR261" s="539"/>
      <c r="AS261" s="539"/>
      <c r="AT261" s="7" t="s">
        <v>136</v>
      </c>
      <c r="AU261" s="539"/>
      <c r="AV261" s="539"/>
      <c r="AW261" s="7" t="s">
        <v>239</v>
      </c>
      <c r="AX261" s="539"/>
      <c r="AY261" s="539"/>
      <c r="AZ261" s="190" t="s">
        <v>81</v>
      </c>
      <c r="BA261" s="918" t="s">
        <v>1679</v>
      </c>
      <c r="BB261" s="919"/>
      <c r="BC261" s="539"/>
      <c r="BD261" s="539"/>
      <c r="BE261" s="7" t="s">
        <v>136</v>
      </c>
      <c r="BF261" s="539"/>
      <c r="BG261" s="539"/>
      <c r="BH261" s="7" t="s">
        <v>239</v>
      </c>
      <c r="BI261" s="539"/>
      <c r="BJ261" s="539"/>
      <c r="BK261" s="190" t="s">
        <v>81</v>
      </c>
    </row>
    <row r="262" spans="1:63" s="1" customFormat="1" ht="21" customHeight="1" x14ac:dyDescent="0.15">
      <c r="B262" s="569">
        <v>9</v>
      </c>
      <c r="C262" s="571"/>
      <c r="D262" s="1019"/>
      <c r="E262" s="1020"/>
      <c r="F262" s="1020"/>
      <c r="G262" s="1020"/>
      <c r="H262" s="1020"/>
      <c r="I262" s="1020"/>
      <c r="J262" s="1020"/>
      <c r="K262" s="1020"/>
      <c r="L262" s="1020"/>
      <c r="M262" s="1021"/>
      <c r="N262" s="1022"/>
      <c r="O262" s="1023"/>
      <c r="P262" s="1023"/>
      <c r="Q262" s="1023"/>
      <c r="R262" s="1024" t="s">
        <v>1137</v>
      </c>
      <c r="S262" s="1024"/>
      <c r="T262" s="1018" t="s">
        <v>1679</v>
      </c>
      <c r="U262" s="919"/>
      <c r="V262" s="539"/>
      <c r="W262" s="539"/>
      <c r="X262" s="7" t="s">
        <v>136</v>
      </c>
      <c r="Y262" s="539"/>
      <c r="Z262" s="539"/>
      <c r="AA262" s="7" t="s">
        <v>239</v>
      </c>
      <c r="AB262" s="539"/>
      <c r="AC262" s="539"/>
      <c r="AD262" s="333" t="s">
        <v>81</v>
      </c>
      <c r="AE262" s="918" t="s">
        <v>1679</v>
      </c>
      <c r="AF262" s="919"/>
      <c r="AG262" s="539"/>
      <c r="AH262" s="539"/>
      <c r="AI262" s="7" t="s">
        <v>136</v>
      </c>
      <c r="AJ262" s="539"/>
      <c r="AK262" s="539"/>
      <c r="AL262" s="7" t="s">
        <v>239</v>
      </c>
      <c r="AM262" s="539"/>
      <c r="AN262" s="539"/>
      <c r="AO262" s="205" t="s">
        <v>81</v>
      </c>
      <c r="AP262" s="1018" t="s">
        <v>1679</v>
      </c>
      <c r="AQ262" s="919"/>
      <c r="AR262" s="539"/>
      <c r="AS262" s="539"/>
      <c r="AT262" s="7" t="s">
        <v>136</v>
      </c>
      <c r="AU262" s="539"/>
      <c r="AV262" s="539"/>
      <c r="AW262" s="7" t="s">
        <v>239</v>
      </c>
      <c r="AX262" s="539"/>
      <c r="AY262" s="539"/>
      <c r="AZ262" s="190" t="s">
        <v>81</v>
      </c>
      <c r="BA262" s="918" t="s">
        <v>1679</v>
      </c>
      <c r="BB262" s="919"/>
      <c r="BC262" s="539"/>
      <c r="BD262" s="539"/>
      <c r="BE262" s="7" t="s">
        <v>136</v>
      </c>
      <c r="BF262" s="539"/>
      <c r="BG262" s="539"/>
      <c r="BH262" s="7" t="s">
        <v>239</v>
      </c>
      <c r="BI262" s="539"/>
      <c r="BJ262" s="539"/>
      <c r="BK262" s="190" t="s">
        <v>81</v>
      </c>
    </row>
    <row r="263" spans="1:63" s="1" customFormat="1" ht="21" customHeight="1" x14ac:dyDescent="0.15">
      <c r="B263" s="569">
        <v>10</v>
      </c>
      <c r="C263" s="571"/>
      <c r="D263" s="1019"/>
      <c r="E263" s="1020"/>
      <c r="F263" s="1020"/>
      <c r="G263" s="1020"/>
      <c r="H263" s="1020"/>
      <c r="I263" s="1020"/>
      <c r="J263" s="1020"/>
      <c r="K263" s="1020"/>
      <c r="L263" s="1020"/>
      <c r="M263" s="1021"/>
      <c r="N263" s="1022"/>
      <c r="O263" s="1023"/>
      <c r="P263" s="1023"/>
      <c r="Q263" s="1023"/>
      <c r="R263" s="1024" t="s">
        <v>1137</v>
      </c>
      <c r="S263" s="1024"/>
      <c r="T263" s="1018" t="s">
        <v>1679</v>
      </c>
      <c r="U263" s="919"/>
      <c r="V263" s="539"/>
      <c r="W263" s="539"/>
      <c r="X263" s="7" t="s">
        <v>136</v>
      </c>
      <c r="Y263" s="539"/>
      <c r="Z263" s="539"/>
      <c r="AA263" s="7" t="s">
        <v>239</v>
      </c>
      <c r="AB263" s="539"/>
      <c r="AC263" s="539"/>
      <c r="AD263" s="333" t="s">
        <v>81</v>
      </c>
      <c r="AE263" s="918" t="s">
        <v>1679</v>
      </c>
      <c r="AF263" s="919"/>
      <c r="AG263" s="539"/>
      <c r="AH263" s="539"/>
      <c r="AI263" s="7" t="s">
        <v>136</v>
      </c>
      <c r="AJ263" s="539"/>
      <c r="AK263" s="539"/>
      <c r="AL263" s="7" t="s">
        <v>239</v>
      </c>
      <c r="AM263" s="539"/>
      <c r="AN263" s="539"/>
      <c r="AO263" s="205" t="s">
        <v>81</v>
      </c>
      <c r="AP263" s="1018" t="s">
        <v>1679</v>
      </c>
      <c r="AQ263" s="919"/>
      <c r="AR263" s="539"/>
      <c r="AS263" s="539"/>
      <c r="AT263" s="7" t="s">
        <v>136</v>
      </c>
      <c r="AU263" s="539"/>
      <c r="AV263" s="539"/>
      <c r="AW263" s="7" t="s">
        <v>239</v>
      </c>
      <c r="AX263" s="539"/>
      <c r="AY263" s="539"/>
      <c r="AZ263" s="190" t="s">
        <v>81</v>
      </c>
      <c r="BA263" s="918" t="s">
        <v>1679</v>
      </c>
      <c r="BB263" s="919"/>
      <c r="BC263" s="539"/>
      <c r="BD263" s="539"/>
      <c r="BE263" s="7" t="s">
        <v>136</v>
      </c>
      <c r="BF263" s="539"/>
      <c r="BG263" s="539"/>
      <c r="BH263" s="7" t="s">
        <v>239</v>
      </c>
      <c r="BI263" s="539"/>
      <c r="BJ263" s="539"/>
      <c r="BK263" s="190" t="s">
        <v>81</v>
      </c>
    </row>
    <row r="264" spans="1:63" s="1" customFormat="1" ht="21" customHeight="1" x14ac:dyDescent="0.15">
      <c r="B264" s="569">
        <v>11</v>
      </c>
      <c r="C264" s="571"/>
      <c r="D264" s="1019"/>
      <c r="E264" s="1020"/>
      <c r="F264" s="1020"/>
      <c r="G264" s="1020"/>
      <c r="H264" s="1020"/>
      <c r="I264" s="1020"/>
      <c r="J264" s="1020"/>
      <c r="K264" s="1020"/>
      <c r="L264" s="1020"/>
      <c r="M264" s="1021"/>
      <c r="N264" s="1022"/>
      <c r="O264" s="1023"/>
      <c r="P264" s="1023"/>
      <c r="Q264" s="1023"/>
      <c r="R264" s="1024" t="s">
        <v>1137</v>
      </c>
      <c r="S264" s="1024"/>
      <c r="T264" s="1018" t="s">
        <v>1679</v>
      </c>
      <c r="U264" s="919"/>
      <c r="V264" s="539"/>
      <c r="W264" s="539"/>
      <c r="X264" s="7" t="s">
        <v>136</v>
      </c>
      <c r="Y264" s="539"/>
      <c r="Z264" s="539"/>
      <c r="AA264" s="7" t="s">
        <v>239</v>
      </c>
      <c r="AB264" s="539"/>
      <c r="AC264" s="539"/>
      <c r="AD264" s="333" t="s">
        <v>81</v>
      </c>
      <c r="AE264" s="918" t="s">
        <v>1679</v>
      </c>
      <c r="AF264" s="919"/>
      <c r="AG264" s="539"/>
      <c r="AH264" s="539"/>
      <c r="AI264" s="7" t="s">
        <v>136</v>
      </c>
      <c r="AJ264" s="539"/>
      <c r="AK264" s="539"/>
      <c r="AL264" s="7" t="s">
        <v>239</v>
      </c>
      <c r="AM264" s="539"/>
      <c r="AN264" s="539"/>
      <c r="AO264" s="205" t="s">
        <v>81</v>
      </c>
      <c r="AP264" s="1018" t="s">
        <v>1679</v>
      </c>
      <c r="AQ264" s="919"/>
      <c r="AR264" s="539"/>
      <c r="AS264" s="539"/>
      <c r="AT264" s="7" t="s">
        <v>136</v>
      </c>
      <c r="AU264" s="539"/>
      <c r="AV264" s="539"/>
      <c r="AW264" s="7" t="s">
        <v>239</v>
      </c>
      <c r="AX264" s="539"/>
      <c r="AY264" s="539"/>
      <c r="AZ264" s="190" t="s">
        <v>81</v>
      </c>
      <c r="BA264" s="918" t="s">
        <v>1679</v>
      </c>
      <c r="BB264" s="919"/>
      <c r="BC264" s="539"/>
      <c r="BD264" s="539"/>
      <c r="BE264" s="7" t="s">
        <v>136</v>
      </c>
      <c r="BF264" s="539"/>
      <c r="BG264" s="539"/>
      <c r="BH264" s="7" t="s">
        <v>239</v>
      </c>
      <c r="BI264" s="539"/>
      <c r="BJ264" s="539"/>
      <c r="BK264" s="190" t="s">
        <v>81</v>
      </c>
    </row>
    <row r="265" spans="1:63" s="1" customFormat="1" ht="21" customHeight="1" x14ac:dyDescent="0.15">
      <c r="B265" s="569">
        <v>12</v>
      </c>
      <c r="C265" s="571"/>
      <c r="D265" s="1019"/>
      <c r="E265" s="1020"/>
      <c r="F265" s="1020"/>
      <c r="G265" s="1020"/>
      <c r="H265" s="1020"/>
      <c r="I265" s="1020"/>
      <c r="J265" s="1020"/>
      <c r="K265" s="1020"/>
      <c r="L265" s="1020"/>
      <c r="M265" s="1021"/>
      <c r="N265" s="1022"/>
      <c r="O265" s="1023"/>
      <c r="P265" s="1023"/>
      <c r="Q265" s="1023"/>
      <c r="R265" s="1024" t="s">
        <v>1137</v>
      </c>
      <c r="S265" s="1024"/>
      <c r="T265" s="1018" t="s">
        <v>1679</v>
      </c>
      <c r="U265" s="919"/>
      <c r="V265" s="539"/>
      <c r="W265" s="539"/>
      <c r="X265" s="7" t="s">
        <v>136</v>
      </c>
      <c r="Y265" s="539"/>
      <c r="Z265" s="539"/>
      <c r="AA265" s="7" t="s">
        <v>239</v>
      </c>
      <c r="AB265" s="539"/>
      <c r="AC265" s="539"/>
      <c r="AD265" s="333" t="s">
        <v>81</v>
      </c>
      <c r="AE265" s="918" t="s">
        <v>1679</v>
      </c>
      <c r="AF265" s="919"/>
      <c r="AG265" s="539"/>
      <c r="AH265" s="539"/>
      <c r="AI265" s="7" t="s">
        <v>136</v>
      </c>
      <c r="AJ265" s="539"/>
      <c r="AK265" s="539"/>
      <c r="AL265" s="7" t="s">
        <v>239</v>
      </c>
      <c r="AM265" s="539"/>
      <c r="AN265" s="539"/>
      <c r="AO265" s="205" t="s">
        <v>81</v>
      </c>
      <c r="AP265" s="1018" t="s">
        <v>1679</v>
      </c>
      <c r="AQ265" s="919"/>
      <c r="AR265" s="539"/>
      <c r="AS265" s="539"/>
      <c r="AT265" s="7" t="s">
        <v>136</v>
      </c>
      <c r="AU265" s="539"/>
      <c r="AV265" s="539"/>
      <c r="AW265" s="7" t="s">
        <v>239</v>
      </c>
      <c r="AX265" s="539"/>
      <c r="AY265" s="539"/>
      <c r="AZ265" s="190" t="s">
        <v>81</v>
      </c>
      <c r="BA265" s="918" t="s">
        <v>1679</v>
      </c>
      <c r="BB265" s="919"/>
      <c r="BC265" s="539"/>
      <c r="BD265" s="539"/>
      <c r="BE265" s="7" t="s">
        <v>136</v>
      </c>
      <c r="BF265" s="539"/>
      <c r="BG265" s="539"/>
      <c r="BH265" s="7" t="s">
        <v>239</v>
      </c>
      <c r="BI265" s="539"/>
      <c r="BJ265" s="539"/>
      <c r="BK265" s="190" t="s">
        <v>81</v>
      </c>
    </row>
    <row r="266" spans="1:63" s="1" customFormat="1" ht="21" customHeight="1" x14ac:dyDescent="0.15">
      <c r="B266" s="569">
        <v>13</v>
      </c>
      <c r="C266" s="571"/>
      <c r="D266" s="1019"/>
      <c r="E266" s="1020"/>
      <c r="F266" s="1020"/>
      <c r="G266" s="1020"/>
      <c r="H266" s="1020"/>
      <c r="I266" s="1020"/>
      <c r="J266" s="1020"/>
      <c r="K266" s="1020"/>
      <c r="L266" s="1020"/>
      <c r="M266" s="1021"/>
      <c r="N266" s="1022"/>
      <c r="O266" s="1023"/>
      <c r="P266" s="1023"/>
      <c r="Q266" s="1023"/>
      <c r="R266" s="1024" t="s">
        <v>1137</v>
      </c>
      <c r="S266" s="1024"/>
      <c r="T266" s="1018" t="s">
        <v>1679</v>
      </c>
      <c r="U266" s="919"/>
      <c r="V266" s="539"/>
      <c r="W266" s="539"/>
      <c r="X266" s="7" t="s">
        <v>136</v>
      </c>
      <c r="Y266" s="539"/>
      <c r="Z266" s="539"/>
      <c r="AA266" s="7" t="s">
        <v>239</v>
      </c>
      <c r="AB266" s="539"/>
      <c r="AC266" s="539"/>
      <c r="AD266" s="333" t="s">
        <v>81</v>
      </c>
      <c r="AE266" s="918" t="s">
        <v>1679</v>
      </c>
      <c r="AF266" s="919"/>
      <c r="AG266" s="539"/>
      <c r="AH266" s="539"/>
      <c r="AI266" s="7" t="s">
        <v>136</v>
      </c>
      <c r="AJ266" s="539"/>
      <c r="AK266" s="539"/>
      <c r="AL266" s="7" t="s">
        <v>239</v>
      </c>
      <c r="AM266" s="539"/>
      <c r="AN266" s="539"/>
      <c r="AO266" s="205" t="s">
        <v>81</v>
      </c>
      <c r="AP266" s="1018" t="s">
        <v>1679</v>
      </c>
      <c r="AQ266" s="919"/>
      <c r="AR266" s="539"/>
      <c r="AS266" s="539"/>
      <c r="AT266" s="7" t="s">
        <v>136</v>
      </c>
      <c r="AU266" s="539"/>
      <c r="AV266" s="539"/>
      <c r="AW266" s="7" t="s">
        <v>239</v>
      </c>
      <c r="AX266" s="539"/>
      <c r="AY266" s="539"/>
      <c r="AZ266" s="190" t="s">
        <v>81</v>
      </c>
      <c r="BA266" s="918" t="s">
        <v>1679</v>
      </c>
      <c r="BB266" s="919"/>
      <c r="BC266" s="539"/>
      <c r="BD266" s="539"/>
      <c r="BE266" s="7" t="s">
        <v>136</v>
      </c>
      <c r="BF266" s="539"/>
      <c r="BG266" s="539"/>
      <c r="BH266" s="7" t="s">
        <v>239</v>
      </c>
      <c r="BI266" s="539"/>
      <c r="BJ266" s="539"/>
      <c r="BK266" s="190" t="s">
        <v>81</v>
      </c>
    </row>
    <row r="267" spans="1:63" s="1" customFormat="1" ht="21" customHeight="1" x14ac:dyDescent="0.15">
      <c r="B267" s="569">
        <v>14</v>
      </c>
      <c r="C267" s="571"/>
      <c r="D267" s="1019"/>
      <c r="E267" s="1020"/>
      <c r="F267" s="1020"/>
      <c r="G267" s="1020"/>
      <c r="H267" s="1020"/>
      <c r="I267" s="1020"/>
      <c r="J267" s="1020"/>
      <c r="K267" s="1020"/>
      <c r="L267" s="1020"/>
      <c r="M267" s="1021"/>
      <c r="N267" s="1022"/>
      <c r="O267" s="1023"/>
      <c r="P267" s="1023"/>
      <c r="Q267" s="1023"/>
      <c r="R267" s="1024" t="s">
        <v>1137</v>
      </c>
      <c r="S267" s="1024"/>
      <c r="T267" s="1018" t="s">
        <v>1679</v>
      </c>
      <c r="U267" s="919"/>
      <c r="V267" s="539"/>
      <c r="W267" s="539"/>
      <c r="X267" s="7" t="s">
        <v>136</v>
      </c>
      <c r="Y267" s="539"/>
      <c r="Z267" s="539"/>
      <c r="AA267" s="7" t="s">
        <v>239</v>
      </c>
      <c r="AB267" s="539"/>
      <c r="AC267" s="539"/>
      <c r="AD267" s="333" t="s">
        <v>81</v>
      </c>
      <c r="AE267" s="918" t="s">
        <v>1679</v>
      </c>
      <c r="AF267" s="919"/>
      <c r="AG267" s="539"/>
      <c r="AH267" s="539"/>
      <c r="AI267" s="7" t="s">
        <v>136</v>
      </c>
      <c r="AJ267" s="539"/>
      <c r="AK267" s="539"/>
      <c r="AL267" s="7" t="s">
        <v>239</v>
      </c>
      <c r="AM267" s="539"/>
      <c r="AN267" s="539"/>
      <c r="AO267" s="205" t="s">
        <v>81</v>
      </c>
      <c r="AP267" s="1018" t="s">
        <v>1679</v>
      </c>
      <c r="AQ267" s="919"/>
      <c r="AR267" s="539"/>
      <c r="AS267" s="539"/>
      <c r="AT267" s="7" t="s">
        <v>136</v>
      </c>
      <c r="AU267" s="539"/>
      <c r="AV267" s="539"/>
      <c r="AW267" s="7" t="s">
        <v>239</v>
      </c>
      <c r="AX267" s="539"/>
      <c r="AY267" s="539"/>
      <c r="AZ267" s="190" t="s">
        <v>81</v>
      </c>
      <c r="BA267" s="918" t="s">
        <v>1679</v>
      </c>
      <c r="BB267" s="919"/>
      <c r="BC267" s="539"/>
      <c r="BD267" s="539"/>
      <c r="BE267" s="7" t="s">
        <v>136</v>
      </c>
      <c r="BF267" s="539"/>
      <c r="BG267" s="539"/>
      <c r="BH267" s="7" t="s">
        <v>239</v>
      </c>
      <c r="BI267" s="539"/>
      <c r="BJ267" s="539"/>
      <c r="BK267" s="190" t="s">
        <v>81</v>
      </c>
    </row>
    <row r="268" spans="1:63" s="1" customFormat="1" ht="21" customHeight="1" x14ac:dyDescent="0.15">
      <c r="B268" s="569">
        <v>15</v>
      </c>
      <c r="C268" s="571"/>
      <c r="D268" s="1019"/>
      <c r="E268" s="1020"/>
      <c r="F268" s="1020"/>
      <c r="G268" s="1020"/>
      <c r="H268" s="1020"/>
      <c r="I268" s="1020"/>
      <c r="J268" s="1020"/>
      <c r="K268" s="1020"/>
      <c r="L268" s="1020"/>
      <c r="M268" s="1021"/>
      <c r="N268" s="1022"/>
      <c r="O268" s="1023"/>
      <c r="P268" s="1023"/>
      <c r="Q268" s="1023"/>
      <c r="R268" s="1024" t="s">
        <v>1137</v>
      </c>
      <c r="S268" s="1024"/>
      <c r="T268" s="1018" t="s">
        <v>1679</v>
      </c>
      <c r="U268" s="919"/>
      <c r="V268" s="539"/>
      <c r="W268" s="539"/>
      <c r="X268" s="7" t="s">
        <v>136</v>
      </c>
      <c r="Y268" s="539"/>
      <c r="Z268" s="539"/>
      <c r="AA268" s="7" t="s">
        <v>239</v>
      </c>
      <c r="AB268" s="539"/>
      <c r="AC268" s="539"/>
      <c r="AD268" s="333" t="s">
        <v>81</v>
      </c>
      <c r="AE268" s="918" t="s">
        <v>1679</v>
      </c>
      <c r="AF268" s="919"/>
      <c r="AG268" s="539"/>
      <c r="AH268" s="539"/>
      <c r="AI268" s="7" t="s">
        <v>136</v>
      </c>
      <c r="AJ268" s="539"/>
      <c r="AK268" s="539"/>
      <c r="AL268" s="7" t="s">
        <v>239</v>
      </c>
      <c r="AM268" s="539"/>
      <c r="AN268" s="539"/>
      <c r="AO268" s="205" t="s">
        <v>81</v>
      </c>
      <c r="AP268" s="1018" t="s">
        <v>1679</v>
      </c>
      <c r="AQ268" s="919"/>
      <c r="AR268" s="539"/>
      <c r="AS268" s="539"/>
      <c r="AT268" s="7" t="s">
        <v>136</v>
      </c>
      <c r="AU268" s="539"/>
      <c r="AV268" s="539"/>
      <c r="AW268" s="7" t="s">
        <v>239</v>
      </c>
      <c r="AX268" s="539"/>
      <c r="AY268" s="539"/>
      <c r="AZ268" s="190" t="s">
        <v>81</v>
      </c>
      <c r="BA268" s="918" t="s">
        <v>1679</v>
      </c>
      <c r="BB268" s="919"/>
      <c r="BC268" s="539"/>
      <c r="BD268" s="539"/>
      <c r="BE268" s="7" t="s">
        <v>136</v>
      </c>
      <c r="BF268" s="539"/>
      <c r="BG268" s="539"/>
      <c r="BH268" s="7" t="s">
        <v>239</v>
      </c>
      <c r="BI268" s="539"/>
      <c r="BJ268" s="539"/>
      <c r="BK268" s="190" t="s">
        <v>81</v>
      </c>
    </row>
    <row r="269" spans="1:63" s="1" customFormat="1" ht="13.5" customHeight="1" x14ac:dyDescent="0.15">
      <c r="A269" s="97"/>
      <c r="B269" s="97"/>
      <c r="C269" s="97"/>
      <c r="D269" s="97"/>
      <c r="E269" s="97"/>
      <c r="F269" s="97"/>
      <c r="G269" s="97"/>
      <c r="H269" s="206"/>
      <c r="I269" s="206"/>
      <c r="J269" s="206"/>
      <c r="K269" s="206"/>
      <c r="L269" s="206"/>
      <c r="M269" s="206"/>
      <c r="P269" s="43"/>
      <c r="Q269" s="43"/>
      <c r="S269" s="43"/>
      <c r="T269" s="43"/>
      <c r="V269" s="43"/>
      <c r="W269" s="43"/>
      <c r="X269" s="10"/>
      <c r="AA269" s="43"/>
      <c r="AB269" s="43"/>
      <c r="AD269" s="43"/>
      <c r="AE269" s="43"/>
      <c r="AG269" s="43"/>
      <c r="AH269" s="43"/>
      <c r="AI269" s="10"/>
      <c r="AJ269" s="96"/>
      <c r="AK269" s="96"/>
      <c r="AL269" s="96"/>
      <c r="AM269" s="96"/>
      <c r="AN269" s="96"/>
      <c r="AO269" s="96"/>
      <c r="AP269" s="43"/>
      <c r="AR269" s="43"/>
      <c r="AS269" s="43"/>
      <c r="AT269" s="10"/>
      <c r="AW269" s="43"/>
      <c r="AX269" s="43"/>
      <c r="AZ269" s="43"/>
      <c r="BA269" s="43"/>
      <c r="BC269" s="43"/>
      <c r="BD269" s="43"/>
      <c r="BE269" s="10"/>
      <c r="BF269" s="96"/>
      <c r="BG269" s="96"/>
      <c r="BH269" s="96"/>
      <c r="BI269" s="96"/>
      <c r="BJ269" s="96"/>
      <c r="BK269" s="96"/>
    </row>
    <row r="270" spans="1:63" ht="13.5" x14ac:dyDescent="0.15"/>
    <row r="271" spans="1:63" s="1" customFormat="1" ht="13.5" customHeight="1" x14ac:dyDescent="0.15">
      <c r="A271" s="1001" t="s">
        <v>1389</v>
      </c>
      <c r="B271" s="1001"/>
      <c r="C271" s="21"/>
      <c r="D271" s="21" t="s">
        <v>1392</v>
      </c>
      <c r="E271" s="95"/>
      <c r="F271" s="95"/>
      <c r="G271" s="95"/>
      <c r="H271" s="95"/>
      <c r="I271" s="95"/>
      <c r="J271" s="95"/>
      <c r="K271" s="95"/>
      <c r="L271" s="95"/>
      <c r="M271" s="95"/>
    </row>
    <row r="272" spans="1:63" s="1" customFormat="1" ht="13.5" customHeight="1" x14ac:dyDescent="0.15">
      <c r="A272" s="97"/>
      <c r="B272" s="97"/>
      <c r="C272" s="95"/>
      <c r="D272" s="95"/>
      <c r="E272" s="95"/>
      <c r="F272" s="95"/>
      <c r="G272" s="95"/>
      <c r="H272" s="95"/>
      <c r="I272" s="95"/>
      <c r="J272" s="95"/>
      <c r="K272" s="95"/>
      <c r="L272" s="95"/>
      <c r="M272" s="95"/>
      <c r="N272" s="95"/>
      <c r="O272" s="95"/>
    </row>
    <row r="273" spans="1:71" s="1" customFormat="1" ht="13.5" customHeight="1" x14ac:dyDescent="0.15">
      <c r="A273" s="2" t="s">
        <v>400</v>
      </c>
      <c r="D273" s="1" t="s">
        <v>1498</v>
      </c>
      <c r="O273" s="1" t="s">
        <v>1677</v>
      </c>
      <c r="R273" s="13"/>
      <c r="S273" s="13"/>
      <c r="T273" s="13"/>
      <c r="U273" s="13"/>
      <c r="V273" s="13"/>
      <c r="W273" s="13"/>
      <c r="X273" s="13"/>
      <c r="Y273" s="13"/>
      <c r="Z273" s="13"/>
      <c r="AA273" s="13"/>
      <c r="AB273" s="13"/>
      <c r="AC273" s="13"/>
      <c r="AD273" s="13"/>
      <c r="AE273" s="13"/>
      <c r="AF273" s="13"/>
      <c r="AG273" s="13"/>
      <c r="AH273" s="13"/>
      <c r="AI273" s="13"/>
      <c r="AJ273" s="13"/>
      <c r="AK273" s="13"/>
      <c r="AL273" s="13"/>
      <c r="AM273" s="13"/>
      <c r="AN273" s="13"/>
      <c r="AO273" s="13"/>
      <c r="AP273" s="13"/>
      <c r="AQ273" s="13"/>
      <c r="AR273" s="13"/>
      <c r="AS273" s="13"/>
      <c r="AT273" s="13"/>
      <c r="AU273" s="13"/>
      <c r="AV273" s="13"/>
      <c r="AW273" s="13"/>
      <c r="AX273" s="13"/>
      <c r="AY273" s="13"/>
      <c r="AZ273" s="13"/>
      <c r="BA273" s="13"/>
      <c r="BB273" s="13"/>
      <c r="BC273" s="13"/>
      <c r="BD273" s="13"/>
      <c r="BE273" s="13"/>
      <c r="BF273" s="13"/>
      <c r="BG273" s="13"/>
      <c r="BH273" s="13"/>
      <c r="BI273" s="13"/>
      <c r="BJ273" s="13"/>
      <c r="BK273" s="13"/>
      <c r="BL273" s="13"/>
      <c r="BM273" s="13"/>
      <c r="BN273" s="13"/>
      <c r="BO273" s="13"/>
      <c r="BP273" s="13"/>
      <c r="BQ273" s="13"/>
      <c r="BR273" s="13"/>
      <c r="BS273" s="13"/>
    </row>
    <row r="274" spans="1:71" s="1" customFormat="1" ht="18.75" customHeight="1" x14ac:dyDescent="0.15">
      <c r="B274" s="569" t="s">
        <v>1326</v>
      </c>
      <c r="C274" s="571"/>
      <c r="D274" s="569" t="s">
        <v>1067</v>
      </c>
      <c r="E274" s="570"/>
      <c r="F274" s="570"/>
      <c r="G274" s="570"/>
      <c r="H274" s="570"/>
      <c r="I274" s="570"/>
      <c r="J274" s="570"/>
      <c r="K274" s="571"/>
      <c r="L274" s="538" t="s">
        <v>944</v>
      </c>
      <c r="M274" s="539"/>
      <c r="N274" s="539"/>
      <c r="O274" s="539"/>
      <c r="P274" s="539"/>
      <c r="Q274" s="539"/>
      <c r="R274" s="539"/>
      <c r="S274" s="539"/>
      <c r="T274" s="539"/>
      <c r="U274" s="540"/>
      <c r="V274" s="538" t="s">
        <v>1500</v>
      </c>
      <c r="W274" s="539"/>
      <c r="X274" s="539"/>
      <c r="Y274" s="539"/>
      <c r="Z274" s="539"/>
      <c r="AA274" s="539"/>
      <c r="AB274" s="540"/>
      <c r="AC274" s="538" t="s">
        <v>1601</v>
      </c>
      <c r="AD274" s="539"/>
      <c r="AE274" s="539"/>
      <c r="AF274" s="539"/>
      <c r="AG274" s="539"/>
      <c r="AH274" s="539"/>
      <c r="AI274" s="539"/>
      <c r="AJ274" s="539"/>
      <c r="AK274" s="539"/>
      <c r="AL274" s="539"/>
      <c r="AM274" s="540"/>
      <c r="AN274" s="538" t="s">
        <v>1499</v>
      </c>
      <c r="AO274" s="707"/>
      <c r="AP274" s="707"/>
      <c r="AQ274" s="707"/>
      <c r="AR274" s="707"/>
      <c r="AS274" s="707"/>
      <c r="AT274" s="707"/>
      <c r="AU274" s="707"/>
      <c r="AV274" s="707"/>
      <c r="AW274" s="707"/>
      <c r="AX274" s="708"/>
      <c r="AY274" s="538" t="s">
        <v>223</v>
      </c>
      <c r="AZ274" s="539"/>
      <c r="BA274" s="539"/>
      <c r="BB274" s="539"/>
      <c r="BC274" s="539"/>
      <c r="BD274" s="539"/>
      <c r="BE274" s="539"/>
      <c r="BF274" s="539"/>
      <c r="BG274" s="539"/>
      <c r="BH274" s="539"/>
      <c r="BI274" s="540"/>
    </row>
    <row r="275" spans="1:71" s="1" customFormat="1" ht="21" customHeight="1" x14ac:dyDescent="0.15">
      <c r="B275" s="569">
        <v>1</v>
      </c>
      <c r="C275" s="571"/>
      <c r="D275" s="648" t="s">
        <v>1547</v>
      </c>
      <c r="E275" s="643"/>
      <c r="F275" s="643"/>
      <c r="G275" s="643"/>
      <c r="H275" s="643"/>
      <c r="I275" s="643"/>
      <c r="J275" s="643"/>
      <c r="K275" s="649"/>
      <c r="L275" s="648"/>
      <c r="M275" s="643"/>
      <c r="N275" s="643"/>
      <c r="O275" s="643"/>
      <c r="P275" s="643"/>
      <c r="Q275" s="643"/>
      <c r="R275" s="643"/>
      <c r="S275" s="643"/>
      <c r="T275" s="643"/>
      <c r="U275" s="649"/>
      <c r="V275" s="1296" t="s">
        <v>1501</v>
      </c>
      <c r="W275" s="1297"/>
      <c r="X275" s="1297"/>
      <c r="Y275" s="1297"/>
      <c r="Z275" s="1297"/>
      <c r="AA275" s="1297"/>
      <c r="AB275" s="1298"/>
      <c r="AC275" s="918" t="s">
        <v>1679</v>
      </c>
      <c r="AD275" s="919"/>
      <c r="AE275" s="539"/>
      <c r="AF275" s="539"/>
      <c r="AG275" s="7" t="s">
        <v>136</v>
      </c>
      <c r="AH275" s="539"/>
      <c r="AI275" s="539"/>
      <c r="AJ275" s="7" t="s">
        <v>239</v>
      </c>
      <c r="AK275" s="539"/>
      <c r="AL275" s="539"/>
      <c r="AM275" s="190" t="s">
        <v>81</v>
      </c>
      <c r="AN275" s="918" t="s">
        <v>1679</v>
      </c>
      <c r="AO275" s="919"/>
      <c r="AP275" s="539"/>
      <c r="AQ275" s="539"/>
      <c r="AR275" s="7" t="s">
        <v>136</v>
      </c>
      <c r="AS275" s="539"/>
      <c r="AT275" s="539"/>
      <c r="AU275" s="7" t="s">
        <v>239</v>
      </c>
      <c r="AV275" s="539"/>
      <c r="AW275" s="539"/>
      <c r="AX275" s="190" t="s">
        <v>81</v>
      </c>
      <c r="AY275" s="1159"/>
      <c r="AZ275" s="1160"/>
      <c r="BA275" s="1160"/>
      <c r="BB275" s="1160"/>
      <c r="BC275" s="1160"/>
      <c r="BD275" s="1160"/>
      <c r="BE275" s="1160"/>
      <c r="BF275" s="1160"/>
      <c r="BG275" s="1160"/>
      <c r="BH275" s="1160"/>
      <c r="BI275" s="1161"/>
    </row>
    <row r="276" spans="1:71" s="1" customFormat="1" ht="21" customHeight="1" x14ac:dyDescent="0.15">
      <c r="B276" s="569">
        <v>2</v>
      </c>
      <c r="C276" s="571"/>
      <c r="D276" s="648" t="s">
        <v>1548</v>
      </c>
      <c r="E276" s="643"/>
      <c r="F276" s="643"/>
      <c r="G276" s="643"/>
      <c r="H276" s="643"/>
      <c r="I276" s="643"/>
      <c r="J276" s="643"/>
      <c r="K276" s="649"/>
      <c r="L276" s="648"/>
      <c r="M276" s="643"/>
      <c r="N276" s="643"/>
      <c r="O276" s="643"/>
      <c r="P276" s="643"/>
      <c r="Q276" s="643"/>
      <c r="R276" s="643"/>
      <c r="S276" s="643"/>
      <c r="T276" s="643"/>
      <c r="U276" s="649"/>
      <c r="V276" s="1296" t="s">
        <v>1502</v>
      </c>
      <c r="W276" s="1297"/>
      <c r="X276" s="1297"/>
      <c r="Y276" s="1297"/>
      <c r="Z276" s="1297"/>
      <c r="AA276" s="1297"/>
      <c r="AB276" s="1298"/>
      <c r="AC276" s="918" t="s">
        <v>1679</v>
      </c>
      <c r="AD276" s="919"/>
      <c r="AE276" s="539"/>
      <c r="AF276" s="539"/>
      <c r="AG276" s="7" t="s">
        <v>136</v>
      </c>
      <c r="AH276" s="539"/>
      <c r="AI276" s="539"/>
      <c r="AJ276" s="7" t="s">
        <v>239</v>
      </c>
      <c r="AK276" s="539"/>
      <c r="AL276" s="539"/>
      <c r="AM276" s="190" t="s">
        <v>81</v>
      </c>
      <c r="AN276" s="918" t="s">
        <v>1679</v>
      </c>
      <c r="AO276" s="919"/>
      <c r="AP276" s="539"/>
      <c r="AQ276" s="539"/>
      <c r="AR276" s="7" t="s">
        <v>136</v>
      </c>
      <c r="AS276" s="539"/>
      <c r="AT276" s="539"/>
      <c r="AU276" s="7" t="s">
        <v>239</v>
      </c>
      <c r="AV276" s="539"/>
      <c r="AW276" s="539"/>
      <c r="AX276" s="190" t="s">
        <v>81</v>
      </c>
      <c r="AY276" s="1159"/>
      <c r="AZ276" s="1160"/>
      <c r="BA276" s="1160"/>
      <c r="BB276" s="1160"/>
      <c r="BC276" s="1160"/>
      <c r="BD276" s="1160"/>
      <c r="BE276" s="1160"/>
      <c r="BF276" s="1160"/>
      <c r="BG276" s="1160"/>
      <c r="BH276" s="1160"/>
      <c r="BI276" s="1161"/>
    </row>
    <row r="277" spans="1:71" s="1" customFormat="1" ht="21" customHeight="1" x14ac:dyDescent="0.15">
      <c r="B277" s="569">
        <v>3</v>
      </c>
      <c r="C277" s="571"/>
      <c r="D277" s="648"/>
      <c r="E277" s="643"/>
      <c r="F277" s="643"/>
      <c r="G277" s="643"/>
      <c r="H277" s="643"/>
      <c r="I277" s="643"/>
      <c r="J277" s="643"/>
      <c r="K277" s="649"/>
      <c r="L277" s="648"/>
      <c r="M277" s="643"/>
      <c r="N277" s="643"/>
      <c r="O277" s="643"/>
      <c r="P277" s="643"/>
      <c r="Q277" s="643"/>
      <c r="R277" s="643"/>
      <c r="S277" s="643"/>
      <c r="T277" s="643"/>
      <c r="U277" s="649"/>
      <c r="V277" s="1296" t="s">
        <v>1503</v>
      </c>
      <c r="W277" s="1297"/>
      <c r="X277" s="1297"/>
      <c r="Y277" s="1297"/>
      <c r="Z277" s="1297"/>
      <c r="AA277" s="1297"/>
      <c r="AB277" s="1298"/>
      <c r="AC277" s="918" t="s">
        <v>1679</v>
      </c>
      <c r="AD277" s="919"/>
      <c r="AE277" s="539"/>
      <c r="AF277" s="539"/>
      <c r="AG277" s="7" t="s">
        <v>136</v>
      </c>
      <c r="AH277" s="539"/>
      <c r="AI277" s="539"/>
      <c r="AJ277" s="7" t="s">
        <v>239</v>
      </c>
      <c r="AK277" s="539"/>
      <c r="AL277" s="539"/>
      <c r="AM277" s="190" t="s">
        <v>81</v>
      </c>
      <c r="AN277" s="918" t="s">
        <v>1679</v>
      </c>
      <c r="AO277" s="919"/>
      <c r="AP277" s="539"/>
      <c r="AQ277" s="539"/>
      <c r="AR277" s="7" t="s">
        <v>136</v>
      </c>
      <c r="AS277" s="539"/>
      <c r="AT277" s="539"/>
      <c r="AU277" s="7" t="s">
        <v>239</v>
      </c>
      <c r="AV277" s="539"/>
      <c r="AW277" s="539"/>
      <c r="AX277" s="190" t="s">
        <v>81</v>
      </c>
      <c r="AY277" s="1159"/>
      <c r="AZ277" s="1160"/>
      <c r="BA277" s="1160"/>
      <c r="BB277" s="1160"/>
      <c r="BC277" s="1160"/>
      <c r="BD277" s="1160"/>
      <c r="BE277" s="1160"/>
      <c r="BF277" s="1160"/>
      <c r="BG277" s="1160"/>
      <c r="BH277" s="1160"/>
      <c r="BI277" s="1161"/>
    </row>
    <row r="278" spans="1:71" s="1" customFormat="1" ht="21" customHeight="1" x14ac:dyDescent="0.15">
      <c r="B278" s="569">
        <v>4</v>
      </c>
      <c r="C278" s="571"/>
      <c r="D278" s="648"/>
      <c r="E278" s="643"/>
      <c r="F278" s="643"/>
      <c r="G278" s="643"/>
      <c r="H278" s="643"/>
      <c r="I278" s="643"/>
      <c r="J278" s="643"/>
      <c r="K278" s="649"/>
      <c r="L278" s="648"/>
      <c r="M278" s="643"/>
      <c r="N278" s="643"/>
      <c r="O278" s="643"/>
      <c r="P278" s="643"/>
      <c r="Q278" s="643"/>
      <c r="R278" s="643"/>
      <c r="S278" s="643"/>
      <c r="T278" s="643"/>
      <c r="U278" s="649"/>
      <c r="V278" s="1296" t="s">
        <v>1504</v>
      </c>
      <c r="W278" s="1297"/>
      <c r="X278" s="1297"/>
      <c r="Y278" s="1297"/>
      <c r="Z278" s="1297"/>
      <c r="AA278" s="1297"/>
      <c r="AB278" s="1298"/>
      <c r="AC278" s="918" t="s">
        <v>1679</v>
      </c>
      <c r="AD278" s="919"/>
      <c r="AE278" s="539"/>
      <c r="AF278" s="539"/>
      <c r="AG278" s="7" t="s">
        <v>136</v>
      </c>
      <c r="AH278" s="539"/>
      <c r="AI278" s="539"/>
      <c r="AJ278" s="7" t="s">
        <v>239</v>
      </c>
      <c r="AK278" s="539"/>
      <c r="AL278" s="539"/>
      <c r="AM278" s="190" t="s">
        <v>81</v>
      </c>
      <c r="AN278" s="918" t="s">
        <v>1679</v>
      </c>
      <c r="AO278" s="919"/>
      <c r="AP278" s="539"/>
      <c r="AQ278" s="539"/>
      <c r="AR278" s="7" t="s">
        <v>136</v>
      </c>
      <c r="AS278" s="539"/>
      <c r="AT278" s="539"/>
      <c r="AU278" s="7" t="s">
        <v>239</v>
      </c>
      <c r="AV278" s="539"/>
      <c r="AW278" s="539"/>
      <c r="AX278" s="190" t="s">
        <v>81</v>
      </c>
      <c r="AY278" s="1159"/>
      <c r="AZ278" s="1160"/>
      <c r="BA278" s="1160"/>
      <c r="BB278" s="1160"/>
      <c r="BC278" s="1160"/>
      <c r="BD278" s="1160"/>
      <c r="BE278" s="1160"/>
      <c r="BF278" s="1160"/>
      <c r="BG278" s="1160"/>
      <c r="BH278" s="1160"/>
      <c r="BI278" s="1161"/>
    </row>
    <row r="279" spans="1:71" s="1" customFormat="1" ht="21" customHeight="1" x14ac:dyDescent="0.15">
      <c r="B279" s="569">
        <v>5</v>
      </c>
      <c r="C279" s="571"/>
      <c r="D279" s="648"/>
      <c r="E279" s="643"/>
      <c r="F279" s="643"/>
      <c r="G279" s="643"/>
      <c r="H279" s="643"/>
      <c r="I279" s="643"/>
      <c r="J279" s="643"/>
      <c r="K279" s="649"/>
      <c r="L279" s="648"/>
      <c r="M279" s="643"/>
      <c r="N279" s="643"/>
      <c r="O279" s="643"/>
      <c r="P279" s="643"/>
      <c r="Q279" s="643"/>
      <c r="R279" s="643"/>
      <c r="S279" s="643"/>
      <c r="T279" s="643"/>
      <c r="U279" s="649"/>
      <c r="V279" s="1296"/>
      <c r="W279" s="1297"/>
      <c r="X279" s="1297"/>
      <c r="Y279" s="1297"/>
      <c r="Z279" s="1297"/>
      <c r="AA279" s="1297"/>
      <c r="AB279" s="1298"/>
      <c r="AC279" s="918" t="s">
        <v>1679</v>
      </c>
      <c r="AD279" s="919"/>
      <c r="AE279" s="539"/>
      <c r="AF279" s="539"/>
      <c r="AG279" s="7" t="s">
        <v>136</v>
      </c>
      <c r="AH279" s="539"/>
      <c r="AI279" s="539"/>
      <c r="AJ279" s="7" t="s">
        <v>239</v>
      </c>
      <c r="AK279" s="539"/>
      <c r="AL279" s="539"/>
      <c r="AM279" s="190" t="s">
        <v>81</v>
      </c>
      <c r="AN279" s="918" t="s">
        <v>1679</v>
      </c>
      <c r="AO279" s="919"/>
      <c r="AP279" s="539"/>
      <c r="AQ279" s="539"/>
      <c r="AR279" s="7" t="s">
        <v>136</v>
      </c>
      <c r="AS279" s="539"/>
      <c r="AT279" s="539"/>
      <c r="AU279" s="7" t="s">
        <v>239</v>
      </c>
      <c r="AV279" s="539"/>
      <c r="AW279" s="539"/>
      <c r="AX279" s="190" t="s">
        <v>81</v>
      </c>
      <c r="AY279" s="1159"/>
      <c r="AZ279" s="1160"/>
      <c r="BA279" s="1160"/>
      <c r="BB279" s="1160"/>
      <c r="BC279" s="1160"/>
      <c r="BD279" s="1160"/>
      <c r="BE279" s="1160"/>
      <c r="BF279" s="1160"/>
      <c r="BG279" s="1160"/>
      <c r="BH279" s="1160"/>
      <c r="BI279" s="1161"/>
    </row>
    <row r="280" spans="1:71" s="1" customFormat="1" ht="21" customHeight="1" x14ac:dyDescent="0.15">
      <c r="B280" s="569">
        <v>6</v>
      </c>
      <c r="C280" s="571"/>
      <c r="D280" s="648"/>
      <c r="E280" s="643"/>
      <c r="F280" s="643"/>
      <c r="G280" s="643"/>
      <c r="H280" s="643"/>
      <c r="I280" s="643"/>
      <c r="J280" s="643"/>
      <c r="K280" s="649"/>
      <c r="L280" s="648"/>
      <c r="M280" s="643"/>
      <c r="N280" s="643"/>
      <c r="O280" s="643"/>
      <c r="P280" s="643"/>
      <c r="Q280" s="643"/>
      <c r="R280" s="643"/>
      <c r="S280" s="643"/>
      <c r="T280" s="643"/>
      <c r="U280" s="649"/>
      <c r="V280" s="1296"/>
      <c r="W280" s="1297"/>
      <c r="X280" s="1297"/>
      <c r="Y280" s="1297"/>
      <c r="Z280" s="1297"/>
      <c r="AA280" s="1297"/>
      <c r="AB280" s="1298"/>
      <c r="AC280" s="918" t="s">
        <v>1679</v>
      </c>
      <c r="AD280" s="919"/>
      <c r="AE280" s="539"/>
      <c r="AF280" s="539"/>
      <c r="AG280" s="7" t="s">
        <v>136</v>
      </c>
      <c r="AH280" s="539"/>
      <c r="AI280" s="539"/>
      <c r="AJ280" s="7" t="s">
        <v>239</v>
      </c>
      <c r="AK280" s="539"/>
      <c r="AL280" s="539"/>
      <c r="AM280" s="190" t="s">
        <v>81</v>
      </c>
      <c r="AN280" s="918" t="s">
        <v>1679</v>
      </c>
      <c r="AO280" s="919"/>
      <c r="AP280" s="539"/>
      <c r="AQ280" s="539"/>
      <c r="AR280" s="7" t="s">
        <v>136</v>
      </c>
      <c r="AS280" s="539"/>
      <c r="AT280" s="539"/>
      <c r="AU280" s="7" t="s">
        <v>239</v>
      </c>
      <c r="AV280" s="539"/>
      <c r="AW280" s="539"/>
      <c r="AX280" s="190" t="s">
        <v>81</v>
      </c>
      <c r="AY280" s="1159"/>
      <c r="AZ280" s="1160"/>
      <c r="BA280" s="1160"/>
      <c r="BB280" s="1160"/>
      <c r="BC280" s="1160"/>
      <c r="BD280" s="1160"/>
      <c r="BE280" s="1160"/>
      <c r="BF280" s="1160"/>
      <c r="BG280" s="1160"/>
      <c r="BH280" s="1160"/>
      <c r="BI280" s="1161"/>
    </row>
    <row r="281" spans="1:71" s="1" customFormat="1" ht="21" customHeight="1" x14ac:dyDescent="0.15">
      <c r="B281" s="569">
        <v>7</v>
      </c>
      <c r="C281" s="571"/>
      <c r="D281" s="648"/>
      <c r="E281" s="643"/>
      <c r="F281" s="643"/>
      <c r="G281" s="643"/>
      <c r="H281" s="643"/>
      <c r="I281" s="643"/>
      <c r="J281" s="643"/>
      <c r="K281" s="649"/>
      <c r="L281" s="648"/>
      <c r="M281" s="643"/>
      <c r="N281" s="643"/>
      <c r="O281" s="643"/>
      <c r="P281" s="643"/>
      <c r="Q281" s="643"/>
      <c r="R281" s="643"/>
      <c r="S281" s="643"/>
      <c r="T281" s="643"/>
      <c r="U281" s="649"/>
      <c r="V281" s="1296"/>
      <c r="W281" s="1297"/>
      <c r="X281" s="1297"/>
      <c r="Y281" s="1297"/>
      <c r="Z281" s="1297"/>
      <c r="AA281" s="1297"/>
      <c r="AB281" s="1298"/>
      <c r="AC281" s="918" t="s">
        <v>1679</v>
      </c>
      <c r="AD281" s="919"/>
      <c r="AE281" s="539"/>
      <c r="AF281" s="539"/>
      <c r="AG281" s="7" t="s">
        <v>136</v>
      </c>
      <c r="AH281" s="539"/>
      <c r="AI281" s="539"/>
      <c r="AJ281" s="7" t="s">
        <v>239</v>
      </c>
      <c r="AK281" s="539"/>
      <c r="AL281" s="539"/>
      <c r="AM281" s="190" t="s">
        <v>81</v>
      </c>
      <c r="AN281" s="918" t="s">
        <v>1679</v>
      </c>
      <c r="AO281" s="919"/>
      <c r="AP281" s="539"/>
      <c r="AQ281" s="539"/>
      <c r="AR281" s="7" t="s">
        <v>136</v>
      </c>
      <c r="AS281" s="539"/>
      <c r="AT281" s="539"/>
      <c r="AU281" s="7" t="s">
        <v>239</v>
      </c>
      <c r="AV281" s="539"/>
      <c r="AW281" s="539"/>
      <c r="AX281" s="190" t="s">
        <v>81</v>
      </c>
      <c r="AY281" s="1159"/>
      <c r="AZ281" s="1160"/>
      <c r="BA281" s="1160"/>
      <c r="BB281" s="1160"/>
      <c r="BC281" s="1160"/>
      <c r="BD281" s="1160"/>
      <c r="BE281" s="1160"/>
      <c r="BF281" s="1160"/>
      <c r="BG281" s="1160"/>
      <c r="BH281" s="1160"/>
      <c r="BI281" s="1161"/>
    </row>
    <row r="282" spans="1:71" s="1" customFormat="1" ht="21" customHeight="1" x14ac:dyDescent="0.15">
      <c r="B282" s="569">
        <v>8</v>
      </c>
      <c r="C282" s="571"/>
      <c r="D282" s="648"/>
      <c r="E282" s="643"/>
      <c r="F282" s="643"/>
      <c r="G282" s="643"/>
      <c r="H282" s="643"/>
      <c r="I282" s="643"/>
      <c r="J282" s="643"/>
      <c r="K282" s="649"/>
      <c r="L282" s="648"/>
      <c r="M282" s="643"/>
      <c r="N282" s="643"/>
      <c r="O282" s="643"/>
      <c r="P282" s="643"/>
      <c r="Q282" s="643"/>
      <c r="R282" s="643"/>
      <c r="S282" s="643"/>
      <c r="T282" s="643"/>
      <c r="U282" s="649"/>
      <c r="V282" s="1296"/>
      <c r="W282" s="1297"/>
      <c r="X282" s="1297"/>
      <c r="Y282" s="1297"/>
      <c r="Z282" s="1297"/>
      <c r="AA282" s="1297"/>
      <c r="AB282" s="1298"/>
      <c r="AC282" s="918" t="s">
        <v>1679</v>
      </c>
      <c r="AD282" s="919"/>
      <c r="AE282" s="539"/>
      <c r="AF282" s="539"/>
      <c r="AG282" s="7" t="s">
        <v>136</v>
      </c>
      <c r="AH282" s="539"/>
      <c r="AI282" s="539"/>
      <c r="AJ282" s="7" t="s">
        <v>239</v>
      </c>
      <c r="AK282" s="539"/>
      <c r="AL282" s="539"/>
      <c r="AM282" s="190" t="s">
        <v>81</v>
      </c>
      <c r="AN282" s="918" t="s">
        <v>1679</v>
      </c>
      <c r="AO282" s="919"/>
      <c r="AP282" s="539"/>
      <c r="AQ282" s="539"/>
      <c r="AR282" s="7" t="s">
        <v>136</v>
      </c>
      <c r="AS282" s="539"/>
      <c r="AT282" s="539"/>
      <c r="AU282" s="7" t="s">
        <v>239</v>
      </c>
      <c r="AV282" s="539"/>
      <c r="AW282" s="539"/>
      <c r="AX282" s="190" t="s">
        <v>81</v>
      </c>
      <c r="AY282" s="1159"/>
      <c r="AZ282" s="1160"/>
      <c r="BA282" s="1160"/>
      <c r="BB282" s="1160"/>
      <c r="BC282" s="1160"/>
      <c r="BD282" s="1160"/>
      <c r="BE282" s="1160"/>
      <c r="BF282" s="1160"/>
      <c r="BG282" s="1160"/>
      <c r="BH282" s="1160"/>
      <c r="BI282" s="1161"/>
    </row>
    <row r="283" spans="1:71" s="1" customFormat="1" ht="21" customHeight="1" x14ac:dyDescent="0.15">
      <c r="B283" s="569">
        <v>9</v>
      </c>
      <c r="C283" s="571"/>
      <c r="D283" s="648"/>
      <c r="E283" s="643"/>
      <c r="F283" s="643"/>
      <c r="G283" s="643"/>
      <c r="H283" s="643"/>
      <c r="I283" s="643"/>
      <c r="J283" s="643"/>
      <c r="K283" s="649"/>
      <c r="L283" s="648"/>
      <c r="M283" s="643"/>
      <c r="N283" s="643"/>
      <c r="O283" s="643"/>
      <c r="P283" s="643"/>
      <c r="Q283" s="643"/>
      <c r="R283" s="643"/>
      <c r="S283" s="643"/>
      <c r="T283" s="643"/>
      <c r="U283" s="649"/>
      <c r="V283" s="1296"/>
      <c r="W283" s="1297"/>
      <c r="X283" s="1297"/>
      <c r="Y283" s="1297"/>
      <c r="Z283" s="1297"/>
      <c r="AA283" s="1297"/>
      <c r="AB283" s="1298"/>
      <c r="AC283" s="918" t="s">
        <v>1679</v>
      </c>
      <c r="AD283" s="919"/>
      <c r="AE283" s="539"/>
      <c r="AF283" s="539"/>
      <c r="AG283" s="7" t="s">
        <v>136</v>
      </c>
      <c r="AH283" s="539"/>
      <c r="AI283" s="539"/>
      <c r="AJ283" s="7" t="s">
        <v>239</v>
      </c>
      <c r="AK283" s="539"/>
      <c r="AL283" s="539"/>
      <c r="AM283" s="190" t="s">
        <v>81</v>
      </c>
      <c r="AN283" s="918" t="s">
        <v>1679</v>
      </c>
      <c r="AO283" s="919"/>
      <c r="AP283" s="539"/>
      <c r="AQ283" s="539"/>
      <c r="AR283" s="7" t="s">
        <v>136</v>
      </c>
      <c r="AS283" s="539"/>
      <c r="AT283" s="539"/>
      <c r="AU283" s="7" t="s">
        <v>239</v>
      </c>
      <c r="AV283" s="539"/>
      <c r="AW283" s="539"/>
      <c r="AX283" s="190" t="s">
        <v>81</v>
      </c>
      <c r="AY283" s="1159"/>
      <c r="AZ283" s="1160"/>
      <c r="BA283" s="1160"/>
      <c r="BB283" s="1160"/>
      <c r="BC283" s="1160"/>
      <c r="BD283" s="1160"/>
      <c r="BE283" s="1160"/>
      <c r="BF283" s="1160"/>
      <c r="BG283" s="1160"/>
      <c r="BH283" s="1160"/>
      <c r="BI283" s="1161"/>
    </row>
    <row r="284" spans="1:71" s="1" customFormat="1" ht="21" customHeight="1" x14ac:dyDescent="0.15">
      <c r="B284" s="569">
        <v>10</v>
      </c>
      <c r="C284" s="571"/>
      <c r="D284" s="648"/>
      <c r="E284" s="643"/>
      <c r="F284" s="643"/>
      <c r="G284" s="643"/>
      <c r="H284" s="643"/>
      <c r="I284" s="643"/>
      <c r="J284" s="643"/>
      <c r="K284" s="649"/>
      <c r="L284" s="648"/>
      <c r="M284" s="643"/>
      <c r="N284" s="643"/>
      <c r="O284" s="643"/>
      <c r="P284" s="643"/>
      <c r="Q284" s="643"/>
      <c r="R284" s="643"/>
      <c r="S284" s="643"/>
      <c r="T284" s="643"/>
      <c r="U284" s="649"/>
      <c r="V284" s="1296"/>
      <c r="W284" s="1297"/>
      <c r="X284" s="1297"/>
      <c r="Y284" s="1297"/>
      <c r="Z284" s="1297"/>
      <c r="AA284" s="1297"/>
      <c r="AB284" s="1298"/>
      <c r="AC284" s="918" t="s">
        <v>1679</v>
      </c>
      <c r="AD284" s="919"/>
      <c r="AE284" s="539"/>
      <c r="AF284" s="539"/>
      <c r="AG284" s="7" t="s">
        <v>136</v>
      </c>
      <c r="AH284" s="539"/>
      <c r="AI284" s="539"/>
      <c r="AJ284" s="7" t="s">
        <v>239</v>
      </c>
      <c r="AK284" s="539"/>
      <c r="AL284" s="539"/>
      <c r="AM284" s="190" t="s">
        <v>81</v>
      </c>
      <c r="AN284" s="918" t="s">
        <v>1679</v>
      </c>
      <c r="AO284" s="919"/>
      <c r="AP284" s="539"/>
      <c r="AQ284" s="539"/>
      <c r="AR284" s="7" t="s">
        <v>136</v>
      </c>
      <c r="AS284" s="539"/>
      <c r="AT284" s="539"/>
      <c r="AU284" s="7" t="s">
        <v>239</v>
      </c>
      <c r="AV284" s="539"/>
      <c r="AW284" s="539"/>
      <c r="AX284" s="190" t="s">
        <v>81</v>
      </c>
      <c r="AY284" s="1159"/>
      <c r="AZ284" s="1160"/>
      <c r="BA284" s="1160"/>
      <c r="BB284" s="1160"/>
      <c r="BC284" s="1160"/>
      <c r="BD284" s="1160"/>
      <c r="BE284" s="1160"/>
      <c r="BF284" s="1160"/>
      <c r="BG284" s="1160"/>
      <c r="BH284" s="1160"/>
      <c r="BI284" s="1161"/>
    </row>
    <row r="285" spans="1:71" s="1" customFormat="1" ht="13.5" customHeight="1" x14ac:dyDescent="0.15"/>
    <row r="286" spans="1:71" s="1" customFormat="1" ht="13.5" customHeight="1" x14ac:dyDescent="0.15"/>
    <row r="287" spans="1:71" s="1" customFormat="1" ht="13.5" customHeight="1" x14ac:dyDescent="0.15">
      <c r="A287" s="2" t="s">
        <v>401</v>
      </c>
      <c r="D287" s="1" t="s">
        <v>82</v>
      </c>
    </row>
    <row r="288" spans="1:71" s="1" customFormat="1" ht="18.75" customHeight="1" x14ac:dyDescent="0.15">
      <c r="B288" s="119"/>
      <c r="C288" s="7"/>
      <c r="D288" s="7"/>
      <c r="E288" s="7"/>
      <c r="F288" s="538" t="s">
        <v>27</v>
      </c>
      <c r="G288" s="539"/>
      <c r="H288" s="539"/>
      <c r="I288" s="539"/>
      <c r="J288" s="540"/>
      <c r="K288" s="538" t="s">
        <v>37</v>
      </c>
      <c r="L288" s="539"/>
      <c r="M288" s="539"/>
      <c r="N288" s="539"/>
      <c r="O288" s="540"/>
      <c r="P288" s="538" t="s">
        <v>1068</v>
      </c>
      <c r="Q288" s="539"/>
      <c r="R288" s="539"/>
      <c r="S288" s="539"/>
      <c r="T288" s="539"/>
      <c r="U288" s="539"/>
      <c r="V288" s="539"/>
      <c r="W288" s="539"/>
      <c r="X288" s="539"/>
      <c r="Y288" s="540"/>
      <c r="Z288" s="538" t="s">
        <v>223</v>
      </c>
      <c r="AA288" s="539"/>
      <c r="AB288" s="539"/>
      <c r="AC288" s="539"/>
      <c r="AD288" s="539"/>
      <c r="AE288" s="539"/>
      <c r="AF288" s="539"/>
      <c r="AG288" s="539"/>
      <c r="AH288" s="539"/>
      <c r="AI288" s="539"/>
      <c r="AJ288" s="540"/>
      <c r="AK288" s="538" t="s">
        <v>124</v>
      </c>
      <c r="AL288" s="539"/>
      <c r="AM288" s="539"/>
      <c r="AN288" s="539"/>
      <c r="AO288" s="539"/>
      <c r="AP288" s="539"/>
      <c r="AQ288" s="539"/>
      <c r="AR288" s="539"/>
      <c r="AS288" s="539"/>
      <c r="AT288" s="539"/>
      <c r="AU288" s="539"/>
      <c r="AV288" s="539"/>
      <c r="AW288" s="539"/>
      <c r="AX288" s="539"/>
      <c r="AY288" s="539"/>
      <c r="AZ288" s="539"/>
      <c r="BA288" s="539"/>
      <c r="BB288" s="539"/>
      <c r="BC288" s="539"/>
      <c r="BD288" s="539"/>
      <c r="BE288" s="539"/>
      <c r="BF288" s="539"/>
      <c r="BG288" s="540"/>
    </row>
    <row r="289" spans="1:72" s="1" customFormat="1" ht="22.5" customHeight="1" x14ac:dyDescent="0.15">
      <c r="B289" s="569" t="s">
        <v>1191</v>
      </c>
      <c r="C289" s="570"/>
      <c r="D289" s="570"/>
      <c r="E289" s="571"/>
      <c r="F289" s="1302"/>
      <c r="G289" s="665"/>
      <c r="H289" s="665"/>
      <c r="I289" s="665"/>
      <c r="J289" s="261" t="s">
        <v>103</v>
      </c>
      <c r="K289" s="1302"/>
      <c r="L289" s="665"/>
      <c r="M289" s="665"/>
      <c r="N289" s="665"/>
      <c r="O289" s="261" t="s">
        <v>103</v>
      </c>
      <c r="P289" s="1016"/>
      <c r="Q289" s="826"/>
      <c r="R289" s="826"/>
      <c r="S289" s="826"/>
      <c r="T289" s="826"/>
      <c r="U289" s="826"/>
      <c r="V289" s="826"/>
      <c r="W289" s="826"/>
      <c r="X289" s="826"/>
      <c r="Y289" s="827"/>
      <c r="Z289" s="1176"/>
      <c r="AA289" s="1177"/>
      <c r="AB289" s="1177"/>
      <c r="AC289" s="1177"/>
      <c r="AD289" s="1177"/>
      <c r="AE289" s="1177"/>
      <c r="AF289" s="1177"/>
      <c r="AG289" s="1177"/>
      <c r="AH289" s="1177"/>
      <c r="AI289" s="1177"/>
      <c r="AJ289" s="1178"/>
      <c r="AK289" s="1299"/>
      <c r="AL289" s="1300"/>
      <c r="AM289" s="1300"/>
      <c r="AN289" s="1300"/>
      <c r="AO289" s="1300"/>
      <c r="AP289" s="1300"/>
      <c r="AQ289" s="1300"/>
      <c r="AR289" s="1300"/>
      <c r="AS289" s="1300"/>
      <c r="AT289" s="1300"/>
      <c r="AU289" s="1300"/>
      <c r="AV289" s="1300"/>
      <c r="AW289" s="1300"/>
      <c r="AX289" s="1300"/>
      <c r="AY289" s="1300"/>
      <c r="AZ289" s="1300"/>
      <c r="BA289" s="1300"/>
      <c r="BB289" s="1300"/>
      <c r="BC289" s="1300"/>
      <c r="BD289" s="1300"/>
      <c r="BE289" s="1300"/>
      <c r="BF289" s="1300"/>
      <c r="BG289" s="1301"/>
    </row>
    <row r="290" spans="1:72" s="1" customFormat="1" ht="22.5" customHeight="1" x14ac:dyDescent="0.15">
      <c r="B290" s="569" t="s">
        <v>1192</v>
      </c>
      <c r="C290" s="570"/>
      <c r="D290" s="570"/>
      <c r="E290" s="571"/>
      <c r="F290" s="640"/>
      <c r="G290" s="641"/>
      <c r="H290" s="641"/>
      <c r="I290" s="641"/>
      <c r="J290" s="190" t="s">
        <v>103</v>
      </c>
      <c r="K290" s="640"/>
      <c r="L290" s="641"/>
      <c r="M290" s="641"/>
      <c r="N290" s="641"/>
      <c r="O290" s="190" t="s">
        <v>103</v>
      </c>
      <c r="P290" s="572"/>
      <c r="Q290" s="551"/>
      <c r="R290" s="551"/>
      <c r="S290" s="551"/>
      <c r="T290" s="551"/>
      <c r="U290" s="551"/>
      <c r="V290" s="551"/>
      <c r="W290" s="551"/>
      <c r="X290" s="551"/>
      <c r="Y290" s="573"/>
      <c r="Z290" s="1185"/>
      <c r="AA290" s="1186"/>
      <c r="AB290" s="1186"/>
      <c r="AC290" s="1186"/>
      <c r="AD290" s="1186"/>
      <c r="AE290" s="1186"/>
      <c r="AF290" s="1186"/>
      <c r="AG290" s="1186"/>
      <c r="AH290" s="1186"/>
      <c r="AI290" s="1186"/>
      <c r="AJ290" s="1187"/>
      <c r="AK290" s="1164"/>
      <c r="AL290" s="1165"/>
      <c r="AM290" s="1165"/>
      <c r="AN290" s="1165"/>
      <c r="AO290" s="1165"/>
      <c r="AP290" s="1165"/>
      <c r="AQ290" s="1165"/>
      <c r="AR290" s="1165"/>
      <c r="AS290" s="1165"/>
      <c r="AT290" s="1165"/>
      <c r="AU290" s="1165"/>
      <c r="AV290" s="1165"/>
      <c r="AW290" s="1165"/>
      <c r="AX290" s="1165"/>
      <c r="AY290" s="1165"/>
      <c r="AZ290" s="1165"/>
      <c r="BA290" s="1165"/>
      <c r="BB290" s="1165"/>
      <c r="BC290" s="1165"/>
      <c r="BD290" s="1165"/>
      <c r="BE290" s="1165"/>
      <c r="BF290" s="1165"/>
      <c r="BG290" s="1166"/>
    </row>
    <row r="291" spans="1:72" s="1" customFormat="1" ht="13.5" customHeight="1" x14ac:dyDescent="0.15">
      <c r="B291" s="52" t="s">
        <v>1505</v>
      </c>
      <c r="AX291" s="2"/>
      <c r="AY291" s="2"/>
      <c r="AZ291" s="2"/>
      <c r="BA291" s="2"/>
      <c r="BB291" s="2"/>
      <c r="BC291" s="2"/>
      <c r="BD291" s="2"/>
      <c r="BE291" s="2"/>
      <c r="BF291" s="2"/>
      <c r="BG291" s="2"/>
      <c r="BH291" s="2"/>
      <c r="BI291" s="2"/>
      <c r="BJ291" s="2"/>
      <c r="BK291" s="2"/>
      <c r="BL291" s="2"/>
      <c r="BM291" s="2"/>
      <c r="BN291" s="2"/>
      <c r="BO291" s="2"/>
      <c r="BP291" s="2"/>
      <c r="BQ291" s="2"/>
      <c r="BR291" s="2"/>
      <c r="BS291" s="2"/>
      <c r="BT291" s="2"/>
    </row>
    <row r="292" spans="1:72" s="1" customFormat="1" ht="13.5" customHeight="1" x14ac:dyDescent="0.15">
      <c r="B292" s="52"/>
      <c r="AX292" s="2"/>
      <c r="AY292" s="2"/>
      <c r="AZ292" s="2"/>
      <c r="BA292" s="2"/>
      <c r="BB292" s="2"/>
      <c r="BC292" s="2"/>
      <c r="BD292" s="2"/>
      <c r="BE292" s="2"/>
      <c r="BF292" s="2"/>
      <c r="BG292" s="2"/>
      <c r="BH292" s="2"/>
      <c r="BI292" s="2"/>
      <c r="BJ292" s="2"/>
      <c r="BK292" s="2"/>
      <c r="BL292" s="2"/>
      <c r="BM292" s="2"/>
      <c r="BN292" s="2"/>
      <c r="BO292" s="2"/>
      <c r="BP292" s="2"/>
      <c r="BQ292" s="2"/>
      <c r="BR292" s="2"/>
      <c r="BS292" s="2"/>
      <c r="BT292" s="2"/>
    </row>
    <row r="293" spans="1:72" s="1" customFormat="1" ht="13.5" customHeight="1" x14ac:dyDescent="0.15">
      <c r="B293" s="52"/>
      <c r="AX293" s="2"/>
      <c r="AY293" s="2"/>
      <c r="AZ293" s="2"/>
      <c r="BA293" s="2"/>
      <c r="BB293" s="2"/>
      <c r="BC293" s="2"/>
      <c r="BD293" s="2"/>
      <c r="BE293" s="2"/>
      <c r="BF293" s="2"/>
      <c r="BG293" s="2"/>
      <c r="BH293" s="2"/>
      <c r="BI293" s="2"/>
      <c r="BJ293" s="2"/>
      <c r="BK293" s="2"/>
      <c r="BL293" s="2"/>
      <c r="BM293" s="2"/>
      <c r="BN293" s="2"/>
      <c r="BO293" s="2"/>
      <c r="BP293" s="2"/>
      <c r="BQ293" s="2"/>
      <c r="BR293" s="2"/>
      <c r="BS293" s="2"/>
      <c r="BT293" s="2"/>
    </row>
    <row r="294" spans="1:72" s="1" customFormat="1" ht="13.5" customHeight="1" x14ac:dyDescent="0.15">
      <c r="B294" s="52"/>
      <c r="AX294" s="2"/>
      <c r="AY294" s="2"/>
      <c r="AZ294" s="2"/>
      <c r="BA294" s="2"/>
      <c r="BB294" s="2"/>
      <c r="BC294" s="2"/>
      <c r="BD294" s="2"/>
      <c r="BE294" s="2"/>
      <c r="BF294" s="2"/>
      <c r="BG294" s="2"/>
      <c r="BH294" s="2"/>
      <c r="BI294" s="2"/>
      <c r="BJ294" s="2"/>
      <c r="BK294" s="2"/>
      <c r="BL294" s="2"/>
      <c r="BM294" s="2"/>
      <c r="BN294" s="2"/>
      <c r="BO294" s="2"/>
      <c r="BP294" s="2"/>
      <c r="BQ294" s="2"/>
      <c r="BR294" s="2"/>
      <c r="BS294" s="2"/>
      <c r="BT294" s="2"/>
    </row>
    <row r="295" spans="1:72" s="1" customFormat="1" ht="13.5" customHeight="1" x14ac:dyDescent="0.15">
      <c r="B295" s="52"/>
      <c r="AX295" s="2"/>
      <c r="AY295" s="2"/>
      <c r="AZ295" s="2"/>
      <c r="BA295" s="2"/>
      <c r="BB295" s="2"/>
      <c r="BC295" s="2"/>
      <c r="BD295" s="2"/>
      <c r="BE295" s="2"/>
      <c r="BF295" s="2"/>
      <c r="BG295" s="2"/>
      <c r="BH295" s="2"/>
      <c r="BI295" s="2"/>
      <c r="BJ295" s="2"/>
      <c r="BK295" s="2"/>
      <c r="BL295" s="2"/>
      <c r="BM295" s="2"/>
      <c r="BN295" s="2"/>
      <c r="BO295" s="2"/>
      <c r="BP295" s="2"/>
      <c r="BQ295" s="2"/>
      <c r="BR295" s="2"/>
      <c r="BS295" s="2"/>
      <c r="BT295" s="2"/>
    </row>
    <row r="296" spans="1:72" s="1" customFormat="1" ht="13.5" customHeight="1" x14ac:dyDescent="0.15">
      <c r="B296" s="52"/>
      <c r="AX296" s="2"/>
      <c r="AY296" s="2"/>
      <c r="AZ296" s="2"/>
      <c r="BA296" s="2"/>
      <c r="BB296" s="2"/>
      <c r="BC296" s="2"/>
      <c r="BD296" s="2"/>
      <c r="BE296" s="2"/>
      <c r="BF296" s="2"/>
      <c r="BG296" s="2"/>
      <c r="BH296" s="2"/>
      <c r="BI296" s="2"/>
      <c r="BJ296" s="2"/>
      <c r="BK296" s="2"/>
      <c r="BL296" s="2"/>
      <c r="BM296" s="2"/>
      <c r="BN296" s="2"/>
      <c r="BO296" s="2"/>
      <c r="BP296" s="2"/>
      <c r="BQ296" s="2"/>
      <c r="BR296" s="2"/>
      <c r="BS296" s="2"/>
      <c r="BT296" s="2"/>
    </row>
    <row r="297" spans="1:72" s="1" customFormat="1" ht="13.5" customHeight="1" x14ac:dyDescent="0.15">
      <c r="B297" s="52"/>
      <c r="AX297" s="2"/>
      <c r="AY297" s="2"/>
      <c r="AZ297" s="2"/>
      <c r="BA297" s="2"/>
      <c r="BB297" s="2"/>
      <c r="BC297" s="2"/>
      <c r="BD297" s="2"/>
      <c r="BE297" s="2"/>
      <c r="BF297" s="2"/>
      <c r="BG297" s="2"/>
      <c r="BH297" s="2"/>
      <c r="BI297" s="2"/>
      <c r="BJ297" s="2"/>
      <c r="BK297" s="2"/>
      <c r="BL297" s="2"/>
      <c r="BM297" s="2"/>
      <c r="BN297" s="2"/>
      <c r="BO297" s="2"/>
      <c r="BP297" s="2"/>
      <c r="BQ297" s="2"/>
      <c r="BR297" s="2"/>
      <c r="BS297" s="2"/>
      <c r="BT297" s="2"/>
    </row>
    <row r="298" spans="1:72" s="1" customFormat="1" ht="13.5" customHeight="1" x14ac:dyDescent="0.15">
      <c r="B298" s="52"/>
      <c r="AX298" s="2"/>
      <c r="AY298" s="2"/>
      <c r="AZ298" s="2"/>
      <c r="BA298" s="2"/>
      <c r="BB298" s="2"/>
      <c r="BC298" s="2"/>
      <c r="BD298" s="2"/>
      <c r="BE298" s="2"/>
      <c r="BF298" s="2"/>
      <c r="BG298" s="2"/>
      <c r="BH298" s="2"/>
      <c r="BI298" s="2"/>
      <c r="BJ298" s="2"/>
      <c r="BK298" s="2"/>
      <c r="BL298" s="2"/>
      <c r="BM298" s="2"/>
      <c r="BN298" s="2"/>
      <c r="BO298" s="2"/>
      <c r="BP298" s="2"/>
      <c r="BQ298" s="2"/>
      <c r="BR298" s="2"/>
      <c r="BS298" s="2"/>
      <c r="BT298" s="2"/>
    </row>
    <row r="299" spans="1:72" s="1" customFormat="1" ht="13.5" customHeight="1" x14ac:dyDescent="0.15">
      <c r="B299" s="52"/>
      <c r="AX299" s="2"/>
      <c r="AY299" s="2"/>
      <c r="AZ299" s="2"/>
      <c r="BA299" s="2"/>
      <c r="BB299" s="2"/>
      <c r="BC299" s="2"/>
      <c r="BD299" s="2"/>
      <c r="BE299" s="2"/>
      <c r="BF299" s="2"/>
      <c r="BG299" s="2"/>
      <c r="BH299" s="2"/>
      <c r="BI299" s="2"/>
      <c r="BJ299" s="2"/>
      <c r="BK299" s="2"/>
      <c r="BL299" s="2"/>
      <c r="BM299" s="2"/>
      <c r="BN299" s="2"/>
      <c r="BO299" s="2"/>
      <c r="BP299" s="2"/>
      <c r="BQ299" s="2"/>
      <c r="BR299" s="2"/>
      <c r="BS299" s="2"/>
      <c r="BT299" s="2"/>
    </row>
    <row r="300" spans="1:72" s="1" customFormat="1" ht="13.5" customHeight="1" x14ac:dyDescent="0.15">
      <c r="B300" s="52"/>
      <c r="AX300" s="2"/>
      <c r="AY300" s="2"/>
      <c r="AZ300" s="2"/>
      <c r="BA300" s="2"/>
      <c r="BB300" s="2"/>
      <c r="BC300" s="2"/>
      <c r="BD300" s="2"/>
      <c r="BE300" s="2"/>
      <c r="BF300" s="2"/>
      <c r="BG300" s="2"/>
      <c r="BH300" s="2"/>
      <c r="BI300" s="2"/>
      <c r="BJ300" s="2"/>
      <c r="BK300" s="2"/>
      <c r="BL300" s="2"/>
      <c r="BM300" s="2"/>
      <c r="BN300" s="2"/>
      <c r="BO300" s="2"/>
      <c r="BP300" s="2"/>
      <c r="BQ300" s="2"/>
      <c r="BR300" s="2"/>
      <c r="BS300" s="2"/>
      <c r="BT300" s="2"/>
    </row>
    <row r="301" spans="1:72" s="1" customFormat="1" ht="13.5" customHeight="1" x14ac:dyDescent="0.15">
      <c r="B301" s="52"/>
      <c r="AX301" s="2"/>
      <c r="AY301" s="2"/>
      <c r="AZ301" s="2"/>
      <c r="BA301" s="2"/>
      <c r="BB301" s="2"/>
      <c r="BC301" s="2"/>
      <c r="BD301" s="2"/>
      <c r="BE301" s="2"/>
      <c r="BF301" s="2"/>
      <c r="BG301" s="2"/>
      <c r="BH301" s="2"/>
      <c r="BI301" s="2"/>
      <c r="BJ301" s="2"/>
      <c r="BK301" s="2"/>
      <c r="BL301" s="2"/>
      <c r="BM301" s="2"/>
      <c r="BN301" s="2"/>
      <c r="BO301" s="2"/>
      <c r="BP301" s="2"/>
      <c r="BQ301" s="2"/>
      <c r="BR301" s="2"/>
      <c r="BS301" s="2"/>
      <c r="BT301" s="2"/>
    </row>
    <row r="302" spans="1:72" s="1" customFormat="1" ht="11.25" x14ac:dyDescent="0.15">
      <c r="AX302" s="2"/>
      <c r="AY302" s="2"/>
      <c r="AZ302" s="2"/>
      <c r="BA302" s="2"/>
      <c r="BB302" s="2"/>
      <c r="BC302" s="2"/>
      <c r="BD302" s="2"/>
      <c r="BE302" s="2"/>
      <c r="BF302" s="2"/>
      <c r="BG302" s="2"/>
      <c r="BH302" s="2"/>
      <c r="BI302" s="2"/>
      <c r="BJ302" s="2"/>
      <c r="BK302" s="2"/>
      <c r="BL302" s="2"/>
      <c r="BM302" s="2"/>
      <c r="BN302" s="2"/>
      <c r="BO302" s="2"/>
      <c r="BP302" s="2"/>
      <c r="BQ302" s="2"/>
      <c r="BR302" s="2"/>
      <c r="BS302" s="2"/>
      <c r="BT302" s="2"/>
    </row>
    <row r="303" spans="1:72" s="1" customFormat="1" ht="5.0999999999999996" customHeight="1" x14ac:dyDescent="0.15">
      <c r="AX303" s="2"/>
      <c r="AY303" s="2"/>
      <c r="AZ303" s="2"/>
      <c r="BA303" s="2"/>
      <c r="BB303" s="2"/>
      <c r="BC303" s="2"/>
      <c r="BD303" s="2"/>
      <c r="BE303" s="2"/>
      <c r="BF303" s="2"/>
      <c r="BG303" s="2"/>
      <c r="BH303" s="2"/>
      <c r="BI303" s="2"/>
      <c r="BJ303" s="2"/>
      <c r="BK303" s="2"/>
      <c r="BL303" s="2"/>
      <c r="BM303" s="2"/>
      <c r="BN303" s="2"/>
      <c r="BO303" s="2"/>
      <c r="BP303" s="2"/>
      <c r="BQ303" s="2"/>
      <c r="BR303" s="2"/>
      <c r="BS303" s="2"/>
      <c r="BT303" s="2"/>
    </row>
    <row r="304" spans="1:72" s="1" customFormat="1" ht="12.95" customHeight="1" x14ac:dyDescent="0.15">
      <c r="A304" s="1001" t="s">
        <v>357</v>
      </c>
      <c r="B304" s="1001"/>
      <c r="C304" s="95"/>
      <c r="D304" s="21" t="s">
        <v>1507</v>
      </c>
      <c r="E304" s="95"/>
      <c r="F304" s="95"/>
      <c r="G304" s="95"/>
      <c r="H304" s="95"/>
      <c r="I304" s="95"/>
      <c r="J304" s="95"/>
      <c r="K304" s="95"/>
      <c r="L304" s="95"/>
      <c r="M304" s="95"/>
      <c r="N304" s="95"/>
      <c r="O304" s="95"/>
      <c r="Q304" s="72"/>
      <c r="S304" s="72" t="s">
        <v>1508</v>
      </c>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row>
    <row r="305" spans="1:72" s="2" customFormat="1" ht="12.95" customHeight="1" x14ac:dyDescent="0.15">
      <c r="S305" s="2" t="s">
        <v>1509</v>
      </c>
      <c r="T305" s="121"/>
      <c r="U305" s="121"/>
      <c r="V305" s="121"/>
      <c r="W305" s="121"/>
      <c r="X305" s="121"/>
      <c r="Y305" s="121"/>
      <c r="Z305" s="121"/>
      <c r="AA305" s="121"/>
      <c r="AB305" s="121"/>
      <c r="AC305" s="121"/>
      <c r="AD305" s="121"/>
      <c r="AE305" s="121"/>
      <c r="AF305" s="121"/>
      <c r="AG305" s="121"/>
      <c r="AH305" s="121"/>
      <c r="AI305" s="121"/>
      <c r="AJ305" s="121"/>
      <c r="AK305" s="121"/>
      <c r="AL305" s="121"/>
      <c r="AM305" s="121"/>
      <c r="AN305" s="121"/>
      <c r="AO305" s="121"/>
      <c r="AP305" s="121"/>
      <c r="AQ305" s="121"/>
      <c r="AR305" s="121"/>
      <c r="AS305" s="121"/>
      <c r="AT305" s="121"/>
      <c r="AU305" s="121"/>
      <c r="AV305" s="121"/>
      <c r="AW305" s="121"/>
      <c r="AX305" s="121"/>
      <c r="AY305" s="121"/>
      <c r="AZ305" s="121"/>
      <c r="BA305" s="121"/>
      <c r="BB305" s="121"/>
      <c r="BC305" s="121"/>
      <c r="BD305" s="121"/>
      <c r="BE305" s="121"/>
      <c r="BF305" s="121"/>
      <c r="BG305" s="121"/>
      <c r="BH305" s="121"/>
      <c r="BI305" s="121"/>
      <c r="BJ305" s="121"/>
      <c r="BK305" s="121"/>
      <c r="BL305" s="121"/>
      <c r="BM305" s="121"/>
      <c r="BN305" s="121"/>
      <c r="BO305" s="121"/>
      <c r="BP305" s="121"/>
      <c r="BQ305" s="121"/>
      <c r="BR305" s="121"/>
      <c r="BS305" s="121"/>
    </row>
    <row r="306" spans="1:72" s="1" customFormat="1" ht="13.5" customHeight="1" x14ac:dyDescent="0.15">
      <c r="A306" s="2"/>
      <c r="B306" s="510" t="str">
        <f>"令和"&amp;DBCS('表紙（運営管理）'!BL2-1)&amp;"年度"</f>
        <v>令和７年度</v>
      </c>
      <c r="C306" s="335"/>
      <c r="D306" s="335"/>
      <c r="E306" s="335"/>
      <c r="F306" s="335"/>
      <c r="G306" s="335"/>
      <c r="H306" s="335"/>
      <c r="AX306" s="2"/>
      <c r="AY306" s="2"/>
      <c r="AZ306" s="2"/>
      <c r="BA306" s="2"/>
      <c r="BB306" s="2"/>
      <c r="BC306" s="2"/>
      <c r="BD306" s="2"/>
      <c r="BE306" s="2"/>
      <c r="BF306" s="2"/>
      <c r="BG306" s="2"/>
      <c r="BH306" s="2"/>
      <c r="BI306" s="2"/>
      <c r="BJ306" s="2"/>
      <c r="BK306" s="2"/>
      <c r="BL306" s="2"/>
      <c r="BM306" s="2"/>
      <c r="BN306" s="2"/>
      <c r="BO306" s="2"/>
      <c r="BP306" s="2"/>
      <c r="BQ306" s="2"/>
      <c r="BR306" s="2"/>
      <c r="BS306" s="2"/>
      <c r="BT306" s="2"/>
    </row>
    <row r="307" spans="1:72" s="1" customFormat="1" ht="14.1" customHeight="1" x14ac:dyDescent="0.15">
      <c r="B307" s="1007" t="s">
        <v>1205</v>
      </c>
      <c r="C307" s="1007"/>
      <c r="D307" s="1351" t="s">
        <v>943</v>
      </c>
      <c r="E307" s="1352"/>
      <c r="F307" s="1352"/>
      <c r="G307" s="1352"/>
      <c r="H307" s="1352"/>
      <c r="I307" s="835" t="s">
        <v>944</v>
      </c>
      <c r="J307" s="644"/>
      <c r="K307" s="644"/>
      <c r="L307" s="644"/>
      <c r="M307" s="644"/>
      <c r="N307" s="644"/>
      <c r="O307" s="1210"/>
      <c r="P307" s="1294" t="s">
        <v>1506</v>
      </c>
      <c r="Q307" s="1158"/>
      <c r="R307" s="1158"/>
      <c r="S307" s="1158"/>
      <c r="T307" s="1158"/>
      <c r="U307" s="1158"/>
      <c r="V307" s="1158"/>
      <c r="W307" s="1158"/>
      <c r="X307" s="1158"/>
      <c r="Y307" s="1158"/>
      <c r="Z307" s="1158"/>
      <c r="AA307" s="1158"/>
      <c r="AB307" s="1158"/>
      <c r="AC307" s="1158"/>
      <c r="AD307" s="1158"/>
      <c r="AE307" s="1158"/>
      <c r="AF307" s="1158"/>
      <c r="AG307" s="1158"/>
      <c r="AH307" s="1158"/>
      <c r="AI307" s="1158"/>
      <c r="AJ307" s="1158"/>
      <c r="AK307" s="1158"/>
      <c r="AL307" s="1158"/>
      <c r="AM307" s="1158"/>
      <c r="AN307" s="1158"/>
      <c r="AO307" s="1158"/>
      <c r="AP307" s="1158"/>
      <c r="AQ307" s="1158"/>
      <c r="AR307" s="1158"/>
      <c r="AS307" s="1158"/>
      <c r="AT307" s="1295"/>
      <c r="AU307" s="1105" t="s">
        <v>1208</v>
      </c>
      <c r="AV307" s="1106"/>
      <c r="AW307" s="1106"/>
      <c r="AX307" s="1106"/>
      <c r="AY307" s="1106"/>
      <c r="AZ307" s="1106"/>
      <c r="BA307" s="1106"/>
      <c r="BB307" s="1106"/>
      <c r="BC307" s="1106"/>
      <c r="BD307" s="1106"/>
      <c r="BE307" s="1106"/>
      <c r="BF307" s="1106"/>
      <c r="BG307" s="1106"/>
      <c r="BH307" s="1106"/>
      <c r="BI307" s="1106"/>
      <c r="BJ307" s="1106"/>
      <c r="BK307" s="1106"/>
      <c r="BL307" s="1106"/>
      <c r="BM307" s="1106"/>
      <c r="BN307" s="1106"/>
      <c r="BO307" s="1106"/>
      <c r="BP307" s="1106"/>
      <c r="BQ307" s="1106"/>
      <c r="BR307" s="1107"/>
      <c r="BS307" s="2"/>
      <c r="BT307" s="2"/>
    </row>
    <row r="308" spans="1:72" s="1" customFormat="1" ht="14.1" customHeight="1" x14ac:dyDescent="0.15">
      <c r="B308" s="1007"/>
      <c r="C308" s="1007"/>
      <c r="D308" s="1353"/>
      <c r="E308" s="1354"/>
      <c r="F308" s="1354"/>
      <c r="G308" s="1354"/>
      <c r="H308" s="1354"/>
      <c r="I308" s="837"/>
      <c r="J308" s="790"/>
      <c r="K308" s="790"/>
      <c r="L308" s="790"/>
      <c r="M308" s="790"/>
      <c r="N308" s="790"/>
      <c r="O308" s="1212"/>
      <c r="P308" s="720" t="s">
        <v>1625</v>
      </c>
      <c r="Q308" s="664"/>
      <c r="R308" s="664"/>
      <c r="S308" s="664"/>
      <c r="T308" s="664"/>
      <c r="U308" s="664"/>
      <c r="V308" s="664"/>
      <c r="W308" s="664"/>
      <c r="X308" s="664"/>
      <c r="Y308" s="664"/>
      <c r="Z308" s="664"/>
      <c r="AA308" s="664"/>
      <c r="AB308" s="664"/>
      <c r="AC308" s="664"/>
      <c r="AD308" s="664"/>
      <c r="AE308" s="664"/>
      <c r="AF308" s="664"/>
      <c r="AG308" s="664"/>
      <c r="AH308" s="664"/>
      <c r="AI308" s="664"/>
      <c r="AJ308" s="664"/>
      <c r="AK308" s="664"/>
      <c r="AL308" s="664"/>
      <c r="AM308" s="664"/>
      <c r="AN308" s="664"/>
      <c r="AO308" s="664"/>
      <c r="AP308" s="664"/>
      <c r="AQ308" s="664"/>
      <c r="AR308" s="664"/>
      <c r="AS308" s="664"/>
      <c r="AT308" s="721"/>
      <c r="AU308" s="36" t="s">
        <v>7</v>
      </c>
      <c r="AV308" s="37"/>
      <c r="AW308" s="36" t="s">
        <v>8</v>
      </c>
      <c r="AX308" s="37"/>
      <c r="AY308" s="36" t="s">
        <v>402</v>
      </c>
      <c r="AZ308" s="37"/>
      <c r="BA308" s="36" t="s">
        <v>403</v>
      </c>
      <c r="BB308" s="37"/>
      <c r="BC308" s="36" t="s">
        <v>404</v>
      </c>
      <c r="BD308" s="37"/>
      <c r="BE308" s="36" t="s">
        <v>1209</v>
      </c>
      <c r="BF308" s="37"/>
      <c r="BG308" s="36" t="s">
        <v>1210</v>
      </c>
      <c r="BH308" s="37"/>
      <c r="BI308" s="36" t="s">
        <v>1211</v>
      </c>
      <c r="BJ308" s="37"/>
      <c r="BK308" s="36" t="s">
        <v>1212</v>
      </c>
      <c r="BL308" s="37"/>
      <c r="BM308" s="36" t="s">
        <v>1213</v>
      </c>
      <c r="BN308" s="37"/>
      <c r="BO308" s="36" t="s">
        <v>1214</v>
      </c>
      <c r="BP308" s="37"/>
      <c r="BQ308" s="36" t="s">
        <v>1215</v>
      </c>
      <c r="BR308" s="37"/>
      <c r="BS308" s="2"/>
      <c r="BT308" s="2"/>
    </row>
    <row r="309" spans="1:72" s="1" customFormat="1" ht="13.5" customHeight="1" x14ac:dyDescent="0.15">
      <c r="B309" s="1007">
        <v>1</v>
      </c>
      <c r="C309" s="1007"/>
      <c r="D309" s="1010" t="s">
        <v>1547</v>
      </c>
      <c r="E309" s="1011"/>
      <c r="F309" s="1011"/>
      <c r="G309" s="1011"/>
      <c r="H309" s="1012"/>
      <c r="I309" s="1002"/>
      <c r="J309" s="782"/>
      <c r="K309" s="782"/>
      <c r="L309" s="782"/>
      <c r="M309" s="782"/>
      <c r="N309" s="782"/>
      <c r="O309" s="1003"/>
      <c r="P309" s="805"/>
      <c r="Q309" s="750"/>
      <c r="R309" s="833" t="s">
        <v>1216</v>
      </c>
      <c r="S309" s="833"/>
      <c r="T309" s="833"/>
      <c r="U309" s="833"/>
      <c r="V309" s="833"/>
      <c r="W309" s="834"/>
      <c r="X309" s="805"/>
      <c r="Y309" s="750"/>
      <c r="Z309" s="833" t="s">
        <v>1626</v>
      </c>
      <c r="AA309" s="833"/>
      <c r="AB309" s="833"/>
      <c r="AC309" s="833"/>
      <c r="AD309" s="833"/>
      <c r="AE309" s="833"/>
      <c r="AF309" s="833"/>
      <c r="AG309" s="833"/>
      <c r="AH309" s="833"/>
      <c r="AI309" s="833"/>
      <c r="AJ309" s="20" t="s">
        <v>1217</v>
      </c>
      <c r="AK309" s="20"/>
      <c r="AL309" s="20"/>
      <c r="AM309" s="20"/>
      <c r="AN309" s="1158"/>
      <c r="AO309" s="1158"/>
      <c r="AP309" s="20" t="s">
        <v>239</v>
      </c>
      <c r="AQ309" s="1158"/>
      <c r="AR309" s="1158"/>
      <c r="AS309" s="20" t="s">
        <v>81</v>
      </c>
      <c r="AT309" s="20"/>
      <c r="AU309" s="835"/>
      <c r="AV309" s="1150"/>
      <c r="AW309" s="835"/>
      <c r="AX309" s="1150"/>
      <c r="AY309" s="835"/>
      <c r="AZ309" s="1150"/>
      <c r="BA309" s="835"/>
      <c r="BB309" s="1150"/>
      <c r="BC309" s="835"/>
      <c r="BD309" s="1150"/>
      <c r="BE309" s="835"/>
      <c r="BF309" s="1150"/>
      <c r="BG309" s="835"/>
      <c r="BH309" s="1150"/>
      <c r="BI309" s="835"/>
      <c r="BJ309" s="1150"/>
      <c r="BK309" s="835"/>
      <c r="BL309" s="1150"/>
      <c r="BM309" s="835"/>
      <c r="BN309" s="1150"/>
      <c r="BO309" s="835"/>
      <c r="BP309" s="1150"/>
      <c r="BQ309" s="835"/>
      <c r="BR309" s="1150"/>
      <c r="BS309" s="2"/>
      <c r="BT309" s="2"/>
    </row>
    <row r="310" spans="1:72" s="1" customFormat="1" ht="13.5" customHeight="1" x14ac:dyDescent="0.15">
      <c r="B310" s="1007"/>
      <c r="C310" s="1007"/>
      <c r="D310" s="1013"/>
      <c r="E310" s="1014"/>
      <c r="F310" s="1014"/>
      <c r="G310" s="1014"/>
      <c r="H310" s="1015"/>
      <c r="I310" s="1004"/>
      <c r="J310" s="1005"/>
      <c r="K310" s="1005"/>
      <c r="L310" s="1005"/>
      <c r="M310" s="1005"/>
      <c r="N310" s="1005"/>
      <c r="O310" s="1006"/>
      <c r="P310" s="772"/>
      <c r="Q310" s="751"/>
      <c r="R310" s="810"/>
      <c r="S310" s="810"/>
      <c r="T310" s="810"/>
      <c r="U310" s="810"/>
      <c r="V310" s="810"/>
      <c r="W310" s="831"/>
      <c r="X310" s="772"/>
      <c r="Y310" s="751"/>
      <c r="Z310" s="810"/>
      <c r="AA310" s="810"/>
      <c r="AB310" s="810"/>
      <c r="AC310" s="810"/>
      <c r="AD310" s="810"/>
      <c r="AE310" s="810"/>
      <c r="AF310" s="810"/>
      <c r="AG310" s="810"/>
      <c r="AH310" s="810"/>
      <c r="AI310" s="810"/>
      <c r="AJ310" s="135" t="s">
        <v>1220</v>
      </c>
      <c r="AK310" s="135"/>
      <c r="AL310" s="198"/>
      <c r="AM310" s="19"/>
      <c r="AN310" s="884"/>
      <c r="AO310" s="884"/>
      <c r="AP310" s="2" t="s">
        <v>239</v>
      </c>
      <c r="AQ310" s="884"/>
      <c r="AR310" s="884"/>
      <c r="AS310" s="2" t="s">
        <v>81</v>
      </c>
      <c r="AT310" s="19"/>
      <c r="AU310" s="772"/>
      <c r="AV310" s="1151"/>
      <c r="AW310" s="772"/>
      <c r="AX310" s="1151"/>
      <c r="AY310" s="772"/>
      <c r="AZ310" s="1151"/>
      <c r="BA310" s="772"/>
      <c r="BB310" s="1151"/>
      <c r="BC310" s="772"/>
      <c r="BD310" s="1151"/>
      <c r="BE310" s="772"/>
      <c r="BF310" s="1151"/>
      <c r="BG310" s="772"/>
      <c r="BH310" s="1151"/>
      <c r="BI310" s="772"/>
      <c r="BJ310" s="1151"/>
      <c r="BK310" s="772"/>
      <c r="BL310" s="1151"/>
      <c r="BM310" s="772"/>
      <c r="BN310" s="1151"/>
      <c r="BO310" s="772"/>
      <c r="BP310" s="1151"/>
      <c r="BQ310" s="772"/>
      <c r="BR310" s="1151"/>
    </row>
    <row r="311" spans="1:72" s="1" customFormat="1" ht="13.5" customHeight="1" x14ac:dyDescent="0.15">
      <c r="B311" s="1007">
        <v>2</v>
      </c>
      <c r="C311" s="1007"/>
      <c r="D311" s="1010" t="s">
        <v>1548</v>
      </c>
      <c r="E311" s="1011"/>
      <c r="F311" s="1011"/>
      <c r="G311" s="1011"/>
      <c r="H311" s="1012"/>
      <c r="I311" s="1002"/>
      <c r="J311" s="782"/>
      <c r="K311" s="782"/>
      <c r="L311" s="782"/>
      <c r="M311" s="782"/>
      <c r="N311" s="782"/>
      <c r="O311" s="1003"/>
      <c r="P311" s="805"/>
      <c r="Q311" s="750"/>
      <c r="R311" s="833" t="s">
        <v>1216</v>
      </c>
      <c r="S311" s="833"/>
      <c r="T311" s="833"/>
      <c r="U311" s="833"/>
      <c r="V311" s="833"/>
      <c r="W311" s="834"/>
      <c r="X311" s="805"/>
      <c r="Y311" s="750"/>
      <c r="Z311" s="833" t="s">
        <v>1626</v>
      </c>
      <c r="AA311" s="833"/>
      <c r="AB311" s="833"/>
      <c r="AC311" s="833"/>
      <c r="AD311" s="833"/>
      <c r="AE311" s="833"/>
      <c r="AF311" s="833"/>
      <c r="AG311" s="833"/>
      <c r="AH311" s="833"/>
      <c r="AI311" s="833"/>
      <c r="AJ311" s="20" t="s">
        <v>1217</v>
      </c>
      <c r="AK311" s="20"/>
      <c r="AL311" s="20"/>
      <c r="AM311" s="20"/>
      <c r="AN311" s="1158"/>
      <c r="AO311" s="1158"/>
      <c r="AP311" s="20" t="s">
        <v>1218</v>
      </c>
      <c r="AQ311" s="1158"/>
      <c r="AR311" s="1158"/>
      <c r="AS311" s="20" t="s">
        <v>1219</v>
      </c>
      <c r="AT311" s="20"/>
      <c r="AU311" s="835"/>
      <c r="AV311" s="1150"/>
      <c r="AW311" s="835"/>
      <c r="AX311" s="1150"/>
      <c r="AY311" s="835"/>
      <c r="AZ311" s="1150"/>
      <c r="BA311" s="835"/>
      <c r="BB311" s="1150"/>
      <c r="BC311" s="835"/>
      <c r="BD311" s="1150"/>
      <c r="BE311" s="835"/>
      <c r="BF311" s="1150"/>
      <c r="BG311" s="835"/>
      <c r="BH311" s="1150"/>
      <c r="BI311" s="835"/>
      <c r="BJ311" s="1150"/>
      <c r="BK311" s="835"/>
      <c r="BL311" s="1150"/>
      <c r="BM311" s="835"/>
      <c r="BN311" s="1150"/>
      <c r="BO311" s="835"/>
      <c r="BP311" s="1150"/>
      <c r="BQ311" s="835"/>
      <c r="BR311" s="1150"/>
      <c r="BS311" s="2"/>
      <c r="BT311" s="2"/>
    </row>
    <row r="312" spans="1:72" s="1" customFormat="1" ht="13.5" customHeight="1" x14ac:dyDescent="0.15">
      <c r="B312" s="1007"/>
      <c r="C312" s="1007"/>
      <c r="D312" s="1013"/>
      <c r="E312" s="1014"/>
      <c r="F312" s="1014"/>
      <c r="G312" s="1014"/>
      <c r="H312" s="1015"/>
      <c r="I312" s="1004"/>
      <c r="J312" s="1005"/>
      <c r="K312" s="1005"/>
      <c r="L312" s="1005"/>
      <c r="M312" s="1005"/>
      <c r="N312" s="1005"/>
      <c r="O312" s="1006"/>
      <c r="P312" s="772"/>
      <c r="Q312" s="751"/>
      <c r="R312" s="810"/>
      <c r="S312" s="810"/>
      <c r="T312" s="810"/>
      <c r="U312" s="810"/>
      <c r="V312" s="810"/>
      <c r="W312" s="831"/>
      <c r="X312" s="772"/>
      <c r="Y312" s="751"/>
      <c r="Z312" s="810"/>
      <c r="AA312" s="810"/>
      <c r="AB312" s="810"/>
      <c r="AC312" s="810"/>
      <c r="AD312" s="810"/>
      <c r="AE312" s="810"/>
      <c r="AF312" s="810"/>
      <c r="AG312" s="810"/>
      <c r="AH312" s="810"/>
      <c r="AI312" s="810"/>
      <c r="AJ312" s="135" t="s">
        <v>1220</v>
      </c>
      <c r="AK312" s="135"/>
      <c r="AL312" s="198"/>
      <c r="AM312" s="19"/>
      <c r="AN312" s="884"/>
      <c r="AO312" s="884"/>
      <c r="AP312" s="2" t="s">
        <v>1218</v>
      </c>
      <c r="AQ312" s="884"/>
      <c r="AR312" s="884"/>
      <c r="AS312" s="2" t="s">
        <v>1219</v>
      </c>
      <c r="AT312" s="19"/>
      <c r="AU312" s="772"/>
      <c r="AV312" s="1151"/>
      <c r="AW312" s="772"/>
      <c r="AX312" s="1151"/>
      <c r="AY312" s="772"/>
      <c r="AZ312" s="1151"/>
      <c r="BA312" s="772"/>
      <c r="BB312" s="1151"/>
      <c r="BC312" s="772"/>
      <c r="BD312" s="1151"/>
      <c r="BE312" s="772"/>
      <c r="BF312" s="1151"/>
      <c r="BG312" s="772"/>
      <c r="BH312" s="1151"/>
      <c r="BI312" s="772"/>
      <c r="BJ312" s="1151"/>
      <c r="BK312" s="772"/>
      <c r="BL312" s="1151"/>
      <c r="BM312" s="772"/>
      <c r="BN312" s="1151"/>
      <c r="BO312" s="772"/>
      <c r="BP312" s="1151"/>
      <c r="BQ312" s="772"/>
      <c r="BR312" s="1151"/>
    </row>
    <row r="313" spans="1:72" s="1" customFormat="1" ht="13.5" customHeight="1" x14ac:dyDescent="0.15">
      <c r="B313" s="1007">
        <v>3</v>
      </c>
      <c r="C313" s="1007"/>
      <c r="D313" s="1010"/>
      <c r="E313" s="1011"/>
      <c r="F313" s="1011"/>
      <c r="G313" s="1011"/>
      <c r="H313" s="1012"/>
      <c r="I313" s="1002"/>
      <c r="J313" s="782"/>
      <c r="K313" s="782"/>
      <c r="L313" s="782"/>
      <c r="M313" s="782"/>
      <c r="N313" s="782"/>
      <c r="O313" s="1003"/>
      <c r="P313" s="805"/>
      <c r="Q313" s="750"/>
      <c r="R313" s="833" t="s">
        <v>1216</v>
      </c>
      <c r="S313" s="833"/>
      <c r="T313" s="833"/>
      <c r="U313" s="833"/>
      <c r="V313" s="833"/>
      <c r="W313" s="834"/>
      <c r="X313" s="805"/>
      <c r="Y313" s="750"/>
      <c r="Z313" s="833" t="s">
        <v>1626</v>
      </c>
      <c r="AA313" s="833"/>
      <c r="AB313" s="833"/>
      <c r="AC313" s="833"/>
      <c r="AD313" s="833"/>
      <c r="AE313" s="833"/>
      <c r="AF313" s="833"/>
      <c r="AG313" s="833"/>
      <c r="AH313" s="833"/>
      <c r="AI313" s="833"/>
      <c r="AJ313" s="20" t="s">
        <v>1217</v>
      </c>
      <c r="AK313" s="20"/>
      <c r="AL313" s="20"/>
      <c r="AM313" s="20"/>
      <c r="AN313" s="1158"/>
      <c r="AO313" s="1158"/>
      <c r="AP313" s="20" t="s">
        <v>1218</v>
      </c>
      <c r="AQ313" s="1158"/>
      <c r="AR313" s="1158"/>
      <c r="AS313" s="20" t="s">
        <v>1219</v>
      </c>
      <c r="AT313" s="20"/>
      <c r="AU313" s="835"/>
      <c r="AV313" s="1150"/>
      <c r="AW313" s="835"/>
      <c r="AX313" s="1150"/>
      <c r="AY313" s="835"/>
      <c r="AZ313" s="1150"/>
      <c r="BA313" s="835"/>
      <c r="BB313" s="1150"/>
      <c r="BC313" s="835"/>
      <c r="BD313" s="1150"/>
      <c r="BE313" s="835"/>
      <c r="BF313" s="1150"/>
      <c r="BG313" s="835"/>
      <c r="BH313" s="1150"/>
      <c r="BI313" s="835"/>
      <c r="BJ313" s="1150"/>
      <c r="BK313" s="835"/>
      <c r="BL313" s="1150"/>
      <c r="BM313" s="835"/>
      <c r="BN313" s="1150"/>
      <c r="BO313" s="835"/>
      <c r="BP313" s="1150"/>
      <c r="BQ313" s="835"/>
      <c r="BR313" s="1150"/>
      <c r="BS313" s="2"/>
      <c r="BT313" s="2"/>
    </row>
    <row r="314" spans="1:72" s="1" customFormat="1" ht="13.5" customHeight="1" x14ac:dyDescent="0.15">
      <c r="B314" s="1007"/>
      <c r="C314" s="1007"/>
      <c r="D314" s="1013"/>
      <c r="E314" s="1014"/>
      <c r="F314" s="1014"/>
      <c r="G314" s="1014"/>
      <c r="H314" s="1015"/>
      <c r="I314" s="1004"/>
      <c r="J314" s="1005"/>
      <c r="K314" s="1005"/>
      <c r="L314" s="1005"/>
      <c r="M314" s="1005"/>
      <c r="N314" s="1005"/>
      <c r="O314" s="1006"/>
      <c r="P314" s="772"/>
      <c r="Q314" s="751"/>
      <c r="R314" s="810"/>
      <c r="S314" s="810"/>
      <c r="T314" s="810"/>
      <c r="U314" s="810"/>
      <c r="V314" s="810"/>
      <c r="W314" s="831"/>
      <c r="X314" s="772"/>
      <c r="Y314" s="751"/>
      <c r="Z314" s="810"/>
      <c r="AA314" s="810"/>
      <c r="AB314" s="810"/>
      <c r="AC314" s="810"/>
      <c r="AD314" s="810"/>
      <c r="AE314" s="810"/>
      <c r="AF314" s="810"/>
      <c r="AG314" s="810"/>
      <c r="AH314" s="810"/>
      <c r="AI314" s="810"/>
      <c r="AJ314" s="135" t="s">
        <v>1220</v>
      </c>
      <c r="AK314" s="135"/>
      <c r="AL314" s="198"/>
      <c r="AM314" s="19"/>
      <c r="AN314" s="884"/>
      <c r="AO314" s="884"/>
      <c r="AP314" s="2" t="s">
        <v>1218</v>
      </c>
      <c r="AQ314" s="884"/>
      <c r="AR314" s="884"/>
      <c r="AS314" s="2" t="s">
        <v>1219</v>
      </c>
      <c r="AT314" s="19"/>
      <c r="AU314" s="772"/>
      <c r="AV314" s="1151"/>
      <c r="AW314" s="772"/>
      <c r="AX314" s="1151"/>
      <c r="AY314" s="772"/>
      <c r="AZ314" s="1151"/>
      <c r="BA314" s="772"/>
      <c r="BB314" s="1151"/>
      <c r="BC314" s="772"/>
      <c r="BD314" s="1151"/>
      <c r="BE314" s="772"/>
      <c r="BF314" s="1151"/>
      <c r="BG314" s="772"/>
      <c r="BH314" s="1151"/>
      <c r="BI314" s="772"/>
      <c r="BJ314" s="1151"/>
      <c r="BK314" s="772"/>
      <c r="BL314" s="1151"/>
      <c r="BM314" s="772"/>
      <c r="BN314" s="1151"/>
      <c r="BO314" s="772"/>
      <c r="BP314" s="1151"/>
      <c r="BQ314" s="772"/>
      <c r="BR314" s="1151"/>
    </row>
    <row r="315" spans="1:72" s="1" customFormat="1" ht="13.5" customHeight="1" x14ac:dyDescent="0.15">
      <c r="B315" s="1007">
        <v>4</v>
      </c>
      <c r="C315" s="1007"/>
      <c r="D315" s="1010"/>
      <c r="E315" s="1011"/>
      <c r="F315" s="1011"/>
      <c r="G315" s="1011"/>
      <c r="H315" s="1012"/>
      <c r="I315" s="1002"/>
      <c r="J315" s="782"/>
      <c r="K315" s="782"/>
      <c r="L315" s="782"/>
      <c r="M315" s="782"/>
      <c r="N315" s="782"/>
      <c r="O315" s="1003"/>
      <c r="P315" s="805"/>
      <c r="Q315" s="750"/>
      <c r="R315" s="833" t="s">
        <v>1216</v>
      </c>
      <c r="S315" s="833"/>
      <c r="T315" s="833"/>
      <c r="U315" s="833"/>
      <c r="V315" s="833"/>
      <c r="W315" s="834"/>
      <c r="X315" s="805"/>
      <c r="Y315" s="750"/>
      <c r="Z315" s="833" t="s">
        <v>1626</v>
      </c>
      <c r="AA315" s="833"/>
      <c r="AB315" s="833"/>
      <c r="AC315" s="833"/>
      <c r="AD315" s="833"/>
      <c r="AE315" s="833"/>
      <c r="AF315" s="833"/>
      <c r="AG315" s="833"/>
      <c r="AH315" s="833"/>
      <c r="AI315" s="833"/>
      <c r="AJ315" s="20" t="s">
        <v>1217</v>
      </c>
      <c r="AK315" s="20"/>
      <c r="AL315" s="20"/>
      <c r="AM315" s="20"/>
      <c r="AN315" s="1158"/>
      <c r="AO315" s="1158"/>
      <c r="AP315" s="20" t="s">
        <v>1218</v>
      </c>
      <c r="AQ315" s="1158"/>
      <c r="AR315" s="1158"/>
      <c r="AS315" s="20" t="s">
        <v>1219</v>
      </c>
      <c r="AT315" s="20"/>
      <c r="AU315" s="835"/>
      <c r="AV315" s="1150"/>
      <c r="AW315" s="835"/>
      <c r="AX315" s="1150"/>
      <c r="AY315" s="835"/>
      <c r="AZ315" s="1150"/>
      <c r="BA315" s="835"/>
      <c r="BB315" s="1150"/>
      <c r="BC315" s="835"/>
      <c r="BD315" s="1150"/>
      <c r="BE315" s="835"/>
      <c r="BF315" s="1150"/>
      <c r="BG315" s="835"/>
      <c r="BH315" s="1150"/>
      <c r="BI315" s="835"/>
      <c r="BJ315" s="1150"/>
      <c r="BK315" s="835"/>
      <c r="BL315" s="1150"/>
      <c r="BM315" s="835"/>
      <c r="BN315" s="1150"/>
      <c r="BO315" s="835"/>
      <c r="BP315" s="1150"/>
      <c r="BQ315" s="835"/>
      <c r="BR315" s="1150"/>
      <c r="BS315" s="2"/>
      <c r="BT315" s="2"/>
    </row>
    <row r="316" spans="1:72" s="1" customFormat="1" ht="13.5" customHeight="1" x14ac:dyDescent="0.15">
      <c r="B316" s="1007"/>
      <c r="C316" s="1007"/>
      <c r="D316" s="1013"/>
      <c r="E316" s="1014"/>
      <c r="F316" s="1014"/>
      <c r="G316" s="1014"/>
      <c r="H316" s="1015"/>
      <c r="I316" s="1004"/>
      <c r="J316" s="1005"/>
      <c r="K316" s="1005"/>
      <c r="L316" s="1005"/>
      <c r="M316" s="1005"/>
      <c r="N316" s="1005"/>
      <c r="O316" s="1006"/>
      <c r="P316" s="772"/>
      <c r="Q316" s="751"/>
      <c r="R316" s="810"/>
      <c r="S316" s="810"/>
      <c r="T316" s="810"/>
      <c r="U316" s="810"/>
      <c r="V316" s="810"/>
      <c r="W316" s="831"/>
      <c r="X316" s="772"/>
      <c r="Y316" s="751"/>
      <c r="Z316" s="810"/>
      <c r="AA316" s="810"/>
      <c r="AB316" s="810"/>
      <c r="AC316" s="810"/>
      <c r="AD316" s="810"/>
      <c r="AE316" s="810"/>
      <c r="AF316" s="810"/>
      <c r="AG316" s="810"/>
      <c r="AH316" s="810"/>
      <c r="AI316" s="810"/>
      <c r="AJ316" s="135" t="s">
        <v>1220</v>
      </c>
      <c r="AK316" s="135"/>
      <c r="AL316" s="198"/>
      <c r="AM316" s="19"/>
      <c r="AN316" s="884"/>
      <c r="AO316" s="884"/>
      <c r="AP316" s="2" t="s">
        <v>1218</v>
      </c>
      <c r="AQ316" s="884"/>
      <c r="AR316" s="884"/>
      <c r="AS316" s="2" t="s">
        <v>1219</v>
      </c>
      <c r="AT316" s="19"/>
      <c r="AU316" s="772"/>
      <c r="AV316" s="1151"/>
      <c r="AW316" s="772"/>
      <c r="AX316" s="1151"/>
      <c r="AY316" s="772"/>
      <c r="AZ316" s="1151"/>
      <c r="BA316" s="772"/>
      <c r="BB316" s="1151"/>
      <c r="BC316" s="772"/>
      <c r="BD316" s="1151"/>
      <c r="BE316" s="772"/>
      <c r="BF316" s="1151"/>
      <c r="BG316" s="772"/>
      <c r="BH316" s="1151"/>
      <c r="BI316" s="772"/>
      <c r="BJ316" s="1151"/>
      <c r="BK316" s="772"/>
      <c r="BL316" s="1151"/>
      <c r="BM316" s="772"/>
      <c r="BN316" s="1151"/>
      <c r="BO316" s="772"/>
      <c r="BP316" s="1151"/>
      <c r="BQ316" s="772"/>
      <c r="BR316" s="1151"/>
    </row>
    <row r="317" spans="1:72" s="1" customFormat="1" ht="13.5" customHeight="1" x14ac:dyDescent="0.15">
      <c r="B317" s="1007">
        <v>5</v>
      </c>
      <c r="C317" s="1007"/>
      <c r="D317" s="1010"/>
      <c r="E317" s="1011"/>
      <c r="F317" s="1011"/>
      <c r="G317" s="1011"/>
      <c r="H317" s="1012"/>
      <c r="I317" s="1002"/>
      <c r="J317" s="782"/>
      <c r="K317" s="782"/>
      <c r="L317" s="782"/>
      <c r="M317" s="782"/>
      <c r="N317" s="782"/>
      <c r="O317" s="1003"/>
      <c r="P317" s="805"/>
      <c r="Q317" s="750"/>
      <c r="R317" s="833" t="s">
        <v>1216</v>
      </c>
      <c r="S317" s="833"/>
      <c r="T317" s="833"/>
      <c r="U317" s="833"/>
      <c r="V317" s="833"/>
      <c r="W317" s="834"/>
      <c r="X317" s="805"/>
      <c r="Y317" s="750"/>
      <c r="Z317" s="833" t="s">
        <v>1626</v>
      </c>
      <c r="AA317" s="833"/>
      <c r="AB317" s="833"/>
      <c r="AC317" s="833"/>
      <c r="AD317" s="833"/>
      <c r="AE317" s="833"/>
      <c r="AF317" s="833"/>
      <c r="AG317" s="833"/>
      <c r="AH317" s="833"/>
      <c r="AI317" s="833"/>
      <c r="AJ317" s="20" t="s">
        <v>1217</v>
      </c>
      <c r="AK317" s="20"/>
      <c r="AL317" s="20"/>
      <c r="AM317" s="20"/>
      <c r="AN317" s="1158"/>
      <c r="AO317" s="1158"/>
      <c r="AP317" s="20" t="s">
        <v>1218</v>
      </c>
      <c r="AQ317" s="1158"/>
      <c r="AR317" s="1158"/>
      <c r="AS317" s="20" t="s">
        <v>1219</v>
      </c>
      <c r="AT317" s="20"/>
      <c r="AU317" s="835"/>
      <c r="AV317" s="1150"/>
      <c r="AW317" s="835"/>
      <c r="AX317" s="1150"/>
      <c r="AY317" s="835"/>
      <c r="AZ317" s="1150"/>
      <c r="BA317" s="835"/>
      <c r="BB317" s="1150"/>
      <c r="BC317" s="835"/>
      <c r="BD317" s="1150"/>
      <c r="BE317" s="835"/>
      <c r="BF317" s="1150"/>
      <c r="BG317" s="835"/>
      <c r="BH317" s="1150"/>
      <c r="BI317" s="835"/>
      <c r="BJ317" s="1150"/>
      <c r="BK317" s="835"/>
      <c r="BL317" s="1150"/>
      <c r="BM317" s="835"/>
      <c r="BN317" s="1150"/>
      <c r="BO317" s="835"/>
      <c r="BP317" s="1150"/>
      <c r="BQ317" s="835"/>
      <c r="BR317" s="1150"/>
      <c r="BS317" s="2"/>
      <c r="BT317" s="2"/>
    </row>
    <row r="318" spans="1:72" s="1" customFormat="1" ht="13.5" customHeight="1" x14ac:dyDescent="0.15">
      <c r="B318" s="1007"/>
      <c r="C318" s="1007"/>
      <c r="D318" s="1013"/>
      <c r="E318" s="1014"/>
      <c r="F318" s="1014"/>
      <c r="G318" s="1014"/>
      <c r="H318" s="1015"/>
      <c r="I318" s="1004"/>
      <c r="J318" s="1005"/>
      <c r="K318" s="1005"/>
      <c r="L318" s="1005"/>
      <c r="M318" s="1005"/>
      <c r="N318" s="1005"/>
      <c r="O318" s="1006"/>
      <c r="P318" s="772"/>
      <c r="Q318" s="751"/>
      <c r="R318" s="810"/>
      <c r="S318" s="810"/>
      <c r="T318" s="810"/>
      <c r="U318" s="810"/>
      <c r="V318" s="810"/>
      <c r="W318" s="831"/>
      <c r="X318" s="772"/>
      <c r="Y318" s="751"/>
      <c r="Z318" s="810"/>
      <c r="AA318" s="810"/>
      <c r="AB318" s="810"/>
      <c r="AC318" s="810"/>
      <c r="AD318" s="810"/>
      <c r="AE318" s="810"/>
      <c r="AF318" s="810"/>
      <c r="AG318" s="810"/>
      <c r="AH318" s="810"/>
      <c r="AI318" s="810"/>
      <c r="AJ318" s="135" t="s">
        <v>1220</v>
      </c>
      <c r="AK318" s="135"/>
      <c r="AL318" s="198"/>
      <c r="AM318" s="19"/>
      <c r="AN318" s="884"/>
      <c r="AO318" s="884"/>
      <c r="AP318" s="2" t="s">
        <v>1218</v>
      </c>
      <c r="AQ318" s="884"/>
      <c r="AR318" s="884"/>
      <c r="AS318" s="2" t="s">
        <v>1219</v>
      </c>
      <c r="AT318" s="19"/>
      <c r="AU318" s="772"/>
      <c r="AV318" s="1151"/>
      <c r="AW318" s="772"/>
      <c r="AX318" s="1151"/>
      <c r="AY318" s="772"/>
      <c r="AZ318" s="1151"/>
      <c r="BA318" s="772"/>
      <c r="BB318" s="1151"/>
      <c r="BC318" s="772"/>
      <c r="BD318" s="1151"/>
      <c r="BE318" s="772"/>
      <c r="BF318" s="1151"/>
      <c r="BG318" s="772"/>
      <c r="BH318" s="1151"/>
      <c r="BI318" s="772"/>
      <c r="BJ318" s="1151"/>
      <c r="BK318" s="772"/>
      <c r="BL318" s="1151"/>
      <c r="BM318" s="772"/>
      <c r="BN318" s="1151"/>
      <c r="BO318" s="772"/>
      <c r="BP318" s="1151"/>
      <c r="BQ318" s="772"/>
      <c r="BR318" s="1151"/>
    </row>
    <row r="319" spans="1:72" s="1" customFormat="1" ht="13.5" customHeight="1" x14ac:dyDescent="0.15">
      <c r="B319" s="1007">
        <v>6</v>
      </c>
      <c r="C319" s="1007"/>
      <c r="D319" s="1010"/>
      <c r="E319" s="1011"/>
      <c r="F319" s="1011"/>
      <c r="G319" s="1011"/>
      <c r="H319" s="1012"/>
      <c r="I319" s="1002"/>
      <c r="J319" s="782"/>
      <c r="K319" s="782"/>
      <c r="L319" s="782"/>
      <c r="M319" s="782"/>
      <c r="N319" s="782"/>
      <c r="O319" s="1003"/>
      <c r="P319" s="805"/>
      <c r="Q319" s="750"/>
      <c r="R319" s="833" t="s">
        <v>1216</v>
      </c>
      <c r="S319" s="833"/>
      <c r="T319" s="833"/>
      <c r="U319" s="833"/>
      <c r="V319" s="833"/>
      <c r="W319" s="834"/>
      <c r="X319" s="805"/>
      <c r="Y319" s="750"/>
      <c r="Z319" s="833" t="s">
        <v>1626</v>
      </c>
      <c r="AA319" s="833"/>
      <c r="AB319" s="833"/>
      <c r="AC319" s="833"/>
      <c r="AD319" s="833"/>
      <c r="AE319" s="833"/>
      <c r="AF319" s="833"/>
      <c r="AG319" s="833"/>
      <c r="AH319" s="833"/>
      <c r="AI319" s="833"/>
      <c r="AJ319" s="20" t="s">
        <v>1217</v>
      </c>
      <c r="AK319" s="20"/>
      <c r="AL319" s="20"/>
      <c r="AM319" s="20"/>
      <c r="AN319" s="1158"/>
      <c r="AO319" s="1158"/>
      <c r="AP319" s="20" t="s">
        <v>1218</v>
      </c>
      <c r="AQ319" s="1158"/>
      <c r="AR319" s="1158"/>
      <c r="AS319" s="20" t="s">
        <v>1219</v>
      </c>
      <c r="AT319" s="20"/>
      <c r="AU319" s="835"/>
      <c r="AV319" s="1150"/>
      <c r="AW319" s="835"/>
      <c r="AX319" s="1150"/>
      <c r="AY319" s="835"/>
      <c r="AZ319" s="1150"/>
      <c r="BA319" s="835"/>
      <c r="BB319" s="1150"/>
      <c r="BC319" s="835"/>
      <c r="BD319" s="1150"/>
      <c r="BE319" s="835"/>
      <c r="BF319" s="1150"/>
      <c r="BG319" s="835"/>
      <c r="BH319" s="1150"/>
      <c r="BI319" s="835"/>
      <c r="BJ319" s="1150"/>
      <c r="BK319" s="835"/>
      <c r="BL319" s="1150"/>
      <c r="BM319" s="835"/>
      <c r="BN319" s="1150"/>
      <c r="BO319" s="835"/>
      <c r="BP319" s="1150"/>
      <c r="BQ319" s="835"/>
      <c r="BR319" s="1150"/>
      <c r="BS319" s="2"/>
      <c r="BT319" s="2"/>
    </row>
    <row r="320" spans="1:72" s="1" customFormat="1" ht="13.5" customHeight="1" x14ac:dyDescent="0.15">
      <c r="B320" s="1007"/>
      <c r="C320" s="1007"/>
      <c r="D320" s="1013"/>
      <c r="E320" s="1014"/>
      <c r="F320" s="1014"/>
      <c r="G320" s="1014"/>
      <c r="H320" s="1015"/>
      <c r="I320" s="1004"/>
      <c r="J320" s="1005"/>
      <c r="K320" s="1005"/>
      <c r="L320" s="1005"/>
      <c r="M320" s="1005"/>
      <c r="N320" s="1005"/>
      <c r="O320" s="1006"/>
      <c r="P320" s="772"/>
      <c r="Q320" s="751"/>
      <c r="R320" s="810"/>
      <c r="S320" s="810"/>
      <c r="T320" s="810"/>
      <c r="U320" s="810"/>
      <c r="V320" s="810"/>
      <c r="W320" s="831"/>
      <c r="X320" s="772"/>
      <c r="Y320" s="751"/>
      <c r="Z320" s="810"/>
      <c r="AA320" s="810"/>
      <c r="AB320" s="810"/>
      <c r="AC320" s="810"/>
      <c r="AD320" s="810"/>
      <c r="AE320" s="810"/>
      <c r="AF320" s="810"/>
      <c r="AG320" s="810"/>
      <c r="AH320" s="810"/>
      <c r="AI320" s="810"/>
      <c r="AJ320" s="135" t="s">
        <v>1220</v>
      </c>
      <c r="AK320" s="135"/>
      <c r="AL320" s="198"/>
      <c r="AM320" s="19"/>
      <c r="AN320" s="884"/>
      <c r="AO320" s="884"/>
      <c r="AP320" s="2" t="s">
        <v>1218</v>
      </c>
      <c r="AQ320" s="884"/>
      <c r="AR320" s="884"/>
      <c r="AS320" s="2" t="s">
        <v>1219</v>
      </c>
      <c r="AT320" s="19"/>
      <c r="AU320" s="772"/>
      <c r="AV320" s="1151"/>
      <c r="AW320" s="772"/>
      <c r="AX320" s="1151"/>
      <c r="AY320" s="772"/>
      <c r="AZ320" s="1151"/>
      <c r="BA320" s="772"/>
      <c r="BB320" s="1151"/>
      <c r="BC320" s="772"/>
      <c r="BD320" s="1151"/>
      <c r="BE320" s="772"/>
      <c r="BF320" s="1151"/>
      <c r="BG320" s="772"/>
      <c r="BH320" s="1151"/>
      <c r="BI320" s="772"/>
      <c r="BJ320" s="1151"/>
      <c r="BK320" s="772"/>
      <c r="BL320" s="1151"/>
      <c r="BM320" s="772"/>
      <c r="BN320" s="1151"/>
      <c r="BO320" s="772"/>
      <c r="BP320" s="1151"/>
      <c r="BQ320" s="772"/>
      <c r="BR320" s="1151"/>
    </row>
    <row r="321" spans="1:72" s="1" customFormat="1" ht="13.5" customHeight="1" x14ac:dyDescent="0.15">
      <c r="B321" s="1007">
        <v>7</v>
      </c>
      <c r="C321" s="1007"/>
      <c r="D321" s="1010"/>
      <c r="E321" s="1011"/>
      <c r="F321" s="1011"/>
      <c r="G321" s="1011"/>
      <c r="H321" s="1012"/>
      <c r="I321" s="1002"/>
      <c r="J321" s="782"/>
      <c r="K321" s="782"/>
      <c r="L321" s="782"/>
      <c r="M321" s="782"/>
      <c r="N321" s="782"/>
      <c r="O321" s="1003"/>
      <c r="P321" s="805"/>
      <c r="Q321" s="750"/>
      <c r="R321" s="833" t="s">
        <v>1216</v>
      </c>
      <c r="S321" s="833"/>
      <c r="T321" s="833"/>
      <c r="U321" s="833"/>
      <c r="V321" s="833"/>
      <c r="W321" s="834"/>
      <c r="X321" s="805"/>
      <c r="Y321" s="750"/>
      <c r="Z321" s="833" t="s">
        <v>1626</v>
      </c>
      <c r="AA321" s="833"/>
      <c r="AB321" s="833"/>
      <c r="AC321" s="833"/>
      <c r="AD321" s="833"/>
      <c r="AE321" s="833"/>
      <c r="AF321" s="833"/>
      <c r="AG321" s="833"/>
      <c r="AH321" s="833"/>
      <c r="AI321" s="833"/>
      <c r="AJ321" s="20" t="s">
        <v>1217</v>
      </c>
      <c r="AK321" s="20"/>
      <c r="AL321" s="20"/>
      <c r="AM321" s="20"/>
      <c r="AN321" s="1158"/>
      <c r="AO321" s="1158"/>
      <c r="AP321" s="20" t="s">
        <v>1218</v>
      </c>
      <c r="AQ321" s="1158"/>
      <c r="AR321" s="1158"/>
      <c r="AS321" s="20" t="s">
        <v>1219</v>
      </c>
      <c r="AT321" s="20"/>
      <c r="AU321" s="835"/>
      <c r="AV321" s="1150"/>
      <c r="AW321" s="835"/>
      <c r="AX321" s="1150"/>
      <c r="AY321" s="835"/>
      <c r="AZ321" s="1150"/>
      <c r="BA321" s="835"/>
      <c r="BB321" s="1150"/>
      <c r="BC321" s="835"/>
      <c r="BD321" s="1150"/>
      <c r="BE321" s="835"/>
      <c r="BF321" s="1150"/>
      <c r="BG321" s="835"/>
      <c r="BH321" s="1150"/>
      <c r="BI321" s="835"/>
      <c r="BJ321" s="1150"/>
      <c r="BK321" s="835"/>
      <c r="BL321" s="1150"/>
      <c r="BM321" s="835"/>
      <c r="BN321" s="1150"/>
      <c r="BO321" s="835"/>
      <c r="BP321" s="1150"/>
      <c r="BQ321" s="835"/>
      <c r="BR321" s="1150"/>
      <c r="BS321" s="2"/>
      <c r="BT321" s="2"/>
    </row>
    <row r="322" spans="1:72" s="1" customFormat="1" ht="13.5" customHeight="1" x14ac:dyDescent="0.15">
      <c r="B322" s="1007"/>
      <c r="C322" s="1007"/>
      <c r="D322" s="1013"/>
      <c r="E322" s="1014"/>
      <c r="F322" s="1014"/>
      <c r="G322" s="1014"/>
      <c r="H322" s="1015"/>
      <c r="I322" s="1004"/>
      <c r="J322" s="1005"/>
      <c r="K322" s="1005"/>
      <c r="L322" s="1005"/>
      <c r="M322" s="1005"/>
      <c r="N322" s="1005"/>
      <c r="O322" s="1006"/>
      <c r="P322" s="772"/>
      <c r="Q322" s="751"/>
      <c r="R322" s="810"/>
      <c r="S322" s="810"/>
      <c r="T322" s="810"/>
      <c r="U322" s="810"/>
      <c r="V322" s="810"/>
      <c r="W322" s="831"/>
      <c r="X322" s="772"/>
      <c r="Y322" s="751"/>
      <c r="Z322" s="810"/>
      <c r="AA322" s="810"/>
      <c r="AB322" s="810"/>
      <c r="AC322" s="810"/>
      <c r="AD322" s="810"/>
      <c r="AE322" s="810"/>
      <c r="AF322" s="810"/>
      <c r="AG322" s="810"/>
      <c r="AH322" s="810"/>
      <c r="AI322" s="810"/>
      <c r="AJ322" s="135" t="s">
        <v>1220</v>
      </c>
      <c r="AK322" s="135"/>
      <c r="AL322" s="198"/>
      <c r="AM322" s="19"/>
      <c r="AN322" s="884"/>
      <c r="AO322" s="884"/>
      <c r="AP322" s="2" t="s">
        <v>1218</v>
      </c>
      <c r="AQ322" s="884"/>
      <c r="AR322" s="884"/>
      <c r="AS322" s="2" t="s">
        <v>1219</v>
      </c>
      <c r="AT322" s="19"/>
      <c r="AU322" s="772"/>
      <c r="AV322" s="1151"/>
      <c r="AW322" s="772"/>
      <c r="AX322" s="1151"/>
      <c r="AY322" s="772"/>
      <c r="AZ322" s="1151"/>
      <c r="BA322" s="772"/>
      <c r="BB322" s="1151"/>
      <c r="BC322" s="772"/>
      <c r="BD322" s="1151"/>
      <c r="BE322" s="772"/>
      <c r="BF322" s="1151"/>
      <c r="BG322" s="772"/>
      <c r="BH322" s="1151"/>
      <c r="BI322" s="772"/>
      <c r="BJ322" s="1151"/>
      <c r="BK322" s="772"/>
      <c r="BL322" s="1151"/>
      <c r="BM322" s="772"/>
      <c r="BN322" s="1151"/>
      <c r="BO322" s="772"/>
      <c r="BP322" s="1151"/>
      <c r="BQ322" s="772"/>
      <c r="BR322" s="1151"/>
    </row>
    <row r="323" spans="1:72" s="1" customFormat="1" ht="13.5" customHeight="1" x14ac:dyDescent="0.15">
      <c r="B323" s="1007">
        <v>8</v>
      </c>
      <c r="C323" s="1007"/>
      <c r="D323" s="1010"/>
      <c r="E323" s="1011"/>
      <c r="F323" s="1011"/>
      <c r="G323" s="1011"/>
      <c r="H323" s="1012"/>
      <c r="I323" s="1002"/>
      <c r="J323" s="782"/>
      <c r="K323" s="782"/>
      <c r="L323" s="782"/>
      <c r="M323" s="782"/>
      <c r="N323" s="782"/>
      <c r="O323" s="1003"/>
      <c r="P323" s="805"/>
      <c r="Q323" s="750"/>
      <c r="R323" s="833" t="s">
        <v>1216</v>
      </c>
      <c r="S323" s="833"/>
      <c r="T323" s="833"/>
      <c r="U323" s="833"/>
      <c r="V323" s="833"/>
      <c r="W323" s="834"/>
      <c r="X323" s="805"/>
      <c r="Y323" s="750"/>
      <c r="Z323" s="833" t="s">
        <v>1626</v>
      </c>
      <c r="AA323" s="833"/>
      <c r="AB323" s="833"/>
      <c r="AC323" s="833"/>
      <c r="AD323" s="833"/>
      <c r="AE323" s="833"/>
      <c r="AF323" s="833"/>
      <c r="AG323" s="833"/>
      <c r="AH323" s="833"/>
      <c r="AI323" s="833"/>
      <c r="AJ323" s="20" t="s">
        <v>1217</v>
      </c>
      <c r="AK323" s="20"/>
      <c r="AL323" s="20"/>
      <c r="AM323" s="20"/>
      <c r="AN323" s="1158"/>
      <c r="AO323" s="1158"/>
      <c r="AP323" s="20" t="s">
        <v>1218</v>
      </c>
      <c r="AQ323" s="1158"/>
      <c r="AR323" s="1158"/>
      <c r="AS323" s="20" t="s">
        <v>1219</v>
      </c>
      <c r="AT323" s="20"/>
      <c r="AU323" s="835"/>
      <c r="AV323" s="1150"/>
      <c r="AW323" s="835"/>
      <c r="AX323" s="1150"/>
      <c r="AY323" s="835"/>
      <c r="AZ323" s="1150"/>
      <c r="BA323" s="835"/>
      <c r="BB323" s="1150"/>
      <c r="BC323" s="835"/>
      <c r="BD323" s="1150"/>
      <c r="BE323" s="835"/>
      <c r="BF323" s="1150"/>
      <c r="BG323" s="835"/>
      <c r="BH323" s="1150"/>
      <c r="BI323" s="835"/>
      <c r="BJ323" s="1150"/>
      <c r="BK323" s="835"/>
      <c r="BL323" s="1150"/>
      <c r="BM323" s="835"/>
      <c r="BN323" s="1150"/>
      <c r="BO323" s="835"/>
      <c r="BP323" s="1150"/>
      <c r="BQ323" s="835"/>
      <c r="BR323" s="1150"/>
      <c r="BS323" s="2"/>
      <c r="BT323" s="2"/>
    </row>
    <row r="324" spans="1:72" s="1" customFormat="1" ht="13.5" customHeight="1" x14ac:dyDescent="0.15">
      <c r="B324" s="1007"/>
      <c r="C324" s="1007"/>
      <c r="D324" s="1013"/>
      <c r="E324" s="1014"/>
      <c r="F324" s="1014"/>
      <c r="G324" s="1014"/>
      <c r="H324" s="1015"/>
      <c r="I324" s="1004"/>
      <c r="J324" s="1005"/>
      <c r="K324" s="1005"/>
      <c r="L324" s="1005"/>
      <c r="M324" s="1005"/>
      <c r="N324" s="1005"/>
      <c r="O324" s="1006"/>
      <c r="P324" s="772"/>
      <c r="Q324" s="751"/>
      <c r="R324" s="810"/>
      <c r="S324" s="810"/>
      <c r="T324" s="810"/>
      <c r="U324" s="810"/>
      <c r="V324" s="810"/>
      <c r="W324" s="831"/>
      <c r="X324" s="772"/>
      <c r="Y324" s="751"/>
      <c r="Z324" s="810"/>
      <c r="AA324" s="810"/>
      <c r="AB324" s="810"/>
      <c r="AC324" s="810"/>
      <c r="AD324" s="810"/>
      <c r="AE324" s="810"/>
      <c r="AF324" s="810"/>
      <c r="AG324" s="810"/>
      <c r="AH324" s="810"/>
      <c r="AI324" s="810"/>
      <c r="AJ324" s="135" t="s">
        <v>1220</v>
      </c>
      <c r="AK324" s="135"/>
      <c r="AL324" s="198"/>
      <c r="AM324" s="19"/>
      <c r="AN324" s="1155"/>
      <c r="AO324" s="1155"/>
      <c r="AP324" s="51" t="s">
        <v>1218</v>
      </c>
      <c r="AQ324" s="1155"/>
      <c r="AR324" s="1155"/>
      <c r="AS324" s="51" t="s">
        <v>1219</v>
      </c>
      <c r="AT324" s="207"/>
      <c r="AU324" s="772"/>
      <c r="AV324" s="1151"/>
      <c r="AW324" s="772"/>
      <c r="AX324" s="1151"/>
      <c r="AY324" s="772"/>
      <c r="AZ324" s="1151"/>
      <c r="BA324" s="772"/>
      <c r="BB324" s="1151"/>
      <c r="BC324" s="772"/>
      <c r="BD324" s="1151"/>
      <c r="BE324" s="772"/>
      <c r="BF324" s="1151"/>
      <c r="BG324" s="772"/>
      <c r="BH324" s="1151"/>
      <c r="BI324" s="772"/>
      <c r="BJ324" s="1151"/>
      <c r="BK324" s="772"/>
      <c r="BL324" s="1151"/>
      <c r="BM324" s="772"/>
      <c r="BN324" s="1151"/>
      <c r="BO324" s="772"/>
      <c r="BP324" s="1151"/>
      <c r="BQ324" s="772"/>
      <c r="BR324" s="1151"/>
    </row>
    <row r="325" spans="1:72" s="1" customFormat="1" ht="5.0999999999999996" customHeight="1" x14ac:dyDescent="0.15">
      <c r="B325" s="10"/>
      <c r="C325" s="10"/>
      <c r="D325" s="208"/>
      <c r="E325" s="208"/>
      <c r="F325" s="208"/>
      <c r="G325" s="208"/>
      <c r="H325" s="208"/>
      <c r="I325" s="209"/>
      <c r="J325" s="209"/>
      <c r="K325" s="209"/>
      <c r="L325" s="209"/>
      <c r="M325" s="209"/>
      <c r="N325" s="209"/>
      <c r="O325" s="209"/>
      <c r="Q325" s="52"/>
      <c r="AG325" s="52"/>
      <c r="AL325" s="43"/>
      <c r="AM325" s="52"/>
      <c r="AN325" s="11"/>
      <c r="AO325" s="11"/>
      <c r="AP325" s="2"/>
      <c r="AQ325" s="11"/>
      <c r="AR325" s="11"/>
      <c r="AS325" s="2"/>
      <c r="AT325" s="52"/>
      <c r="AU325" s="143"/>
      <c r="AV325" s="143"/>
      <c r="AW325" s="143"/>
      <c r="AX325" s="143"/>
      <c r="AY325" s="143"/>
      <c r="AZ325" s="143"/>
      <c r="BA325" s="143"/>
      <c r="BB325" s="143"/>
      <c r="BC325" s="143"/>
      <c r="BD325" s="143"/>
      <c r="BE325" s="143"/>
      <c r="BF325" s="143"/>
      <c r="BG325" s="143"/>
      <c r="BH325" s="143"/>
      <c r="BI325" s="143"/>
      <c r="BJ325" s="143"/>
      <c r="BK325" s="143"/>
      <c r="BL325" s="143"/>
      <c r="BM325" s="143"/>
      <c r="BN325" s="143"/>
      <c r="BO325" s="143"/>
      <c r="BP325" s="143"/>
      <c r="BQ325" s="143"/>
      <c r="BR325" s="143"/>
    </row>
    <row r="326" spans="1:72" s="1" customFormat="1" ht="9.9499999999999993" customHeight="1" x14ac:dyDescent="0.15">
      <c r="B326" s="10"/>
      <c r="C326" s="10"/>
      <c r="D326" s="208"/>
      <c r="E326" s="208"/>
      <c r="F326" s="208"/>
      <c r="G326" s="208"/>
      <c r="H326" s="208"/>
      <c r="I326" s="209"/>
      <c r="J326" s="209"/>
      <c r="K326" s="209"/>
      <c r="L326" s="209"/>
      <c r="M326" s="209"/>
      <c r="N326" s="209"/>
      <c r="O326" s="209"/>
      <c r="Q326" s="52"/>
      <c r="AG326" s="52"/>
      <c r="AL326" s="43"/>
      <c r="AM326" s="52"/>
      <c r="AN326" s="11"/>
      <c r="AO326" s="11"/>
      <c r="AP326" s="2"/>
      <c r="AQ326" s="11"/>
      <c r="AR326" s="11"/>
      <c r="AS326" s="2"/>
      <c r="AT326" s="52"/>
      <c r="AU326" s="143"/>
      <c r="AV326" s="143"/>
      <c r="AW326" s="143"/>
      <c r="AX326" s="143"/>
      <c r="AY326" s="143"/>
      <c r="AZ326" s="143"/>
      <c r="BA326" s="143"/>
      <c r="BB326" s="143"/>
      <c r="BC326" s="143"/>
      <c r="BD326" s="143"/>
      <c r="BE326" s="143"/>
      <c r="BF326" s="143"/>
      <c r="BG326" s="143"/>
      <c r="BH326" s="143"/>
      <c r="BI326" s="143"/>
      <c r="BJ326" s="143"/>
      <c r="BK326" s="363"/>
      <c r="BL326" s="363"/>
      <c r="BM326" s="363"/>
      <c r="BN326" s="363"/>
      <c r="BO326" s="363"/>
      <c r="BP326" s="363"/>
      <c r="BQ326" s="363"/>
      <c r="BR326" s="364" t="s">
        <v>1627</v>
      </c>
    </row>
    <row r="327" spans="1:72" s="1" customFormat="1" ht="13.5" x14ac:dyDescent="0.15">
      <c r="A327" s="335"/>
      <c r="B327" s="510" t="str">
        <f>"令和"&amp;DBCS('表紙（運営管理）'!BL2)&amp;"年度"</f>
        <v>令和８年度</v>
      </c>
      <c r="C327" s="511"/>
      <c r="D327" s="512"/>
      <c r="E327" s="512"/>
      <c r="F327" s="512"/>
      <c r="G327" s="512"/>
      <c r="H327" s="512"/>
      <c r="I327" s="135"/>
      <c r="J327" s="135"/>
      <c r="K327" s="135"/>
      <c r="L327" s="135"/>
      <c r="M327" s="135"/>
      <c r="N327" s="135"/>
      <c r="O327" s="135"/>
      <c r="P327" s="198"/>
      <c r="Q327" s="198"/>
      <c r="R327" s="198"/>
      <c r="S327" s="198"/>
      <c r="T327" s="198"/>
      <c r="U327" s="198"/>
      <c r="V327" s="198"/>
      <c r="W327" s="198"/>
      <c r="X327" s="198"/>
      <c r="Y327" s="198"/>
      <c r="Z327" s="198"/>
      <c r="AA327" s="198"/>
      <c r="AB327" s="198"/>
      <c r="AC327" s="198"/>
      <c r="AD327" s="198"/>
      <c r="AE327" s="198"/>
      <c r="AF327" s="198"/>
      <c r="AG327" s="198"/>
      <c r="AH327" s="198"/>
      <c r="AI327" s="198"/>
      <c r="AJ327" s="198"/>
      <c r="AK327" s="198"/>
      <c r="AL327" s="198"/>
      <c r="AM327" s="198"/>
      <c r="AN327" s="198"/>
      <c r="AO327" s="198"/>
      <c r="AP327" s="198"/>
      <c r="AQ327" s="198"/>
      <c r="AR327" s="198"/>
      <c r="AS327" s="198"/>
      <c r="AT327" s="147"/>
      <c r="AU327" s="36" t="s">
        <v>7</v>
      </c>
      <c r="AV327" s="37"/>
      <c r="AW327" s="36" t="s">
        <v>8</v>
      </c>
      <c r="AX327" s="37"/>
      <c r="AY327" s="36" t="s">
        <v>1221</v>
      </c>
      <c r="AZ327" s="37"/>
      <c r="BA327" s="36" t="s">
        <v>403</v>
      </c>
      <c r="BB327" s="37"/>
      <c r="BC327" s="36" t="s">
        <v>1222</v>
      </c>
      <c r="BD327" s="37"/>
      <c r="BE327" s="36" t="s">
        <v>405</v>
      </c>
      <c r="BF327" s="37"/>
      <c r="BG327" s="36" t="s">
        <v>406</v>
      </c>
      <c r="BH327" s="37"/>
      <c r="BI327" s="36" t="s">
        <v>1223</v>
      </c>
      <c r="BJ327" s="37"/>
      <c r="BK327" s="36" t="s">
        <v>408</v>
      </c>
      <c r="BL327" s="37"/>
      <c r="BM327" s="36" t="s">
        <v>409</v>
      </c>
      <c r="BN327" s="37"/>
      <c r="BO327" s="36" t="s">
        <v>410</v>
      </c>
      <c r="BP327" s="37"/>
      <c r="BQ327" s="36" t="s">
        <v>411</v>
      </c>
      <c r="BR327" s="37"/>
      <c r="BS327" s="2"/>
      <c r="BT327" s="2"/>
    </row>
    <row r="328" spans="1:72" s="1" customFormat="1" ht="13.5" customHeight="1" x14ac:dyDescent="0.15">
      <c r="B328" s="722">
        <v>1</v>
      </c>
      <c r="C328" s="722"/>
      <c r="D328" s="779"/>
      <c r="E328" s="871"/>
      <c r="F328" s="871"/>
      <c r="G328" s="871"/>
      <c r="H328" s="1008"/>
      <c r="I328" s="1002"/>
      <c r="J328" s="782"/>
      <c r="K328" s="782"/>
      <c r="L328" s="782"/>
      <c r="M328" s="782"/>
      <c r="N328" s="782"/>
      <c r="O328" s="1003"/>
      <c r="P328" s="805"/>
      <c r="Q328" s="750"/>
      <c r="R328" s="833" t="s">
        <v>1216</v>
      </c>
      <c r="S328" s="833"/>
      <c r="T328" s="833"/>
      <c r="U328" s="833"/>
      <c r="V328" s="833"/>
      <c r="W328" s="834"/>
      <c r="X328" s="805"/>
      <c r="Y328" s="750"/>
      <c r="Z328" s="833" t="s">
        <v>1626</v>
      </c>
      <c r="AA328" s="833"/>
      <c r="AB328" s="833"/>
      <c r="AC328" s="833"/>
      <c r="AD328" s="833"/>
      <c r="AE328" s="833"/>
      <c r="AF328" s="833"/>
      <c r="AG328" s="833"/>
      <c r="AH328" s="833"/>
      <c r="AI328" s="833"/>
      <c r="AJ328" s="20" t="s">
        <v>1217</v>
      </c>
      <c r="AK328" s="20"/>
      <c r="AL328" s="20"/>
      <c r="AM328" s="20"/>
      <c r="AN328" s="1158"/>
      <c r="AO328" s="1158"/>
      <c r="AP328" s="20" t="s">
        <v>1218</v>
      </c>
      <c r="AQ328" s="1158"/>
      <c r="AR328" s="1158"/>
      <c r="AS328" s="20" t="s">
        <v>1219</v>
      </c>
      <c r="AT328" s="20"/>
      <c r="AU328" s="835" t="s">
        <v>1888</v>
      </c>
      <c r="AV328" s="1150"/>
      <c r="AW328" s="835"/>
      <c r="AX328" s="1150"/>
      <c r="AY328" s="835"/>
      <c r="AZ328" s="1150"/>
      <c r="BA328" s="835"/>
      <c r="BB328" s="1150"/>
      <c r="BC328" s="835"/>
      <c r="BD328" s="1150"/>
      <c r="BE328" s="835"/>
      <c r="BF328" s="1150"/>
      <c r="BG328" s="835"/>
      <c r="BH328" s="1150"/>
      <c r="BI328" s="835"/>
      <c r="BJ328" s="1150"/>
      <c r="BK328" s="835"/>
      <c r="BL328" s="1150"/>
      <c r="BM328" s="835"/>
      <c r="BN328" s="1150"/>
      <c r="BO328" s="835"/>
      <c r="BP328" s="1150"/>
      <c r="BQ328" s="835"/>
      <c r="BR328" s="1150"/>
      <c r="BS328" s="2"/>
      <c r="BT328" s="2"/>
    </row>
    <row r="329" spans="1:72" s="1" customFormat="1" ht="13.5" customHeight="1" x14ac:dyDescent="0.15">
      <c r="B329" s="722"/>
      <c r="C329" s="722"/>
      <c r="D329" s="873"/>
      <c r="E329" s="874"/>
      <c r="F329" s="874"/>
      <c r="G329" s="874"/>
      <c r="H329" s="1009"/>
      <c r="I329" s="1004"/>
      <c r="J329" s="1005"/>
      <c r="K329" s="1005"/>
      <c r="L329" s="1005"/>
      <c r="M329" s="1005"/>
      <c r="N329" s="1005"/>
      <c r="O329" s="1006"/>
      <c r="P329" s="772"/>
      <c r="Q329" s="751"/>
      <c r="R329" s="810"/>
      <c r="S329" s="810"/>
      <c r="T329" s="810"/>
      <c r="U329" s="810"/>
      <c r="V329" s="810"/>
      <c r="W329" s="831"/>
      <c r="X329" s="772"/>
      <c r="Y329" s="751"/>
      <c r="Z329" s="810"/>
      <c r="AA329" s="810"/>
      <c r="AB329" s="810"/>
      <c r="AC329" s="810"/>
      <c r="AD329" s="810"/>
      <c r="AE329" s="810"/>
      <c r="AF329" s="810"/>
      <c r="AG329" s="810"/>
      <c r="AH329" s="810"/>
      <c r="AI329" s="810"/>
      <c r="AJ329" s="135" t="s">
        <v>1220</v>
      </c>
      <c r="AK329" s="135"/>
      <c r="AL329" s="198"/>
      <c r="AM329" s="19"/>
      <c r="AN329" s="884"/>
      <c r="AO329" s="884"/>
      <c r="AP329" s="2" t="s">
        <v>1218</v>
      </c>
      <c r="AQ329" s="884"/>
      <c r="AR329" s="884"/>
      <c r="AS329" s="2" t="s">
        <v>1219</v>
      </c>
      <c r="AT329" s="19"/>
      <c r="AU329" s="772"/>
      <c r="AV329" s="1151"/>
      <c r="AW329" s="772"/>
      <c r="AX329" s="1151"/>
      <c r="AY329" s="772"/>
      <c r="AZ329" s="1151"/>
      <c r="BA329" s="772"/>
      <c r="BB329" s="1151"/>
      <c r="BC329" s="772"/>
      <c r="BD329" s="1151"/>
      <c r="BE329" s="772"/>
      <c r="BF329" s="1151"/>
      <c r="BG329" s="772"/>
      <c r="BH329" s="1151"/>
      <c r="BI329" s="772"/>
      <c r="BJ329" s="1151"/>
      <c r="BK329" s="772"/>
      <c r="BL329" s="1151"/>
      <c r="BM329" s="772"/>
      <c r="BN329" s="1151"/>
      <c r="BO329" s="772"/>
      <c r="BP329" s="1151"/>
      <c r="BQ329" s="772"/>
      <c r="BR329" s="1151"/>
    </row>
    <row r="330" spans="1:72" s="1" customFormat="1" ht="13.5" customHeight="1" x14ac:dyDescent="0.15">
      <c r="B330" s="722">
        <v>2</v>
      </c>
      <c r="C330" s="722"/>
      <c r="D330" s="779"/>
      <c r="E330" s="871"/>
      <c r="F330" s="871"/>
      <c r="G330" s="871"/>
      <c r="H330" s="1008"/>
      <c r="I330" s="1002"/>
      <c r="J330" s="782"/>
      <c r="K330" s="782"/>
      <c r="L330" s="782"/>
      <c r="M330" s="782"/>
      <c r="N330" s="782"/>
      <c r="O330" s="1003"/>
      <c r="P330" s="805"/>
      <c r="Q330" s="750"/>
      <c r="R330" s="833" t="s">
        <v>1216</v>
      </c>
      <c r="S330" s="833"/>
      <c r="T330" s="833"/>
      <c r="U330" s="833"/>
      <c r="V330" s="833"/>
      <c r="W330" s="834"/>
      <c r="X330" s="805"/>
      <c r="Y330" s="750"/>
      <c r="Z330" s="833" t="s">
        <v>1626</v>
      </c>
      <c r="AA330" s="833"/>
      <c r="AB330" s="833"/>
      <c r="AC330" s="833"/>
      <c r="AD330" s="833"/>
      <c r="AE330" s="833"/>
      <c r="AF330" s="833"/>
      <c r="AG330" s="833"/>
      <c r="AH330" s="833"/>
      <c r="AI330" s="833"/>
      <c r="AJ330" s="20" t="s">
        <v>1217</v>
      </c>
      <c r="AK330" s="20"/>
      <c r="AL330" s="20"/>
      <c r="AM330" s="20"/>
      <c r="AN330" s="1158"/>
      <c r="AO330" s="1158"/>
      <c r="AP330" s="20" t="s">
        <v>1218</v>
      </c>
      <c r="AQ330" s="1158"/>
      <c r="AR330" s="1158"/>
      <c r="AS330" s="20" t="s">
        <v>1219</v>
      </c>
      <c r="AT330" s="20"/>
      <c r="AU330" s="835"/>
      <c r="AV330" s="1150"/>
      <c r="AW330" s="835"/>
      <c r="AX330" s="1150"/>
      <c r="AY330" s="835"/>
      <c r="AZ330" s="1150"/>
      <c r="BA330" s="835"/>
      <c r="BB330" s="1150"/>
      <c r="BC330" s="835"/>
      <c r="BD330" s="1150"/>
      <c r="BE330" s="835"/>
      <c r="BF330" s="1150"/>
      <c r="BG330" s="835"/>
      <c r="BH330" s="1150"/>
      <c r="BI330" s="835"/>
      <c r="BJ330" s="1150"/>
      <c r="BK330" s="835"/>
      <c r="BL330" s="1150"/>
      <c r="BM330" s="835"/>
      <c r="BN330" s="1150"/>
      <c r="BO330" s="835"/>
      <c r="BP330" s="1150"/>
      <c r="BQ330" s="835"/>
      <c r="BR330" s="1150"/>
      <c r="BS330" s="2"/>
      <c r="BT330" s="2"/>
    </row>
    <row r="331" spans="1:72" s="1" customFormat="1" ht="13.5" customHeight="1" x14ac:dyDescent="0.15">
      <c r="B331" s="722"/>
      <c r="C331" s="722"/>
      <c r="D331" s="873"/>
      <c r="E331" s="874"/>
      <c r="F331" s="874"/>
      <c r="G331" s="874"/>
      <c r="H331" s="1009"/>
      <c r="I331" s="1004"/>
      <c r="J331" s="1005"/>
      <c r="K331" s="1005"/>
      <c r="L331" s="1005"/>
      <c r="M331" s="1005"/>
      <c r="N331" s="1005"/>
      <c r="O331" s="1006"/>
      <c r="P331" s="772"/>
      <c r="Q331" s="751"/>
      <c r="R331" s="810"/>
      <c r="S331" s="810"/>
      <c r="T331" s="810"/>
      <c r="U331" s="810"/>
      <c r="V331" s="810"/>
      <c r="W331" s="831"/>
      <c r="X331" s="772"/>
      <c r="Y331" s="751"/>
      <c r="Z331" s="810"/>
      <c r="AA331" s="810"/>
      <c r="AB331" s="810"/>
      <c r="AC331" s="810"/>
      <c r="AD331" s="810"/>
      <c r="AE331" s="810"/>
      <c r="AF331" s="810"/>
      <c r="AG331" s="810"/>
      <c r="AH331" s="810"/>
      <c r="AI331" s="810"/>
      <c r="AJ331" s="135" t="s">
        <v>1220</v>
      </c>
      <c r="AK331" s="135"/>
      <c r="AL331" s="198"/>
      <c r="AM331" s="19"/>
      <c r="AN331" s="884"/>
      <c r="AO331" s="884"/>
      <c r="AP331" s="2" t="s">
        <v>1218</v>
      </c>
      <c r="AQ331" s="884"/>
      <c r="AR331" s="884"/>
      <c r="AS331" s="2" t="s">
        <v>1219</v>
      </c>
      <c r="AT331" s="19"/>
      <c r="AU331" s="772"/>
      <c r="AV331" s="1151"/>
      <c r="AW331" s="772"/>
      <c r="AX331" s="1151"/>
      <c r="AY331" s="772"/>
      <c r="AZ331" s="1151"/>
      <c r="BA331" s="772"/>
      <c r="BB331" s="1151"/>
      <c r="BC331" s="772"/>
      <c r="BD331" s="1151"/>
      <c r="BE331" s="772"/>
      <c r="BF331" s="1151"/>
      <c r="BG331" s="772"/>
      <c r="BH331" s="1151"/>
      <c r="BI331" s="772"/>
      <c r="BJ331" s="1151"/>
      <c r="BK331" s="772"/>
      <c r="BL331" s="1151"/>
      <c r="BM331" s="772"/>
      <c r="BN331" s="1151"/>
      <c r="BO331" s="772"/>
      <c r="BP331" s="1151"/>
      <c r="BQ331" s="772"/>
      <c r="BR331" s="1151"/>
    </row>
    <row r="332" spans="1:72" s="1" customFormat="1" ht="13.5" customHeight="1" x14ac:dyDescent="0.15">
      <c r="B332" s="722">
        <v>3</v>
      </c>
      <c r="C332" s="722"/>
      <c r="D332" s="779"/>
      <c r="E332" s="871"/>
      <c r="F332" s="871"/>
      <c r="G332" s="871"/>
      <c r="H332" s="1008"/>
      <c r="I332" s="1002"/>
      <c r="J332" s="782"/>
      <c r="K332" s="782"/>
      <c r="L332" s="782"/>
      <c r="M332" s="782"/>
      <c r="N332" s="782"/>
      <c r="O332" s="1003"/>
      <c r="P332" s="805"/>
      <c r="Q332" s="750"/>
      <c r="R332" s="833" t="s">
        <v>1216</v>
      </c>
      <c r="S332" s="833"/>
      <c r="T332" s="833"/>
      <c r="U332" s="833"/>
      <c r="V332" s="833"/>
      <c r="W332" s="834"/>
      <c r="X332" s="805"/>
      <c r="Y332" s="750"/>
      <c r="Z332" s="833" t="s">
        <v>1626</v>
      </c>
      <c r="AA332" s="833"/>
      <c r="AB332" s="833"/>
      <c r="AC332" s="833"/>
      <c r="AD332" s="833"/>
      <c r="AE332" s="833"/>
      <c r="AF332" s="833"/>
      <c r="AG332" s="833"/>
      <c r="AH332" s="833"/>
      <c r="AI332" s="833"/>
      <c r="AJ332" s="20" t="s">
        <v>1217</v>
      </c>
      <c r="AK332" s="20"/>
      <c r="AL332" s="20"/>
      <c r="AM332" s="20"/>
      <c r="AN332" s="1158"/>
      <c r="AO332" s="1158"/>
      <c r="AP332" s="20" t="s">
        <v>1218</v>
      </c>
      <c r="AQ332" s="1158"/>
      <c r="AR332" s="1158"/>
      <c r="AS332" s="20" t="s">
        <v>1219</v>
      </c>
      <c r="AT332" s="20"/>
      <c r="AU332" s="835"/>
      <c r="AV332" s="1150"/>
      <c r="AW332" s="835"/>
      <c r="AX332" s="1150"/>
      <c r="AY332" s="835"/>
      <c r="AZ332" s="1150"/>
      <c r="BA332" s="835"/>
      <c r="BB332" s="1150"/>
      <c r="BC332" s="835"/>
      <c r="BD332" s="1150"/>
      <c r="BE332" s="835"/>
      <c r="BF332" s="1150"/>
      <c r="BG332" s="835"/>
      <c r="BH332" s="1150"/>
      <c r="BI332" s="835"/>
      <c r="BJ332" s="1150"/>
      <c r="BK332" s="835"/>
      <c r="BL332" s="1150"/>
      <c r="BM332" s="835"/>
      <c r="BN332" s="1150"/>
      <c r="BO332" s="835"/>
      <c r="BP332" s="1150"/>
      <c r="BQ332" s="835"/>
      <c r="BR332" s="1150"/>
      <c r="BS332" s="2"/>
      <c r="BT332" s="2"/>
    </row>
    <row r="333" spans="1:72" s="1" customFormat="1" ht="13.5" customHeight="1" x14ac:dyDescent="0.15">
      <c r="B333" s="722"/>
      <c r="C333" s="722"/>
      <c r="D333" s="873"/>
      <c r="E333" s="874"/>
      <c r="F333" s="874"/>
      <c r="G333" s="874"/>
      <c r="H333" s="1009"/>
      <c r="I333" s="1004"/>
      <c r="J333" s="1005"/>
      <c r="K333" s="1005"/>
      <c r="L333" s="1005"/>
      <c r="M333" s="1005"/>
      <c r="N333" s="1005"/>
      <c r="O333" s="1006"/>
      <c r="P333" s="772"/>
      <c r="Q333" s="751"/>
      <c r="R333" s="810"/>
      <c r="S333" s="810"/>
      <c r="T333" s="810"/>
      <c r="U333" s="810"/>
      <c r="V333" s="810"/>
      <c r="W333" s="831"/>
      <c r="X333" s="772"/>
      <c r="Y333" s="751"/>
      <c r="Z333" s="810"/>
      <c r="AA333" s="810"/>
      <c r="AB333" s="810"/>
      <c r="AC333" s="810"/>
      <c r="AD333" s="810"/>
      <c r="AE333" s="810"/>
      <c r="AF333" s="810"/>
      <c r="AG333" s="810"/>
      <c r="AH333" s="810"/>
      <c r="AI333" s="810"/>
      <c r="AJ333" s="135" t="s">
        <v>1220</v>
      </c>
      <c r="AK333" s="135"/>
      <c r="AL333" s="198"/>
      <c r="AM333" s="19"/>
      <c r="AN333" s="884"/>
      <c r="AO333" s="884"/>
      <c r="AP333" s="2" t="s">
        <v>1218</v>
      </c>
      <c r="AQ333" s="884"/>
      <c r="AR333" s="884"/>
      <c r="AS333" s="2" t="s">
        <v>1219</v>
      </c>
      <c r="AT333" s="19"/>
      <c r="AU333" s="772"/>
      <c r="AV333" s="1151"/>
      <c r="AW333" s="772"/>
      <c r="AX333" s="1151"/>
      <c r="AY333" s="772"/>
      <c r="AZ333" s="1151"/>
      <c r="BA333" s="772"/>
      <c r="BB333" s="1151"/>
      <c r="BC333" s="772"/>
      <c r="BD333" s="1151"/>
      <c r="BE333" s="772"/>
      <c r="BF333" s="1151"/>
      <c r="BG333" s="772"/>
      <c r="BH333" s="1151"/>
      <c r="BI333" s="772"/>
      <c r="BJ333" s="1151"/>
      <c r="BK333" s="772"/>
      <c r="BL333" s="1151"/>
      <c r="BM333" s="772"/>
      <c r="BN333" s="1151"/>
      <c r="BO333" s="772"/>
      <c r="BP333" s="1151"/>
      <c r="BQ333" s="772"/>
      <c r="BR333" s="1151"/>
    </row>
    <row r="334" spans="1:72" s="1" customFormat="1" ht="13.5" customHeight="1" x14ac:dyDescent="0.15">
      <c r="B334" s="722">
        <v>4</v>
      </c>
      <c r="C334" s="722"/>
      <c r="D334" s="779"/>
      <c r="E334" s="871"/>
      <c r="F334" s="871"/>
      <c r="G334" s="871"/>
      <c r="H334" s="1008"/>
      <c r="I334" s="1002"/>
      <c r="J334" s="782"/>
      <c r="K334" s="782"/>
      <c r="L334" s="782"/>
      <c r="M334" s="782"/>
      <c r="N334" s="782"/>
      <c r="O334" s="1003"/>
      <c r="P334" s="805"/>
      <c r="Q334" s="750"/>
      <c r="R334" s="833" t="s">
        <v>1216</v>
      </c>
      <c r="S334" s="833"/>
      <c r="T334" s="833"/>
      <c r="U334" s="833"/>
      <c r="V334" s="833"/>
      <c r="W334" s="834"/>
      <c r="X334" s="805"/>
      <c r="Y334" s="750"/>
      <c r="Z334" s="833" t="s">
        <v>1626</v>
      </c>
      <c r="AA334" s="833"/>
      <c r="AB334" s="833"/>
      <c r="AC334" s="833"/>
      <c r="AD334" s="833"/>
      <c r="AE334" s="833"/>
      <c r="AF334" s="833"/>
      <c r="AG334" s="833"/>
      <c r="AH334" s="833"/>
      <c r="AI334" s="833"/>
      <c r="AJ334" s="20" t="s">
        <v>1217</v>
      </c>
      <c r="AK334" s="20"/>
      <c r="AL334" s="20"/>
      <c r="AM334" s="20"/>
      <c r="AN334" s="1158"/>
      <c r="AO334" s="1158"/>
      <c r="AP334" s="20" t="s">
        <v>1218</v>
      </c>
      <c r="AQ334" s="1158"/>
      <c r="AR334" s="1158"/>
      <c r="AS334" s="20" t="s">
        <v>1219</v>
      </c>
      <c r="AT334" s="20"/>
      <c r="AU334" s="835"/>
      <c r="AV334" s="1150"/>
      <c r="AW334" s="835"/>
      <c r="AX334" s="1150"/>
      <c r="AY334" s="835"/>
      <c r="AZ334" s="1150"/>
      <c r="BA334" s="835"/>
      <c r="BB334" s="1150"/>
      <c r="BC334" s="835"/>
      <c r="BD334" s="1150"/>
      <c r="BE334" s="835"/>
      <c r="BF334" s="1150"/>
      <c r="BG334" s="835"/>
      <c r="BH334" s="1150"/>
      <c r="BI334" s="835"/>
      <c r="BJ334" s="1150"/>
      <c r="BK334" s="835"/>
      <c r="BL334" s="1150"/>
      <c r="BM334" s="835"/>
      <c r="BN334" s="1150"/>
      <c r="BO334" s="835"/>
      <c r="BP334" s="1150"/>
      <c r="BQ334" s="835"/>
      <c r="BR334" s="1150"/>
      <c r="BS334" s="2"/>
      <c r="BT334" s="2"/>
    </row>
    <row r="335" spans="1:72" s="1" customFormat="1" ht="13.5" customHeight="1" x14ac:dyDescent="0.15">
      <c r="B335" s="722"/>
      <c r="C335" s="722"/>
      <c r="D335" s="873"/>
      <c r="E335" s="874"/>
      <c r="F335" s="874"/>
      <c r="G335" s="874"/>
      <c r="H335" s="1009"/>
      <c r="I335" s="1004"/>
      <c r="J335" s="1005"/>
      <c r="K335" s="1005"/>
      <c r="L335" s="1005"/>
      <c r="M335" s="1005"/>
      <c r="N335" s="1005"/>
      <c r="O335" s="1006"/>
      <c r="P335" s="772"/>
      <c r="Q335" s="751"/>
      <c r="R335" s="810"/>
      <c r="S335" s="810"/>
      <c r="T335" s="810"/>
      <c r="U335" s="810"/>
      <c r="V335" s="810"/>
      <c r="W335" s="831"/>
      <c r="X335" s="772"/>
      <c r="Y335" s="751"/>
      <c r="Z335" s="810"/>
      <c r="AA335" s="810"/>
      <c r="AB335" s="810"/>
      <c r="AC335" s="810"/>
      <c r="AD335" s="810"/>
      <c r="AE335" s="810"/>
      <c r="AF335" s="810"/>
      <c r="AG335" s="810"/>
      <c r="AH335" s="810"/>
      <c r="AI335" s="810"/>
      <c r="AJ335" s="135" t="s">
        <v>1220</v>
      </c>
      <c r="AK335" s="135"/>
      <c r="AL335" s="198"/>
      <c r="AM335" s="19"/>
      <c r="AN335" s="884"/>
      <c r="AO335" s="884"/>
      <c r="AP335" s="2" t="s">
        <v>1218</v>
      </c>
      <c r="AQ335" s="884"/>
      <c r="AR335" s="884"/>
      <c r="AS335" s="2" t="s">
        <v>1219</v>
      </c>
      <c r="AT335" s="19"/>
      <c r="AU335" s="772"/>
      <c r="AV335" s="1151"/>
      <c r="AW335" s="772"/>
      <c r="AX335" s="1151"/>
      <c r="AY335" s="772"/>
      <c r="AZ335" s="1151"/>
      <c r="BA335" s="772"/>
      <c r="BB335" s="1151"/>
      <c r="BC335" s="772"/>
      <c r="BD335" s="1151"/>
      <c r="BE335" s="772"/>
      <c r="BF335" s="1151"/>
      <c r="BG335" s="772"/>
      <c r="BH335" s="1151"/>
      <c r="BI335" s="772"/>
      <c r="BJ335" s="1151"/>
      <c r="BK335" s="772"/>
      <c r="BL335" s="1151"/>
      <c r="BM335" s="772"/>
      <c r="BN335" s="1151"/>
      <c r="BO335" s="772"/>
      <c r="BP335" s="1151"/>
      <c r="BQ335" s="772"/>
      <c r="BR335" s="1151"/>
    </row>
    <row r="336" spans="1:72" s="1" customFormat="1" ht="13.5" customHeight="1" x14ac:dyDescent="0.15">
      <c r="B336" s="722">
        <v>5</v>
      </c>
      <c r="C336" s="722"/>
      <c r="D336" s="779"/>
      <c r="E336" s="871"/>
      <c r="F336" s="871"/>
      <c r="G336" s="871"/>
      <c r="H336" s="1008"/>
      <c r="I336" s="1002"/>
      <c r="J336" s="782"/>
      <c r="K336" s="782"/>
      <c r="L336" s="782"/>
      <c r="M336" s="782"/>
      <c r="N336" s="782"/>
      <c r="O336" s="1003"/>
      <c r="P336" s="805"/>
      <c r="Q336" s="750"/>
      <c r="R336" s="833" t="s">
        <v>1216</v>
      </c>
      <c r="S336" s="833"/>
      <c r="T336" s="833"/>
      <c r="U336" s="833"/>
      <c r="V336" s="833"/>
      <c r="W336" s="834"/>
      <c r="X336" s="805"/>
      <c r="Y336" s="750"/>
      <c r="Z336" s="833" t="s">
        <v>1626</v>
      </c>
      <c r="AA336" s="833"/>
      <c r="AB336" s="833"/>
      <c r="AC336" s="833"/>
      <c r="AD336" s="833"/>
      <c r="AE336" s="833"/>
      <c r="AF336" s="833"/>
      <c r="AG336" s="833"/>
      <c r="AH336" s="833"/>
      <c r="AI336" s="833"/>
      <c r="AJ336" s="20" t="s">
        <v>1217</v>
      </c>
      <c r="AK336" s="20"/>
      <c r="AL336" s="20"/>
      <c r="AM336" s="20"/>
      <c r="AN336" s="1158"/>
      <c r="AO336" s="1158"/>
      <c r="AP336" s="20" t="s">
        <v>1218</v>
      </c>
      <c r="AQ336" s="1158"/>
      <c r="AR336" s="1158"/>
      <c r="AS336" s="20" t="s">
        <v>1219</v>
      </c>
      <c r="AT336" s="20"/>
      <c r="AU336" s="835"/>
      <c r="AV336" s="1150"/>
      <c r="AW336" s="835"/>
      <c r="AX336" s="1150"/>
      <c r="AY336" s="835"/>
      <c r="AZ336" s="1150"/>
      <c r="BA336" s="835"/>
      <c r="BB336" s="1150"/>
      <c r="BC336" s="835"/>
      <c r="BD336" s="1150"/>
      <c r="BE336" s="835"/>
      <c r="BF336" s="1150"/>
      <c r="BG336" s="835"/>
      <c r="BH336" s="1150"/>
      <c r="BI336" s="835"/>
      <c r="BJ336" s="1150"/>
      <c r="BK336" s="835"/>
      <c r="BL336" s="1150"/>
      <c r="BM336" s="835"/>
      <c r="BN336" s="1150"/>
      <c r="BO336" s="835"/>
      <c r="BP336" s="1150"/>
      <c r="BQ336" s="835"/>
      <c r="BR336" s="1150"/>
      <c r="BS336" s="2"/>
      <c r="BT336" s="2"/>
    </row>
    <row r="337" spans="1:72" s="1" customFormat="1" ht="13.5" customHeight="1" x14ac:dyDescent="0.15">
      <c r="B337" s="722"/>
      <c r="C337" s="722"/>
      <c r="D337" s="873"/>
      <c r="E337" s="874"/>
      <c r="F337" s="874"/>
      <c r="G337" s="874"/>
      <c r="H337" s="1009"/>
      <c r="I337" s="1004"/>
      <c r="J337" s="1005"/>
      <c r="K337" s="1005"/>
      <c r="L337" s="1005"/>
      <c r="M337" s="1005"/>
      <c r="N337" s="1005"/>
      <c r="O337" s="1006"/>
      <c r="P337" s="772"/>
      <c r="Q337" s="751"/>
      <c r="R337" s="810"/>
      <c r="S337" s="810"/>
      <c r="T337" s="810"/>
      <c r="U337" s="810"/>
      <c r="V337" s="810"/>
      <c r="W337" s="831"/>
      <c r="X337" s="772"/>
      <c r="Y337" s="751"/>
      <c r="Z337" s="810"/>
      <c r="AA337" s="810"/>
      <c r="AB337" s="810"/>
      <c r="AC337" s="810"/>
      <c r="AD337" s="810"/>
      <c r="AE337" s="810"/>
      <c r="AF337" s="810"/>
      <c r="AG337" s="810"/>
      <c r="AH337" s="810"/>
      <c r="AI337" s="810"/>
      <c r="AJ337" s="135" t="s">
        <v>1220</v>
      </c>
      <c r="AK337" s="135"/>
      <c r="AL337" s="198"/>
      <c r="AM337" s="19"/>
      <c r="AN337" s="884"/>
      <c r="AO337" s="884"/>
      <c r="AP337" s="2" t="s">
        <v>1218</v>
      </c>
      <c r="AQ337" s="884"/>
      <c r="AR337" s="884"/>
      <c r="AS337" s="2" t="s">
        <v>1219</v>
      </c>
      <c r="AT337" s="19"/>
      <c r="AU337" s="772"/>
      <c r="AV337" s="1151"/>
      <c r="AW337" s="772"/>
      <c r="AX337" s="1151"/>
      <c r="AY337" s="772"/>
      <c r="AZ337" s="1151"/>
      <c r="BA337" s="772"/>
      <c r="BB337" s="1151"/>
      <c r="BC337" s="772"/>
      <c r="BD337" s="1151"/>
      <c r="BE337" s="772"/>
      <c r="BF337" s="1151"/>
      <c r="BG337" s="772"/>
      <c r="BH337" s="1151"/>
      <c r="BI337" s="772"/>
      <c r="BJ337" s="1151"/>
      <c r="BK337" s="772"/>
      <c r="BL337" s="1151"/>
      <c r="BM337" s="772"/>
      <c r="BN337" s="1151"/>
      <c r="BO337" s="772"/>
      <c r="BP337" s="1151"/>
      <c r="BQ337" s="772"/>
      <c r="BR337" s="1151"/>
    </row>
    <row r="338" spans="1:72" s="1" customFormat="1" ht="13.5" customHeight="1" x14ac:dyDescent="0.15">
      <c r="B338" s="722">
        <v>6</v>
      </c>
      <c r="C338" s="722"/>
      <c r="D338" s="779"/>
      <c r="E338" s="871"/>
      <c r="F338" s="871"/>
      <c r="G338" s="871"/>
      <c r="H338" s="1008"/>
      <c r="I338" s="1002"/>
      <c r="J338" s="782"/>
      <c r="K338" s="782"/>
      <c r="L338" s="782"/>
      <c r="M338" s="782"/>
      <c r="N338" s="782"/>
      <c r="O338" s="1003"/>
      <c r="P338" s="805"/>
      <c r="Q338" s="750"/>
      <c r="R338" s="833" t="s">
        <v>1216</v>
      </c>
      <c r="S338" s="833"/>
      <c r="T338" s="833"/>
      <c r="U338" s="833"/>
      <c r="V338" s="833"/>
      <c r="W338" s="834"/>
      <c r="X338" s="805"/>
      <c r="Y338" s="750"/>
      <c r="Z338" s="833" t="s">
        <v>1626</v>
      </c>
      <c r="AA338" s="833"/>
      <c r="AB338" s="833"/>
      <c r="AC338" s="833"/>
      <c r="AD338" s="833"/>
      <c r="AE338" s="833"/>
      <c r="AF338" s="833"/>
      <c r="AG338" s="833"/>
      <c r="AH338" s="833"/>
      <c r="AI338" s="833"/>
      <c r="AJ338" s="20" t="s">
        <v>1217</v>
      </c>
      <c r="AK338" s="20"/>
      <c r="AL338" s="20"/>
      <c r="AM338" s="20"/>
      <c r="AN338" s="1158"/>
      <c r="AO338" s="1158"/>
      <c r="AP338" s="20" t="s">
        <v>1218</v>
      </c>
      <c r="AQ338" s="1158"/>
      <c r="AR338" s="1158"/>
      <c r="AS338" s="20" t="s">
        <v>1219</v>
      </c>
      <c r="AT338" s="20"/>
      <c r="AU338" s="835"/>
      <c r="AV338" s="1150"/>
      <c r="AW338" s="835"/>
      <c r="AX338" s="1150"/>
      <c r="AY338" s="835"/>
      <c r="AZ338" s="1150"/>
      <c r="BA338" s="835"/>
      <c r="BB338" s="1150"/>
      <c r="BC338" s="835"/>
      <c r="BD338" s="1150"/>
      <c r="BE338" s="835"/>
      <c r="BF338" s="1150"/>
      <c r="BG338" s="835"/>
      <c r="BH338" s="1150"/>
      <c r="BI338" s="835"/>
      <c r="BJ338" s="1150"/>
      <c r="BK338" s="835"/>
      <c r="BL338" s="1150"/>
      <c r="BM338" s="835"/>
      <c r="BN338" s="1150"/>
      <c r="BO338" s="835"/>
      <c r="BP338" s="1150"/>
      <c r="BQ338" s="835"/>
      <c r="BR338" s="1150"/>
      <c r="BS338" s="2"/>
      <c r="BT338" s="2"/>
    </row>
    <row r="339" spans="1:72" s="1" customFormat="1" ht="13.5" customHeight="1" x14ac:dyDescent="0.15">
      <c r="B339" s="722"/>
      <c r="C339" s="722"/>
      <c r="D339" s="873"/>
      <c r="E339" s="874"/>
      <c r="F339" s="874"/>
      <c r="G339" s="874"/>
      <c r="H339" s="1009"/>
      <c r="I339" s="1004"/>
      <c r="J339" s="1005"/>
      <c r="K339" s="1005"/>
      <c r="L339" s="1005"/>
      <c r="M339" s="1005"/>
      <c r="N339" s="1005"/>
      <c r="O339" s="1006"/>
      <c r="P339" s="772"/>
      <c r="Q339" s="751"/>
      <c r="R339" s="810"/>
      <c r="S339" s="810"/>
      <c r="T339" s="810"/>
      <c r="U339" s="810"/>
      <c r="V339" s="810"/>
      <c r="W339" s="831"/>
      <c r="X339" s="772"/>
      <c r="Y339" s="751"/>
      <c r="Z339" s="810"/>
      <c r="AA339" s="810"/>
      <c r="AB339" s="810"/>
      <c r="AC339" s="810"/>
      <c r="AD339" s="810"/>
      <c r="AE339" s="810"/>
      <c r="AF339" s="810"/>
      <c r="AG339" s="810"/>
      <c r="AH339" s="810"/>
      <c r="AI339" s="810"/>
      <c r="AJ339" s="135" t="s">
        <v>1220</v>
      </c>
      <c r="AK339" s="135"/>
      <c r="AL339" s="198"/>
      <c r="AM339" s="19"/>
      <c r="AN339" s="884"/>
      <c r="AO339" s="884"/>
      <c r="AP339" s="2" t="s">
        <v>1218</v>
      </c>
      <c r="AQ339" s="884"/>
      <c r="AR339" s="884"/>
      <c r="AS339" s="2" t="s">
        <v>1219</v>
      </c>
      <c r="AT339" s="19"/>
      <c r="AU339" s="772"/>
      <c r="AV339" s="1151"/>
      <c r="AW339" s="772"/>
      <c r="AX339" s="1151"/>
      <c r="AY339" s="772"/>
      <c r="AZ339" s="1151"/>
      <c r="BA339" s="772"/>
      <c r="BB339" s="1151"/>
      <c r="BC339" s="772"/>
      <c r="BD339" s="1151"/>
      <c r="BE339" s="772"/>
      <c r="BF339" s="1151"/>
      <c r="BG339" s="772"/>
      <c r="BH339" s="1151"/>
      <c r="BI339" s="772"/>
      <c r="BJ339" s="1151"/>
      <c r="BK339" s="772"/>
      <c r="BL339" s="1151"/>
      <c r="BM339" s="772"/>
      <c r="BN339" s="1151"/>
      <c r="BO339" s="772"/>
      <c r="BP339" s="1151"/>
      <c r="BQ339" s="772"/>
      <c r="BR339" s="1151"/>
    </row>
    <row r="340" spans="1:72" s="1" customFormat="1" ht="13.5" customHeight="1" x14ac:dyDescent="0.15">
      <c r="B340" s="722">
        <v>7</v>
      </c>
      <c r="C340" s="722"/>
      <c r="D340" s="779"/>
      <c r="E340" s="871"/>
      <c r="F340" s="871"/>
      <c r="G340" s="871"/>
      <c r="H340" s="1008"/>
      <c r="I340" s="1002"/>
      <c r="J340" s="782"/>
      <c r="K340" s="782"/>
      <c r="L340" s="782"/>
      <c r="M340" s="782"/>
      <c r="N340" s="782"/>
      <c r="O340" s="1003"/>
      <c r="P340" s="805"/>
      <c r="Q340" s="750"/>
      <c r="R340" s="833" t="s">
        <v>1216</v>
      </c>
      <c r="S340" s="833"/>
      <c r="T340" s="833"/>
      <c r="U340" s="833"/>
      <c r="V340" s="833"/>
      <c r="W340" s="834"/>
      <c r="X340" s="805"/>
      <c r="Y340" s="750"/>
      <c r="Z340" s="833" t="s">
        <v>1626</v>
      </c>
      <c r="AA340" s="833"/>
      <c r="AB340" s="833"/>
      <c r="AC340" s="833"/>
      <c r="AD340" s="833"/>
      <c r="AE340" s="833"/>
      <c r="AF340" s="833"/>
      <c r="AG340" s="833"/>
      <c r="AH340" s="833"/>
      <c r="AI340" s="833"/>
      <c r="AJ340" s="20" t="s">
        <v>1217</v>
      </c>
      <c r="AK340" s="20"/>
      <c r="AL340" s="20"/>
      <c r="AM340" s="20"/>
      <c r="AN340" s="1158"/>
      <c r="AO340" s="1158"/>
      <c r="AP340" s="20" t="s">
        <v>1218</v>
      </c>
      <c r="AQ340" s="1158"/>
      <c r="AR340" s="1158"/>
      <c r="AS340" s="20" t="s">
        <v>1219</v>
      </c>
      <c r="AT340" s="20"/>
      <c r="AU340" s="835"/>
      <c r="AV340" s="1150"/>
      <c r="AW340" s="835"/>
      <c r="AX340" s="1150"/>
      <c r="AY340" s="835"/>
      <c r="AZ340" s="1150"/>
      <c r="BA340" s="835"/>
      <c r="BB340" s="1150"/>
      <c r="BC340" s="835"/>
      <c r="BD340" s="1150"/>
      <c r="BE340" s="835"/>
      <c r="BF340" s="1150"/>
      <c r="BG340" s="835"/>
      <c r="BH340" s="1150"/>
      <c r="BI340" s="835"/>
      <c r="BJ340" s="1150"/>
      <c r="BK340" s="835"/>
      <c r="BL340" s="1150"/>
      <c r="BM340" s="835"/>
      <c r="BN340" s="1150"/>
      <c r="BO340" s="835"/>
      <c r="BP340" s="1150"/>
      <c r="BQ340" s="835"/>
      <c r="BR340" s="1150"/>
      <c r="BS340" s="2"/>
      <c r="BT340" s="2"/>
    </row>
    <row r="341" spans="1:72" s="1" customFormat="1" ht="13.5" customHeight="1" x14ac:dyDescent="0.15">
      <c r="B341" s="722"/>
      <c r="C341" s="722"/>
      <c r="D341" s="873"/>
      <c r="E341" s="874"/>
      <c r="F341" s="874"/>
      <c r="G341" s="874"/>
      <c r="H341" s="1009"/>
      <c r="I341" s="1004"/>
      <c r="J341" s="1005"/>
      <c r="K341" s="1005"/>
      <c r="L341" s="1005"/>
      <c r="M341" s="1005"/>
      <c r="N341" s="1005"/>
      <c r="O341" s="1006"/>
      <c r="P341" s="772"/>
      <c r="Q341" s="751"/>
      <c r="R341" s="810"/>
      <c r="S341" s="810"/>
      <c r="T341" s="810"/>
      <c r="U341" s="810"/>
      <c r="V341" s="810"/>
      <c r="W341" s="831"/>
      <c r="X341" s="772"/>
      <c r="Y341" s="751"/>
      <c r="Z341" s="810"/>
      <c r="AA341" s="810"/>
      <c r="AB341" s="810"/>
      <c r="AC341" s="810"/>
      <c r="AD341" s="810"/>
      <c r="AE341" s="810"/>
      <c r="AF341" s="810"/>
      <c r="AG341" s="810"/>
      <c r="AH341" s="810"/>
      <c r="AI341" s="810"/>
      <c r="AJ341" s="135" t="s">
        <v>1220</v>
      </c>
      <c r="AK341" s="135"/>
      <c r="AL341" s="198"/>
      <c r="AM341" s="19"/>
      <c r="AN341" s="884"/>
      <c r="AO341" s="884"/>
      <c r="AP341" s="2" t="s">
        <v>1218</v>
      </c>
      <c r="AQ341" s="884"/>
      <c r="AR341" s="884"/>
      <c r="AS341" s="2" t="s">
        <v>1219</v>
      </c>
      <c r="AT341" s="19"/>
      <c r="AU341" s="772"/>
      <c r="AV341" s="1151"/>
      <c r="AW341" s="772"/>
      <c r="AX341" s="1151"/>
      <c r="AY341" s="772"/>
      <c r="AZ341" s="1151"/>
      <c r="BA341" s="772"/>
      <c r="BB341" s="1151"/>
      <c r="BC341" s="772"/>
      <c r="BD341" s="1151"/>
      <c r="BE341" s="772"/>
      <c r="BF341" s="1151"/>
      <c r="BG341" s="772"/>
      <c r="BH341" s="1151"/>
      <c r="BI341" s="772"/>
      <c r="BJ341" s="1151"/>
      <c r="BK341" s="772"/>
      <c r="BL341" s="1151"/>
      <c r="BM341" s="772"/>
      <c r="BN341" s="1151"/>
      <c r="BO341" s="772"/>
      <c r="BP341" s="1151"/>
      <c r="BQ341" s="772"/>
      <c r="BR341" s="1151"/>
    </row>
    <row r="342" spans="1:72" s="1" customFormat="1" ht="13.5" customHeight="1" x14ac:dyDescent="0.15">
      <c r="B342" s="722">
        <v>8</v>
      </c>
      <c r="C342" s="722"/>
      <c r="D342" s="779"/>
      <c r="E342" s="871"/>
      <c r="F342" s="871"/>
      <c r="G342" s="871"/>
      <c r="H342" s="1008"/>
      <c r="I342" s="1002"/>
      <c r="J342" s="782"/>
      <c r="K342" s="782"/>
      <c r="L342" s="782"/>
      <c r="M342" s="782"/>
      <c r="N342" s="782"/>
      <c r="O342" s="1003"/>
      <c r="P342" s="805"/>
      <c r="Q342" s="750"/>
      <c r="R342" s="833" t="s">
        <v>1216</v>
      </c>
      <c r="S342" s="833"/>
      <c r="T342" s="833"/>
      <c r="U342" s="833"/>
      <c r="V342" s="833"/>
      <c r="W342" s="834"/>
      <c r="X342" s="805"/>
      <c r="Y342" s="750"/>
      <c r="Z342" s="833" t="s">
        <v>1626</v>
      </c>
      <c r="AA342" s="833"/>
      <c r="AB342" s="833"/>
      <c r="AC342" s="833"/>
      <c r="AD342" s="833"/>
      <c r="AE342" s="833"/>
      <c r="AF342" s="833"/>
      <c r="AG342" s="833"/>
      <c r="AH342" s="833"/>
      <c r="AI342" s="833"/>
      <c r="AJ342" s="20" t="s">
        <v>1217</v>
      </c>
      <c r="AK342" s="20"/>
      <c r="AL342" s="20"/>
      <c r="AM342" s="20"/>
      <c r="AN342" s="1158"/>
      <c r="AO342" s="1158"/>
      <c r="AP342" s="20" t="s">
        <v>1218</v>
      </c>
      <c r="AQ342" s="1158"/>
      <c r="AR342" s="1158"/>
      <c r="AS342" s="20" t="s">
        <v>1219</v>
      </c>
      <c r="AT342" s="20"/>
      <c r="AU342" s="835"/>
      <c r="AV342" s="1150"/>
      <c r="AW342" s="835"/>
      <c r="AX342" s="1150"/>
      <c r="AY342" s="835"/>
      <c r="AZ342" s="1150"/>
      <c r="BA342" s="835"/>
      <c r="BB342" s="1150"/>
      <c r="BC342" s="835"/>
      <c r="BD342" s="1150"/>
      <c r="BE342" s="835"/>
      <c r="BF342" s="1150"/>
      <c r="BG342" s="835"/>
      <c r="BH342" s="1150"/>
      <c r="BI342" s="835"/>
      <c r="BJ342" s="1150"/>
      <c r="BK342" s="835"/>
      <c r="BL342" s="1150"/>
      <c r="BM342" s="835"/>
      <c r="BN342" s="1150"/>
      <c r="BO342" s="835"/>
      <c r="BP342" s="1150"/>
      <c r="BQ342" s="835"/>
      <c r="BR342" s="1150"/>
      <c r="BS342" s="2"/>
      <c r="BT342" s="2"/>
    </row>
    <row r="343" spans="1:72" s="1" customFormat="1" ht="13.5" customHeight="1" x14ac:dyDescent="0.15">
      <c r="B343" s="722"/>
      <c r="C343" s="722"/>
      <c r="D343" s="873"/>
      <c r="E343" s="874"/>
      <c r="F343" s="874"/>
      <c r="G343" s="874"/>
      <c r="H343" s="1009"/>
      <c r="I343" s="1004"/>
      <c r="J343" s="1005"/>
      <c r="K343" s="1005"/>
      <c r="L343" s="1005"/>
      <c r="M343" s="1005"/>
      <c r="N343" s="1005"/>
      <c r="O343" s="1006"/>
      <c r="P343" s="772"/>
      <c r="Q343" s="751"/>
      <c r="R343" s="810"/>
      <c r="S343" s="810"/>
      <c r="T343" s="810"/>
      <c r="U343" s="810"/>
      <c r="V343" s="810"/>
      <c r="W343" s="831"/>
      <c r="X343" s="772"/>
      <c r="Y343" s="751"/>
      <c r="Z343" s="810"/>
      <c r="AA343" s="810"/>
      <c r="AB343" s="810"/>
      <c r="AC343" s="810"/>
      <c r="AD343" s="810"/>
      <c r="AE343" s="810"/>
      <c r="AF343" s="810"/>
      <c r="AG343" s="810"/>
      <c r="AH343" s="810"/>
      <c r="AI343" s="810"/>
      <c r="AJ343" s="135" t="s">
        <v>1220</v>
      </c>
      <c r="AK343" s="135"/>
      <c r="AL343" s="198"/>
      <c r="AM343" s="19"/>
      <c r="AN343" s="1155"/>
      <c r="AO343" s="1155"/>
      <c r="AP343" s="51" t="s">
        <v>1218</v>
      </c>
      <c r="AQ343" s="1155"/>
      <c r="AR343" s="1155"/>
      <c r="AS343" s="51" t="s">
        <v>1219</v>
      </c>
      <c r="AT343" s="207"/>
      <c r="AU343" s="772"/>
      <c r="AV343" s="1151"/>
      <c r="AW343" s="772"/>
      <c r="AX343" s="1151"/>
      <c r="AY343" s="772"/>
      <c r="AZ343" s="1151"/>
      <c r="BA343" s="772"/>
      <c r="BB343" s="1151"/>
      <c r="BC343" s="772"/>
      <c r="BD343" s="1151"/>
      <c r="BE343" s="772"/>
      <c r="BF343" s="1151"/>
      <c r="BG343" s="772"/>
      <c r="BH343" s="1151"/>
      <c r="BI343" s="772"/>
      <c r="BJ343" s="1151"/>
      <c r="BK343" s="772"/>
      <c r="BL343" s="1151"/>
      <c r="BM343" s="772"/>
      <c r="BN343" s="1151"/>
      <c r="BO343" s="772"/>
      <c r="BP343" s="1151"/>
      <c r="BQ343" s="772"/>
      <c r="BR343" s="1151"/>
    </row>
    <row r="344" spans="1:72" s="1" customFormat="1" ht="3.95" customHeight="1" x14ac:dyDescent="0.15">
      <c r="B344" s="10"/>
      <c r="C344" s="10"/>
      <c r="D344" s="208"/>
      <c r="E344" s="208"/>
      <c r="F344" s="208"/>
      <c r="G344" s="208"/>
      <c r="H344" s="208"/>
      <c r="I344" s="209"/>
      <c r="J344" s="209"/>
      <c r="K344" s="209"/>
      <c r="L344" s="209"/>
      <c r="M344" s="209"/>
      <c r="N344" s="209"/>
      <c r="O344" s="209"/>
      <c r="Q344" s="109"/>
      <c r="R344" s="109"/>
      <c r="S344" s="109"/>
      <c r="T344" s="109"/>
      <c r="U344" s="109"/>
      <c r="V344" s="109"/>
      <c r="W344" s="109"/>
      <c r="Y344" s="109"/>
      <c r="Z344" s="109"/>
      <c r="AA344" s="109"/>
      <c r="AB344" s="109"/>
      <c r="AC344" s="109"/>
      <c r="AD344" s="109"/>
      <c r="AE344" s="109"/>
      <c r="AF344" s="109"/>
      <c r="AG344" s="109"/>
      <c r="AH344" s="109"/>
      <c r="AI344" s="109"/>
      <c r="AL344" s="43"/>
      <c r="AM344" s="52"/>
      <c r="AN344" s="11"/>
      <c r="AO344" s="11"/>
      <c r="AP344" s="2"/>
      <c r="AQ344" s="11"/>
      <c r="AR344" s="11"/>
      <c r="AS344" s="2"/>
      <c r="AT344" s="52"/>
      <c r="AU344" s="143"/>
      <c r="AV344" s="143"/>
      <c r="AW344" s="143"/>
      <c r="AX344" s="143"/>
      <c r="AY344" s="143"/>
      <c r="AZ344" s="143"/>
      <c r="BA344" s="143"/>
      <c r="BB344" s="143"/>
      <c r="BC344" s="143"/>
      <c r="BD344" s="143"/>
      <c r="BE344" s="143"/>
      <c r="BF344" s="143"/>
      <c r="BG344" s="143"/>
      <c r="BH344" s="143"/>
      <c r="BI344" s="143"/>
      <c r="BJ344" s="143"/>
      <c r="BK344" s="143"/>
      <c r="BL344" s="143"/>
      <c r="BM344" s="143"/>
      <c r="BN344" s="143"/>
      <c r="BO344" s="143"/>
      <c r="BP344" s="143"/>
      <c r="BQ344" s="143"/>
      <c r="BR344" s="143"/>
    </row>
    <row r="345" spans="1:72" s="1" customFormat="1" ht="3.95" customHeight="1" x14ac:dyDescent="0.15">
      <c r="B345" s="10"/>
      <c r="C345" s="10"/>
      <c r="D345" s="208"/>
      <c r="E345" s="208"/>
      <c r="F345" s="208"/>
      <c r="G345" s="208"/>
      <c r="H345" s="208"/>
      <c r="I345" s="209"/>
      <c r="J345" s="209"/>
      <c r="K345" s="209"/>
      <c r="L345" s="209"/>
      <c r="M345" s="209"/>
      <c r="N345" s="209"/>
      <c r="O345" s="209"/>
      <c r="Q345" s="109"/>
      <c r="R345" s="109"/>
      <c r="S345" s="109"/>
      <c r="T345" s="109"/>
      <c r="U345" s="109"/>
      <c r="V345" s="109"/>
      <c r="W345" s="109"/>
      <c r="Y345" s="109"/>
      <c r="Z345" s="109"/>
      <c r="AA345" s="109"/>
      <c r="AB345" s="109"/>
      <c r="AC345" s="109"/>
      <c r="AD345" s="109"/>
      <c r="AE345" s="109"/>
      <c r="AF345" s="109"/>
      <c r="AG345" s="109"/>
      <c r="AH345" s="109"/>
      <c r="AI345" s="109"/>
      <c r="AL345" s="43"/>
      <c r="AM345" s="52"/>
      <c r="AN345" s="11"/>
      <c r="AO345" s="11"/>
      <c r="AP345" s="2"/>
      <c r="AQ345" s="11"/>
      <c r="AR345" s="11"/>
      <c r="AS345" s="2"/>
      <c r="AT345" s="52"/>
      <c r="AU345" s="143"/>
      <c r="AV345" s="143"/>
      <c r="AW345" s="143"/>
      <c r="AX345" s="143"/>
      <c r="AY345" s="143"/>
      <c r="AZ345" s="143"/>
      <c r="BA345" s="143"/>
      <c r="BB345" s="143"/>
      <c r="BC345" s="143"/>
      <c r="BD345" s="143"/>
      <c r="BE345" s="143"/>
      <c r="BF345" s="143"/>
      <c r="BG345" s="143"/>
      <c r="BH345" s="143"/>
      <c r="BI345" s="143"/>
      <c r="BJ345" s="143"/>
      <c r="BK345" s="143"/>
      <c r="BL345" s="143"/>
      <c r="BM345" s="143"/>
      <c r="BN345" s="143"/>
      <c r="BO345" s="143"/>
      <c r="BP345" s="143"/>
      <c r="BQ345" s="143"/>
      <c r="BR345" s="143"/>
    </row>
    <row r="346" spans="1:72" s="1" customFormat="1" ht="3.95" customHeight="1" x14ac:dyDescent="0.15">
      <c r="B346" s="10"/>
      <c r="C346" s="10"/>
      <c r="D346" s="208"/>
      <c r="E346" s="208"/>
      <c r="F346" s="208"/>
      <c r="G346" s="208"/>
      <c r="H346" s="208"/>
      <c r="I346" s="209"/>
      <c r="J346" s="209"/>
      <c r="K346" s="209"/>
      <c r="L346" s="209"/>
      <c r="M346" s="209"/>
      <c r="N346" s="209"/>
      <c r="O346" s="209"/>
      <c r="Q346" s="52"/>
      <c r="AG346" s="52"/>
      <c r="AL346" s="43"/>
      <c r="AM346" s="52"/>
      <c r="AN346" s="11"/>
      <c r="AO346" s="11"/>
      <c r="AP346" s="2"/>
      <c r="AQ346" s="11"/>
      <c r="AR346" s="11"/>
      <c r="AS346" s="2"/>
      <c r="AT346" s="52"/>
      <c r="AU346" s="143"/>
      <c r="AV346" s="143"/>
      <c r="AW346" s="143"/>
      <c r="AX346" s="143"/>
      <c r="AY346" s="143"/>
      <c r="AZ346" s="143"/>
      <c r="BA346" s="143"/>
      <c r="BB346" s="143"/>
      <c r="BC346" s="143"/>
      <c r="BD346" s="143"/>
      <c r="BE346" s="143"/>
      <c r="BF346" s="143"/>
      <c r="BG346" s="143"/>
      <c r="BH346" s="143"/>
      <c r="BI346" s="143"/>
      <c r="BJ346" s="143"/>
      <c r="BK346" s="143"/>
      <c r="BL346" s="143"/>
      <c r="BM346" s="143"/>
      <c r="BN346" s="143"/>
      <c r="BO346" s="143"/>
      <c r="BP346" s="143"/>
      <c r="BQ346" s="143"/>
      <c r="BR346" s="143"/>
    </row>
    <row r="347" spans="1:72" s="1" customFormat="1" ht="11.25" x14ac:dyDescent="0.15"/>
    <row r="348" spans="1:72" s="1" customFormat="1" ht="13.5" customHeight="1" x14ac:dyDescent="0.15">
      <c r="A348" s="1001" t="s">
        <v>1390</v>
      </c>
      <c r="B348" s="1001"/>
      <c r="C348" s="95"/>
      <c r="D348" s="21" t="s">
        <v>854</v>
      </c>
      <c r="E348" s="95"/>
      <c r="F348" s="95"/>
      <c r="G348" s="95"/>
      <c r="H348" s="95"/>
      <c r="I348" s="95"/>
      <c r="J348" s="95"/>
      <c r="K348" s="95"/>
      <c r="L348" s="95"/>
      <c r="M348" s="95"/>
      <c r="N348" s="95"/>
      <c r="O348" s="95"/>
      <c r="P348" s="95"/>
      <c r="Q348" s="95"/>
      <c r="R348" s="1" t="s">
        <v>808</v>
      </c>
    </row>
    <row r="349" spans="1:72" s="1" customFormat="1" ht="13.5" customHeight="1" x14ac:dyDescent="0.15">
      <c r="R349" s="1" t="s">
        <v>1510</v>
      </c>
      <c r="AX349" s="2"/>
      <c r="AY349" s="2"/>
      <c r="AZ349" s="2"/>
      <c r="BA349" s="2"/>
      <c r="BB349" s="2"/>
      <c r="BC349" s="2"/>
      <c r="BD349" s="2"/>
      <c r="BE349" s="2"/>
      <c r="BF349" s="2"/>
      <c r="BG349" s="2"/>
      <c r="BH349" s="2"/>
      <c r="BI349" s="2"/>
      <c r="BJ349" s="2"/>
      <c r="BK349" s="2"/>
      <c r="BL349" s="2"/>
      <c r="BM349" s="2"/>
      <c r="BN349" s="2"/>
      <c r="BO349" s="2"/>
      <c r="BP349" s="2"/>
      <c r="BQ349" s="2"/>
      <c r="BR349" s="2"/>
      <c r="BS349" s="2"/>
      <c r="BT349" s="2"/>
    </row>
    <row r="350" spans="1:72" s="1" customFormat="1" ht="13.5" customHeight="1" x14ac:dyDescent="0.15">
      <c r="A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row>
    <row r="351" spans="1:72" s="1" customFormat="1" ht="21" customHeight="1" x14ac:dyDescent="0.15">
      <c r="B351" s="970" t="str">
        <f>"令和"&amp;DBCS('表紙（運営管理）'!BL2-1)&amp;"年度"</f>
        <v>令和７年度</v>
      </c>
      <c r="C351" s="971"/>
      <c r="D351" s="971"/>
      <c r="E351" s="971"/>
      <c r="F351" s="971"/>
      <c r="G351" s="971"/>
      <c r="H351" s="971"/>
      <c r="I351" s="971"/>
      <c r="J351" s="971"/>
      <c r="K351" s="971"/>
      <c r="L351" s="971"/>
      <c r="M351" s="971"/>
      <c r="N351" s="971"/>
      <c r="O351" s="971"/>
      <c r="P351" s="971"/>
      <c r="Q351" s="971"/>
      <c r="R351" s="971"/>
      <c r="S351" s="972"/>
      <c r="T351" s="538" t="s">
        <v>39</v>
      </c>
      <c r="U351" s="539"/>
      <c r="V351" s="539"/>
      <c r="W351" s="540"/>
      <c r="X351" s="569" t="s">
        <v>7</v>
      </c>
      <c r="Y351" s="570"/>
      <c r="Z351" s="570"/>
      <c r="AA351" s="571"/>
      <c r="AB351" s="569" t="s">
        <v>8</v>
      </c>
      <c r="AC351" s="570"/>
      <c r="AD351" s="570"/>
      <c r="AE351" s="571"/>
      <c r="AF351" s="569" t="s">
        <v>402</v>
      </c>
      <c r="AG351" s="570"/>
      <c r="AH351" s="570"/>
      <c r="AI351" s="571"/>
      <c r="AJ351" s="569" t="s">
        <v>403</v>
      </c>
      <c r="AK351" s="570"/>
      <c r="AL351" s="570"/>
      <c r="AM351" s="571"/>
      <c r="AN351" s="569" t="s">
        <v>404</v>
      </c>
      <c r="AO351" s="570"/>
      <c r="AP351" s="570"/>
      <c r="AQ351" s="571"/>
      <c r="AR351" s="569" t="s">
        <v>563</v>
      </c>
      <c r="AS351" s="570"/>
      <c r="AT351" s="570"/>
      <c r="AU351" s="571"/>
      <c r="AV351" s="569" t="s">
        <v>412</v>
      </c>
      <c r="AW351" s="570"/>
      <c r="AX351" s="570"/>
      <c r="AY351" s="571"/>
      <c r="AZ351" s="569" t="s">
        <v>413</v>
      </c>
      <c r="BA351" s="570"/>
      <c r="BB351" s="570"/>
      <c r="BC351" s="571"/>
      <c r="BD351" s="569" t="s">
        <v>414</v>
      </c>
      <c r="BE351" s="570"/>
      <c r="BF351" s="570"/>
      <c r="BG351" s="571"/>
      <c r="BH351" s="569" t="s">
        <v>409</v>
      </c>
      <c r="BI351" s="570"/>
      <c r="BJ351" s="570"/>
      <c r="BK351" s="571"/>
      <c r="BL351" s="569" t="s">
        <v>410</v>
      </c>
      <c r="BM351" s="570"/>
      <c r="BN351" s="570"/>
      <c r="BO351" s="571"/>
      <c r="BP351" s="569" t="s">
        <v>411</v>
      </c>
      <c r="BQ351" s="570"/>
      <c r="BR351" s="570"/>
      <c r="BS351" s="571"/>
    </row>
    <row r="352" spans="1:72" s="1" customFormat="1" ht="27" customHeight="1" x14ac:dyDescent="0.15">
      <c r="B352" s="119" t="s">
        <v>1511</v>
      </c>
      <c r="C352" s="7"/>
      <c r="D352" s="7"/>
      <c r="E352" s="7"/>
      <c r="F352" s="7"/>
      <c r="G352" s="7"/>
      <c r="H352" s="7"/>
      <c r="I352" s="7"/>
      <c r="J352" s="7"/>
      <c r="K352" s="7"/>
      <c r="L352" s="7"/>
      <c r="M352" s="7"/>
      <c r="N352" s="7"/>
      <c r="O352" s="7"/>
      <c r="P352" s="7"/>
      <c r="Q352" s="7"/>
      <c r="R352" s="7"/>
      <c r="S352" s="8"/>
      <c r="T352" s="119" t="s">
        <v>136</v>
      </c>
      <c r="U352" s="1338">
        <f>COUNTA(X352,AB352,AF352,AJ352,AN352,AR352,AV352,AZ352,BD352,BH352,BL352,BP352)</f>
        <v>0</v>
      </c>
      <c r="V352" s="926"/>
      <c r="W352" s="190" t="s">
        <v>137</v>
      </c>
      <c r="X352" s="640"/>
      <c r="Y352" s="709"/>
      <c r="Z352" s="709"/>
      <c r="AA352" s="190" t="s">
        <v>81</v>
      </c>
      <c r="AB352" s="640"/>
      <c r="AC352" s="709"/>
      <c r="AD352" s="709"/>
      <c r="AE352" s="190" t="s">
        <v>81</v>
      </c>
      <c r="AF352" s="640"/>
      <c r="AG352" s="709"/>
      <c r="AH352" s="709"/>
      <c r="AI352" s="190" t="s">
        <v>81</v>
      </c>
      <c r="AJ352" s="640"/>
      <c r="AK352" s="709"/>
      <c r="AL352" s="709"/>
      <c r="AM352" s="190" t="s">
        <v>81</v>
      </c>
      <c r="AN352" s="640"/>
      <c r="AO352" s="709"/>
      <c r="AP352" s="709"/>
      <c r="AQ352" s="190" t="s">
        <v>81</v>
      </c>
      <c r="AR352" s="640"/>
      <c r="AS352" s="709"/>
      <c r="AT352" s="709"/>
      <c r="AU352" s="190" t="s">
        <v>81</v>
      </c>
      <c r="AV352" s="640"/>
      <c r="AW352" s="709"/>
      <c r="AX352" s="709"/>
      <c r="AY352" s="190" t="s">
        <v>81</v>
      </c>
      <c r="AZ352" s="640"/>
      <c r="BA352" s="709"/>
      <c r="BB352" s="709"/>
      <c r="BC352" s="190" t="s">
        <v>81</v>
      </c>
      <c r="BD352" s="640"/>
      <c r="BE352" s="709"/>
      <c r="BF352" s="709"/>
      <c r="BG352" s="190" t="s">
        <v>81</v>
      </c>
      <c r="BH352" s="640"/>
      <c r="BI352" s="709"/>
      <c r="BJ352" s="709"/>
      <c r="BK352" s="190" t="s">
        <v>81</v>
      </c>
      <c r="BL352" s="640"/>
      <c r="BM352" s="709"/>
      <c r="BN352" s="709"/>
      <c r="BO352" s="190" t="s">
        <v>81</v>
      </c>
      <c r="BP352" s="640"/>
      <c r="BQ352" s="709"/>
      <c r="BR352" s="709"/>
      <c r="BS352" s="190" t="s">
        <v>81</v>
      </c>
    </row>
    <row r="353" spans="1:72" s="1" customFormat="1" ht="27" customHeight="1" x14ac:dyDescent="0.15">
      <c r="B353" s="38" t="s">
        <v>1512</v>
      </c>
      <c r="C353" s="39"/>
      <c r="D353" s="39"/>
      <c r="E353" s="39"/>
      <c r="F353" s="39"/>
      <c r="G353" s="39"/>
      <c r="H353" s="39"/>
      <c r="I353" s="39"/>
      <c r="J353" s="39"/>
      <c r="K353" s="39"/>
      <c r="L353" s="39"/>
      <c r="M353" s="39"/>
      <c r="N353" s="39"/>
      <c r="O353" s="39"/>
      <c r="P353" s="39"/>
      <c r="Q353" s="39"/>
      <c r="R353" s="39"/>
      <c r="S353" s="40"/>
      <c r="T353" s="38" t="s">
        <v>136</v>
      </c>
      <c r="U353" s="1339">
        <f>COUNTA(X353,AB353,AF353,AJ353,AN353,AR353,AV353,AZ353,BD353,BH353,BL353,BP353)</f>
        <v>0</v>
      </c>
      <c r="V353" s="1340"/>
      <c r="W353" s="41" t="s">
        <v>137</v>
      </c>
      <c r="X353" s="1148"/>
      <c r="Y353" s="1149"/>
      <c r="Z353" s="1149"/>
      <c r="AA353" s="41" t="s">
        <v>81</v>
      </c>
      <c r="AB353" s="1148"/>
      <c r="AC353" s="1149"/>
      <c r="AD353" s="1149"/>
      <c r="AE353" s="41" t="s">
        <v>81</v>
      </c>
      <c r="AF353" s="1148"/>
      <c r="AG353" s="1149"/>
      <c r="AH353" s="1149"/>
      <c r="AI353" s="41" t="s">
        <v>81</v>
      </c>
      <c r="AJ353" s="1148"/>
      <c r="AK353" s="1149"/>
      <c r="AL353" s="1149"/>
      <c r="AM353" s="41" t="s">
        <v>81</v>
      </c>
      <c r="AN353" s="1148"/>
      <c r="AO353" s="1149"/>
      <c r="AP353" s="1149"/>
      <c r="AQ353" s="41" t="s">
        <v>81</v>
      </c>
      <c r="AR353" s="1148"/>
      <c r="AS353" s="1149"/>
      <c r="AT353" s="1149"/>
      <c r="AU353" s="41" t="s">
        <v>81</v>
      </c>
      <c r="AV353" s="1148"/>
      <c r="AW353" s="1149"/>
      <c r="AX353" s="1149"/>
      <c r="AY353" s="41" t="s">
        <v>81</v>
      </c>
      <c r="AZ353" s="1148"/>
      <c r="BA353" s="1149"/>
      <c r="BB353" s="1149"/>
      <c r="BC353" s="41" t="s">
        <v>81</v>
      </c>
      <c r="BD353" s="1148"/>
      <c r="BE353" s="1149"/>
      <c r="BF353" s="1149"/>
      <c r="BG353" s="41" t="s">
        <v>81</v>
      </c>
      <c r="BH353" s="1148"/>
      <c r="BI353" s="1149"/>
      <c r="BJ353" s="1149"/>
      <c r="BK353" s="41" t="s">
        <v>81</v>
      </c>
      <c r="BL353" s="1148"/>
      <c r="BM353" s="1149"/>
      <c r="BN353" s="1149"/>
      <c r="BO353" s="41" t="s">
        <v>81</v>
      </c>
      <c r="BP353" s="1148"/>
      <c r="BQ353" s="1149"/>
      <c r="BR353" s="1149"/>
      <c r="BS353" s="41" t="s">
        <v>81</v>
      </c>
    </row>
    <row r="354" spans="1:72" s="1" customFormat="1" ht="27" customHeight="1" x14ac:dyDescent="0.15">
      <c r="B354" s="1355" t="s">
        <v>617</v>
      </c>
      <c r="C354" s="1356"/>
      <c r="D354" s="1356"/>
      <c r="E354" s="1356"/>
      <c r="F354" s="1356"/>
      <c r="G354" s="1356"/>
      <c r="H354" s="1356"/>
      <c r="I354" s="1356"/>
      <c r="J354" s="1356"/>
      <c r="K354" s="1356"/>
      <c r="L354" s="1356"/>
      <c r="M354" s="1356"/>
      <c r="N354" s="1356"/>
      <c r="O354" s="1356"/>
      <c r="P354" s="1356"/>
      <c r="Q354" s="1356"/>
      <c r="R354" s="1356"/>
      <c r="S354" s="1357"/>
      <c r="T354" s="191"/>
      <c r="U354" s="192"/>
      <c r="V354" s="192"/>
      <c r="W354" s="197"/>
      <c r="X354" s="720"/>
      <c r="Y354" s="664"/>
      <c r="Z354" s="664"/>
      <c r="AA354" s="721"/>
      <c r="AB354" s="720"/>
      <c r="AC354" s="664"/>
      <c r="AD354" s="664"/>
      <c r="AE354" s="721"/>
      <c r="AF354" s="720"/>
      <c r="AG354" s="664"/>
      <c r="AH354" s="664"/>
      <c r="AI354" s="721"/>
      <c r="AJ354" s="720"/>
      <c r="AK354" s="664"/>
      <c r="AL354" s="664"/>
      <c r="AM354" s="721"/>
      <c r="AN354" s="720"/>
      <c r="AO354" s="664"/>
      <c r="AP354" s="664"/>
      <c r="AQ354" s="721"/>
      <c r="AR354" s="720"/>
      <c r="AS354" s="664"/>
      <c r="AT354" s="664"/>
      <c r="AU354" s="721"/>
      <c r="AV354" s="720"/>
      <c r="AW354" s="664"/>
      <c r="AX354" s="664"/>
      <c r="AY354" s="721"/>
      <c r="AZ354" s="720"/>
      <c r="BA354" s="664"/>
      <c r="BB354" s="664"/>
      <c r="BC354" s="721"/>
      <c r="BD354" s="720"/>
      <c r="BE354" s="664"/>
      <c r="BF354" s="664"/>
      <c r="BG354" s="721"/>
      <c r="BH354" s="720"/>
      <c r="BI354" s="664"/>
      <c r="BJ354" s="664"/>
      <c r="BK354" s="721"/>
      <c r="BL354" s="720"/>
      <c r="BM354" s="664"/>
      <c r="BN354" s="664"/>
      <c r="BO354" s="721"/>
      <c r="BP354" s="720"/>
      <c r="BQ354" s="664"/>
      <c r="BR354" s="664"/>
      <c r="BS354" s="721"/>
    </row>
    <row r="355" spans="1:72" s="1" customFormat="1" ht="27" customHeight="1" x14ac:dyDescent="0.15">
      <c r="B355" s="1341" t="s">
        <v>1993</v>
      </c>
      <c r="C355" s="1342"/>
      <c r="D355" s="1342"/>
      <c r="E355" s="1342"/>
      <c r="F355" s="1342"/>
      <c r="G355" s="1342"/>
      <c r="H355" s="1342"/>
      <c r="I355" s="1342"/>
      <c r="J355" s="1342"/>
      <c r="K355" s="1342"/>
      <c r="L355" s="1342"/>
      <c r="M355" s="1342"/>
      <c r="N355" s="1342"/>
      <c r="O355" s="1342"/>
      <c r="P355" s="1342"/>
      <c r="Q355" s="1342"/>
      <c r="R355" s="1342"/>
      <c r="S355" s="1343"/>
      <c r="T355" s="119" t="s">
        <v>136</v>
      </c>
      <c r="U355" s="1338">
        <f>COUNTA(X355,AB355,AF355,AJ355,AN355,AR355,AV355,AZ355,BD355,BH355,BL355,BP355)</f>
        <v>0</v>
      </c>
      <c r="V355" s="926"/>
      <c r="W355" s="190" t="s">
        <v>137</v>
      </c>
      <c r="X355" s="640"/>
      <c r="Y355" s="709"/>
      <c r="Z355" s="709"/>
      <c r="AA355" s="190" t="s">
        <v>81</v>
      </c>
      <c r="AB355" s="640"/>
      <c r="AC355" s="709"/>
      <c r="AD355" s="709"/>
      <c r="AE355" s="190" t="s">
        <v>81</v>
      </c>
      <c r="AF355" s="640"/>
      <c r="AG355" s="709"/>
      <c r="AH355" s="709"/>
      <c r="AI355" s="190" t="s">
        <v>81</v>
      </c>
      <c r="AJ355" s="640"/>
      <c r="AK355" s="709"/>
      <c r="AL355" s="709"/>
      <c r="AM355" s="190" t="s">
        <v>81</v>
      </c>
      <c r="AN355" s="640"/>
      <c r="AO355" s="709"/>
      <c r="AP355" s="709"/>
      <c r="AQ355" s="190" t="s">
        <v>81</v>
      </c>
      <c r="AR355" s="640"/>
      <c r="AS355" s="709"/>
      <c r="AT355" s="709"/>
      <c r="AU355" s="190" t="s">
        <v>81</v>
      </c>
      <c r="AV355" s="640"/>
      <c r="AW355" s="709"/>
      <c r="AX355" s="709"/>
      <c r="AY355" s="190" t="s">
        <v>81</v>
      </c>
      <c r="AZ355" s="640"/>
      <c r="BA355" s="709"/>
      <c r="BB355" s="709"/>
      <c r="BC355" s="190" t="s">
        <v>81</v>
      </c>
      <c r="BD355" s="640"/>
      <c r="BE355" s="709"/>
      <c r="BF355" s="709"/>
      <c r="BG355" s="190" t="s">
        <v>81</v>
      </c>
      <c r="BH355" s="640"/>
      <c r="BI355" s="709"/>
      <c r="BJ355" s="709"/>
      <c r="BK355" s="190" t="s">
        <v>81</v>
      </c>
      <c r="BL355" s="640"/>
      <c r="BM355" s="709"/>
      <c r="BN355" s="709"/>
      <c r="BO355" s="190" t="s">
        <v>81</v>
      </c>
      <c r="BP355" s="640"/>
      <c r="BQ355" s="709"/>
      <c r="BR355" s="709"/>
      <c r="BS355" s="190" t="s">
        <v>81</v>
      </c>
    </row>
    <row r="356" spans="1:72" s="1" customFormat="1" ht="27" customHeight="1" x14ac:dyDescent="0.15">
      <c r="B356" s="119" t="s">
        <v>1765</v>
      </c>
      <c r="C356" s="7"/>
      <c r="D356" s="7"/>
      <c r="E356" s="7"/>
      <c r="F356" s="7"/>
      <c r="G356" s="7"/>
      <c r="H356" s="7"/>
      <c r="I356" s="7"/>
      <c r="J356" s="7"/>
      <c r="K356" s="7"/>
      <c r="L356" s="7"/>
      <c r="M356" s="7"/>
      <c r="N356" s="7"/>
      <c r="O356" s="7"/>
      <c r="P356" s="7"/>
      <c r="Q356" s="7"/>
      <c r="R356" s="7"/>
      <c r="S356" s="8"/>
      <c r="T356" s="119" t="s">
        <v>136</v>
      </c>
      <c r="U356" s="1338">
        <f>COUNTA(X356,AB356,AF356,AJ356,AN356,AR356,AV356,AZ356,BD356,BH356,BL356,BP356)</f>
        <v>0</v>
      </c>
      <c r="V356" s="926"/>
      <c r="W356" s="190" t="s">
        <v>137</v>
      </c>
      <c r="X356" s="640"/>
      <c r="Y356" s="709"/>
      <c r="Z356" s="709"/>
      <c r="AA356" s="190" t="s">
        <v>81</v>
      </c>
      <c r="AB356" s="640"/>
      <c r="AC356" s="709"/>
      <c r="AD356" s="709"/>
      <c r="AE356" s="190" t="s">
        <v>81</v>
      </c>
      <c r="AF356" s="640"/>
      <c r="AG356" s="709"/>
      <c r="AH356" s="709"/>
      <c r="AI356" s="190" t="s">
        <v>81</v>
      </c>
      <c r="AJ356" s="640"/>
      <c r="AK356" s="709"/>
      <c r="AL356" s="709"/>
      <c r="AM356" s="190" t="s">
        <v>81</v>
      </c>
      <c r="AN356" s="640"/>
      <c r="AO356" s="709"/>
      <c r="AP356" s="709"/>
      <c r="AQ356" s="190" t="s">
        <v>81</v>
      </c>
      <c r="AR356" s="640"/>
      <c r="AS356" s="709"/>
      <c r="AT356" s="709"/>
      <c r="AU356" s="190" t="s">
        <v>81</v>
      </c>
      <c r="AV356" s="640"/>
      <c r="AW356" s="709"/>
      <c r="AX356" s="709"/>
      <c r="AY356" s="190" t="s">
        <v>81</v>
      </c>
      <c r="AZ356" s="640"/>
      <c r="BA356" s="709"/>
      <c r="BB356" s="709"/>
      <c r="BC356" s="190" t="s">
        <v>81</v>
      </c>
      <c r="BD356" s="640"/>
      <c r="BE356" s="709"/>
      <c r="BF356" s="709"/>
      <c r="BG356" s="190" t="s">
        <v>81</v>
      </c>
      <c r="BH356" s="640"/>
      <c r="BI356" s="709"/>
      <c r="BJ356" s="709"/>
      <c r="BK356" s="190" t="s">
        <v>81</v>
      </c>
      <c r="BL356" s="640"/>
      <c r="BM356" s="709"/>
      <c r="BN356" s="709"/>
      <c r="BO356" s="190" t="s">
        <v>81</v>
      </c>
      <c r="BP356" s="640"/>
      <c r="BQ356" s="709"/>
      <c r="BR356" s="709"/>
      <c r="BS356" s="190" t="s">
        <v>81</v>
      </c>
    </row>
    <row r="357" spans="1:72" s="1" customFormat="1" ht="27" customHeight="1" x14ac:dyDescent="0.15">
      <c r="B357" s="119" t="s">
        <v>125</v>
      </c>
      <c r="C357" s="7"/>
      <c r="D357" s="7"/>
      <c r="E357" s="7"/>
      <c r="F357" s="7"/>
      <c r="G357" s="7"/>
      <c r="H357" s="7"/>
      <c r="I357" s="7"/>
      <c r="J357" s="7"/>
      <c r="K357" s="7"/>
      <c r="L357" s="7"/>
      <c r="M357" s="7"/>
      <c r="N357" s="7"/>
      <c r="O357" s="7"/>
      <c r="P357" s="7"/>
      <c r="Q357" s="7"/>
      <c r="R357" s="7"/>
      <c r="S357" s="8"/>
      <c r="T357" s="119" t="s">
        <v>136</v>
      </c>
      <c r="U357" s="1338">
        <f>COUNTA(X357,AB357,AF357,AJ357,AN357,AR357,AV357,AZ357,BD357,BH357,BL357,BP357)</f>
        <v>0</v>
      </c>
      <c r="V357" s="1347"/>
      <c r="W357" s="190" t="s">
        <v>137</v>
      </c>
      <c r="X357" s="640"/>
      <c r="Y357" s="709"/>
      <c r="Z357" s="709"/>
      <c r="AA357" s="190" t="s">
        <v>81</v>
      </c>
      <c r="AB357" s="640"/>
      <c r="AC357" s="709"/>
      <c r="AD357" s="709"/>
      <c r="AE357" s="190" t="s">
        <v>81</v>
      </c>
      <c r="AF357" s="640"/>
      <c r="AG357" s="709"/>
      <c r="AH357" s="709"/>
      <c r="AI357" s="190" t="s">
        <v>81</v>
      </c>
      <c r="AJ357" s="640"/>
      <c r="AK357" s="709"/>
      <c r="AL357" s="709"/>
      <c r="AM357" s="190" t="s">
        <v>81</v>
      </c>
      <c r="AN357" s="640"/>
      <c r="AO357" s="709"/>
      <c r="AP357" s="709"/>
      <c r="AQ357" s="190" t="s">
        <v>81</v>
      </c>
      <c r="AR357" s="640"/>
      <c r="AS357" s="709"/>
      <c r="AT357" s="709"/>
      <c r="AU357" s="190" t="s">
        <v>81</v>
      </c>
      <c r="AV357" s="640"/>
      <c r="AW357" s="709"/>
      <c r="AX357" s="709"/>
      <c r="AY357" s="190" t="s">
        <v>81</v>
      </c>
      <c r="AZ357" s="640"/>
      <c r="BA357" s="709"/>
      <c r="BB357" s="709"/>
      <c r="BC357" s="190" t="s">
        <v>81</v>
      </c>
      <c r="BD357" s="640"/>
      <c r="BE357" s="709"/>
      <c r="BF357" s="709"/>
      <c r="BG357" s="190" t="s">
        <v>81</v>
      </c>
      <c r="BH357" s="640"/>
      <c r="BI357" s="709"/>
      <c r="BJ357" s="709"/>
      <c r="BK357" s="190" t="s">
        <v>81</v>
      </c>
      <c r="BL357" s="640"/>
      <c r="BM357" s="709"/>
      <c r="BN357" s="709"/>
      <c r="BO357" s="190" t="s">
        <v>81</v>
      </c>
      <c r="BP357" s="640"/>
      <c r="BQ357" s="709"/>
      <c r="BR357" s="709"/>
      <c r="BS357" s="190" t="s">
        <v>81</v>
      </c>
    </row>
    <row r="358" spans="1:72" s="1" customFormat="1" ht="27" customHeight="1" x14ac:dyDescent="0.15">
      <c r="B358" s="119" t="s">
        <v>1513</v>
      </c>
      <c r="C358" s="7"/>
      <c r="D358" s="7"/>
      <c r="E358" s="7"/>
      <c r="F358" s="7"/>
      <c r="G358" s="7"/>
      <c r="H358" s="7"/>
      <c r="I358" s="7"/>
      <c r="J358" s="7"/>
      <c r="K358" s="7"/>
      <c r="L358" s="7"/>
      <c r="M358" s="7"/>
      <c r="N358" s="7"/>
      <c r="O358" s="7"/>
      <c r="P358" s="7"/>
      <c r="Q358" s="7"/>
      <c r="R358" s="7"/>
      <c r="S358" s="8"/>
      <c r="T358" s="119" t="s">
        <v>136</v>
      </c>
      <c r="U358" s="1338">
        <f>COUNTA(X358,AB358,AF358,AJ358,AN358,AR358,AV358,AZ358,BD358,BH358,BL358,BP358)</f>
        <v>0</v>
      </c>
      <c r="V358" s="926"/>
      <c r="W358" s="190" t="s">
        <v>137</v>
      </c>
      <c r="X358" s="640"/>
      <c r="Y358" s="709"/>
      <c r="Z358" s="709"/>
      <c r="AA358" s="190" t="s">
        <v>81</v>
      </c>
      <c r="AB358" s="640"/>
      <c r="AC358" s="709"/>
      <c r="AD358" s="709"/>
      <c r="AE358" s="190" t="s">
        <v>81</v>
      </c>
      <c r="AF358" s="640"/>
      <c r="AG358" s="709"/>
      <c r="AH358" s="709"/>
      <c r="AI358" s="190" t="s">
        <v>81</v>
      </c>
      <c r="AJ358" s="640"/>
      <c r="AK358" s="709"/>
      <c r="AL358" s="709"/>
      <c r="AM358" s="190" t="s">
        <v>81</v>
      </c>
      <c r="AN358" s="640"/>
      <c r="AO358" s="709"/>
      <c r="AP358" s="709"/>
      <c r="AQ358" s="190" t="s">
        <v>81</v>
      </c>
      <c r="AR358" s="640"/>
      <c r="AS358" s="709"/>
      <c r="AT358" s="709"/>
      <c r="AU358" s="190" t="s">
        <v>81</v>
      </c>
      <c r="AV358" s="640"/>
      <c r="AW358" s="709"/>
      <c r="AX358" s="709"/>
      <c r="AY358" s="190" t="s">
        <v>81</v>
      </c>
      <c r="AZ358" s="640"/>
      <c r="BA358" s="709"/>
      <c r="BB358" s="709"/>
      <c r="BC358" s="190" t="s">
        <v>81</v>
      </c>
      <c r="BD358" s="640"/>
      <c r="BE358" s="709"/>
      <c r="BF358" s="709"/>
      <c r="BG358" s="190" t="s">
        <v>81</v>
      </c>
      <c r="BH358" s="640"/>
      <c r="BI358" s="709"/>
      <c r="BJ358" s="709"/>
      <c r="BK358" s="190" t="s">
        <v>81</v>
      </c>
      <c r="BL358" s="640"/>
      <c r="BM358" s="709"/>
      <c r="BN358" s="709"/>
      <c r="BO358" s="190" t="s">
        <v>81</v>
      </c>
      <c r="BP358" s="640"/>
      <c r="BQ358" s="709"/>
      <c r="BR358" s="709"/>
      <c r="BS358" s="190" t="s">
        <v>81</v>
      </c>
    </row>
    <row r="359" spans="1:72" s="1" customFormat="1" ht="13.5" customHeight="1" x14ac:dyDescent="0.15">
      <c r="A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row>
    <row r="360" spans="1:72" s="1" customFormat="1" ht="13.5" customHeight="1" x14ac:dyDescent="0.15">
      <c r="A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row>
    <row r="361" spans="1:72" s="1" customFormat="1" ht="21" customHeight="1" x14ac:dyDescent="0.15">
      <c r="B361" s="970" t="str">
        <f>"令和"&amp;DBCS('表紙（運営管理）'!BL2)&amp;"年度"</f>
        <v>令和８年度</v>
      </c>
      <c r="C361" s="971"/>
      <c r="D361" s="971"/>
      <c r="E361" s="971"/>
      <c r="F361" s="971"/>
      <c r="G361" s="971"/>
      <c r="H361" s="971"/>
      <c r="I361" s="971"/>
      <c r="J361" s="971"/>
      <c r="K361" s="971"/>
      <c r="L361" s="971"/>
      <c r="M361" s="971"/>
      <c r="N361" s="971"/>
      <c r="O361" s="971"/>
      <c r="P361" s="971"/>
      <c r="Q361" s="971"/>
      <c r="R361" s="971"/>
      <c r="S361" s="972"/>
      <c r="T361" s="538" t="s">
        <v>39</v>
      </c>
      <c r="U361" s="539"/>
      <c r="V361" s="539"/>
      <c r="W361" s="540"/>
      <c r="X361" s="569" t="s">
        <v>7</v>
      </c>
      <c r="Y361" s="570"/>
      <c r="Z361" s="570"/>
      <c r="AA361" s="571"/>
      <c r="AB361" s="569" t="s">
        <v>8</v>
      </c>
      <c r="AC361" s="570"/>
      <c r="AD361" s="570"/>
      <c r="AE361" s="571"/>
      <c r="AF361" s="569" t="s">
        <v>402</v>
      </c>
      <c r="AG361" s="570"/>
      <c r="AH361" s="570"/>
      <c r="AI361" s="571"/>
      <c r="AJ361" s="569" t="s">
        <v>403</v>
      </c>
      <c r="AK361" s="570"/>
      <c r="AL361" s="570"/>
      <c r="AM361" s="571"/>
      <c r="AN361" s="569" t="s">
        <v>404</v>
      </c>
      <c r="AO361" s="570"/>
      <c r="AP361" s="570"/>
      <c r="AQ361" s="571"/>
      <c r="AR361" s="569" t="s">
        <v>405</v>
      </c>
      <c r="AS361" s="570"/>
      <c r="AT361" s="570"/>
      <c r="AU361" s="571"/>
      <c r="AV361" s="569" t="s">
        <v>412</v>
      </c>
      <c r="AW361" s="570"/>
      <c r="AX361" s="570"/>
      <c r="AY361" s="571"/>
      <c r="AZ361" s="569" t="s">
        <v>413</v>
      </c>
      <c r="BA361" s="570"/>
      <c r="BB361" s="570"/>
      <c r="BC361" s="571"/>
      <c r="BD361" s="569" t="s">
        <v>414</v>
      </c>
      <c r="BE361" s="570"/>
      <c r="BF361" s="570"/>
      <c r="BG361" s="571"/>
      <c r="BH361" s="569" t="s">
        <v>409</v>
      </c>
      <c r="BI361" s="570"/>
      <c r="BJ361" s="570"/>
      <c r="BK361" s="571"/>
      <c r="BL361" s="569" t="s">
        <v>410</v>
      </c>
      <c r="BM361" s="570"/>
      <c r="BN361" s="570"/>
      <c r="BO361" s="571"/>
      <c r="BP361" s="569" t="s">
        <v>411</v>
      </c>
      <c r="BQ361" s="570"/>
      <c r="BR361" s="570"/>
      <c r="BS361" s="571"/>
    </row>
    <row r="362" spans="1:72" s="1" customFormat="1" ht="27" customHeight="1" x14ac:dyDescent="0.15">
      <c r="B362" s="119" t="s">
        <v>1511</v>
      </c>
      <c r="C362" s="7"/>
      <c r="D362" s="7"/>
      <c r="E362" s="7"/>
      <c r="F362" s="7"/>
      <c r="G362" s="7"/>
      <c r="H362" s="7"/>
      <c r="I362" s="7"/>
      <c r="J362" s="7"/>
      <c r="K362" s="7"/>
      <c r="L362" s="7"/>
      <c r="M362" s="7"/>
      <c r="N362" s="7"/>
      <c r="O362" s="7"/>
      <c r="P362" s="7"/>
      <c r="Q362" s="7"/>
      <c r="R362" s="7"/>
      <c r="S362" s="8"/>
      <c r="T362" s="119" t="s">
        <v>136</v>
      </c>
      <c r="U362" s="1338">
        <f>COUNTA(X362,AB362,AF362,AJ362,AN362,AR362,AV362,AZ362,BD362,BH362,BL362,BP362)</f>
        <v>0</v>
      </c>
      <c r="V362" s="926"/>
      <c r="W362" s="190" t="s">
        <v>137</v>
      </c>
      <c r="X362" s="640"/>
      <c r="Y362" s="709"/>
      <c r="Z362" s="709"/>
      <c r="AA362" s="190" t="s">
        <v>81</v>
      </c>
      <c r="AB362" s="640"/>
      <c r="AC362" s="709"/>
      <c r="AD362" s="709"/>
      <c r="AE362" s="190" t="s">
        <v>81</v>
      </c>
      <c r="AF362" s="640"/>
      <c r="AG362" s="709"/>
      <c r="AH362" s="709"/>
      <c r="AI362" s="190" t="s">
        <v>81</v>
      </c>
      <c r="AJ362" s="640"/>
      <c r="AK362" s="709"/>
      <c r="AL362" s="709"/>
      <c r="AM362" s="190" t="s">
        <v>81</v>
      </c>
      <c r="AN362" s="640"/>
      <c r="AO362" s="709"/>
      <c r="AP362" s="709"/>
      <c r="AQ362" s="190" t="s">
        <v>81</v>
      </c>
      <c r="AR362" s="640"/>
      <c r="AS362" s="709"/>
      <c r="AT362" s="709"/>
      <c r="AU362" s="190" t="s">
        <v>81</v>
      </c>
      <c r="AV362" s="640"/>
      <c r="AW362" s="709"/>
      <c r="AX362" s="709"/>
      <c r="AY362" s="190" t="s">
        <v>81</v>
      </c>
      <c r="AZ362" s="640"/>
      <c r="BA362" s="709"/>
      <c r="BB362" s="709"/>
      <c r="BC362" s="190" t="s">
        <v>81</v>
      </c>
      <c r="BD362" s="640"/>
      <c r="BE362" s="709"/>
      <c r="BF362" s="709"/>
      <c r="BG362" s="190" t="s">
        <v>81</v>
      </c>
      <c r="BH362" s="640"/>
      <c r="BI362" s="709"/>
      <c r="BJ362" s="709"/>
      <c r="BK362" s="190" t="s">
        <v>81</v>
      </c>
      <c r="BL362" s="640"/>
      <c r="BM362" s="709"/>
      <c r="BN362" s="709"/>
      <c r="BO362" s="190" t="s">
        <v>81</v>
      </c>
      <c r="BP362" s="640"/>
      <c r="BQ362" s="709"/>
      <c r="BR362" s="709"/>
      <c r="BS362" s="190" t="s">
        <v>81</v>
      </c>
    </row>
    <row r="363" spans="1:72" s="1" customFormat="1" ht="27" customHeight="1" x14ac:dyDescent="0.15">
      <c r="B363" s="38" t="s">
        <v>1512</v>
      </c>
      <c r="C363" s="39"/>
      <c r="D363" s="39"/>
      <c r="E363" s="39"/>
      <c r="F363" s="39"/>
      <c r="G363" s="39"/>
      <c r="H363" s="39"/>
      <c r="I363" s="39"/>
      <c r="J363" s="39"/>
      <c r="K363" s="39"/>
      <c r="L363" s="39"/>
      <c r="M363" s="39"/>
      <c r="N363" s="39"/>
      <c r="O363" s="39"/>
      <c r="P363" s="39"/>
      <c r="Q363" s="39"/>
      <c r="R363" s="39"/>
      <c r="S363" s="40"/>
      <c r="T363" s="38" t="s">
        <v>136</v>
      </c>
      <c r="U363" s="1339">
        <f>COUNTA(X363,AB363,AF363,AJ363,AN363,AR363,AV363,AZ363,BD363,BH363,BL363,BP363)</f>
        <v>0</v>
      </c>
      <c r="V363" s="1340"/>
      <c r="W363" s="41" t="s">
        <v>137</v>
      </c>
      <c r="X363" s="1148"/>
      <c r="Y363" s="1149"/>
      <c r="Z363" s="1149"/>
      <c r="AA363" s="41" t="s">
        <v>81</v>
      </c>
      <c r="AB363" s="1148"/>
      <c r="AC363" s="1149"/>
      <c r="AD363" s="1149"/>
      <c r="AE363" s="41" t="s">
        <v>81</v>
      </c>
      <c r="AF363" s="1148"/>
      <c r="AG363" s="1149"/>
      <c r="AH363" s="1149"/>
      <c r="AI363" s="41" t="s">
        <v>81</v>
      </c>
      <c r="AJ363" s="1148"/>
      <c r="AK363" s="1149"/>
      <c r="AL363" s="1149"/>
      <c r="AM363" s="41" t="s">
        <v>81</v>
      </c>
      <c r="AN363" s="1148"/>
      <c r="AO363" s="1149"/>
      <c r="AP363" s="1149"/>
      <c r="AQ363" s="41" t="s">
        <v>81</v>
      </c>
      <c r="AR363" s="1148"/>
      <c r="AS363" s="1149"/>
      <c r="AT363" s="1149"/>
      <c r="AU363" s="41" t="s">
        <v>81</v>
      </c>
      <c r="AV363" s="1148"/>
      <c r="AW363" s="1149"/>
      <c r="AX363" s="1149"/>
      <c r="AY363" s="41" t="s">
        <v>81</v>
      </c>
      <c r="AZ363" s="1148"/>
      <c r="BA363" s="1149"/>
      <c r="BB363" s="1149"/>
      <c r="BC363" s="41" t="s">
        <v>81</v>
      </c>
      <c r="BD363" s="1148"/>
      <c r="BE363" s="1149"/>
      <c r="BF363" s="1149"/>
      <c r="BG363" s="41" t="s">
        <v>81</v>
      </c>
      <c r="BH363" s="1148"/>
      <c r="BI363" s="1149"/>
      <c r="BJ363" s="1149"/>
      <c r="BK363" s="41" t="s">
        <v>81</v>
      </c>
      <c r="BL363" s="1148"/>
      <c r="BM363" s="1149"/>
      <c r="BN363" s="1149"/>
      <c r="BO363" s="41" t="s">
        <v>81</v>
      </c>
      <c r="BP363" s="1148"/>
      <c r="BQ363" s="1149"/>
      <c r="BR363" s="1149"/>
      <c r="BS363" s="41" t="s">
        <v>81</v>
      </c>
    </row>
    <row r="364" spans="1:72" s="1" customFormat="1" ht="27" customHeight="1" x14ac:dyDescent="0.15">
      <c r="B364" s="1355" t="s">
        <v>617</v>
      </c>
      <c r="C364" s="1356"/>
      <c r="D364" s="1356"/>
      <c r="E364" s="1356"/>
      <c r="F364" s="1356"/>
      <c r="G364" s="1356"/>
      <c r="H364" s="1356"/>
      <c r="I364" s="1356"/>
      <c r="J364" s="1356"/>
      <c r="K364" s="1356"/>
      <c r="L364" s="1356"/>
      <c r="M364" s="1356"/>
      <c r="N364" s="1356"/>
      <c r="O364" s="1356"/>
      <c r="P364" s="1356"/>
      <c r="Q364" s="1356"/>
      <c r="R364" s="1356"/>
      <c r="S364" s="1357"/>
      <c r="T364" s="191"/>
      <c r="U364" s="192"/>
      <c r="V364" s="192"/>
      <c r="W364" s="197"/>
      <c r="X364" s="720"/>
      <c r="Y364" s="664"/>
      <c r="Z364" s="664"/>
      <c r="AA364" s="721"/>
      <c r="AB364" s="720"/>
      <c r="AC364" s="664"/>
      <c r="AD364" s="664"/>
      <c r="AE364" s="721"/>
      <c r="AF364" s="720"/>
      <c r="AG364" s="664"/>
      <c r="AH364" s="664"/>
      <c r="AI364" s="721"/>
      <c r="AJ364" s="720"/>
      <c r="AK364" s="664"/>
      <c r="AL364" s="664"/>
      <c r="AM364" s="721"/>
      <c r="AN364" s="720"/>
      <c r="AO364" s="664"/>
      <c r="AP364" s="664"/>
      <c r="AQ364" s="721"/>
      <c r="AR364" s="720"/>
      <c r="AS364" s="664"/>
      <c r="AT364" s="664"/>
      <c r="AU364" s="721"/>
      <c r="AV364" s="720"/>
      <c r="AW364" s="664"/>
      <c r="AX364" s="664"/>
      <c r="AY364" s="721"/>
      <c r="AZ364" s="720"/>
      <c r="BA364" s="664"/>
      <c r="BB364" s="664"/>
      <c r="BC364" s="721"/>
      <c r="BD364" s="720"/>
      <c r="BE364" s="664"/>
      <c r="BF364" s="664"/>
      <c r="BG364" s="721"/>
      <c r="BH364" s="720"/>
      <c r="BI364" s="664"/>
      <c r="BJ364" s="664"/>
      <c r="BK364" s="721"/>
      <c r="BL364" s="720"/>
      <c r="BM364" s="664"/>
      <c r="BN364" s="664"/>
      <c r="BO364" s="721"/>
      <c r="BP364" s="720"/>
      <c r="BQ364" s="664"/>
      <c r="BR364" s="664"/>
      <c r="BS364" s="721"/>
    </row>
    <row r="365" spans="1:72" s="1" customFormat="1" ht="27" customHeight="1" x14ac:dyDescent="0.15">
      <c r="B365" s="1341" t="s">
        <v>1993</v>
      </c>
      <c r="C365" s="1342"/>
      <c r="D365" s="1342"/>
      <c r="E365" s="1342"/>
      <c r="F365" s="1342"/>
      <c r="G365" s="1342"/>
      <c r="H365" s="1342"/>
      <c r="I365" s="1342"/>
      <c r="J365" s="1342"/>
      <c r="K365" s="1342"/>
      <c r="L365" s="1342"/>
      <c r="M365" s="1342"/>
      <c r="N365" s="1342"/>
      <c r="O365" s="1342"/>
      <c r="P365" s="1342"/>
      <c r="Q365" s="1342"/>
      <c r="R365" s="1342"/>
      <c r="S365" s="1343"/>
      <c r="T365" s="119" t="s">
        <v>136</v>
      </c>
      <c r="U365" s="1338">
        <f>COUNTA(X365,AB365,AF365,AJ365,AN365,AR365,AV365,AZ365,BD365,BH365,BL365,BP365)</f>
        <v>0</v>
      </c>
      <c r="V365" s="926"/>
      <c r="W365" s="190" t="s">
        <v>137</v>
      </c>
      <c r="X365" s="640"/>
      <c r="Y365" s="709"/>
      <c r="Z365" s="709"/>
      <c r="AA365" s="190" t="s">
        <v>81</v>
      </c>
      <c r="AB365" s="640"/>
      <c r="AC365" s="709"/>
      <c r="AD365" s="709"/>
      <c r="AE365" s="190" t="s">
        <v>81</v>
      </c>
      <c r="AF365" s="640"/>
      <c r="AG365" s="709"/>
      <c r="AH365" s="709"/>
      <c r="AI365" s="190" t="s">
        <v>81</v>
      </c>
      <c r="AJ365" s="640"/>
      <c r="AK365" s="709"/>
      <c r="AL365" s="709"/>
      <c r="AM365" s="190" t="s">
        <v>81</v>
      </c>
      <c r="AN365" s="640"/>
      <c r="AO365" s="709"/>
      <c r="AP365" s="709"/>
      <c r="AQ365" s="190" t="s">
        <v>81</v>
      </c>
      <c r="AR365" s="640"/>
      <c r="AS365" s="709"/>
      <c r="AT365" s="709"/>
      <c r="AU365" s="190" t="s">
        <v>81</v>
      </c>
      <c r="AV365" s="640"/>
      <c r="AW365" s="709"/>
      <c r="AX365" s="709"/>
      <c r="AY365" s="190" t="s">
        <v>81</v>
      </c>
      <c r="AZ365" s="640"/>
      <c r="BA365" s="709"/>
      <c r="BB365" s="709"/>
      <c r="BC365" s="190" t="s">
        <v>81</v>
      </c>
      <c r="BD365" s="640"/>
      <c r="BE365" s="709"/>
      <c r="BF365" s="709"/>
      <c r="BG365" s="190" t="s">
        <v>81</v>
      </c>
      <c r="BH365" s="640"/>
      <c r="BI365" s="709"/>
      <c r="BJ365" s="709"/>
      <c r="BK365" s="190" t="s">
        <v>81</v>
      </c>
      <c r="BL365" s="640"/>
      <c r="BM365" s="709"/>
      <c r="BN365" s="709"/>
      <c r="BO365" s="190" t="s">
        <v>81</v>
      </c>
      <c r="BP365" s="640"/>
      <c r="BQ365" s="709"/>
      <c r="BR365" s="709"/>
      <c r="BS365" s="190" t="s">
        <v>81</v>
      </c>
    </row>
    <row r="366" spans="1:72" s="1" customFormat="1" ht="27" customHeight="1" x14ac:dyDescent="0.15">
      <c r="B366" s="119" t="s">
        <v>1765</v>
      </c>
      <c r="C366" s="7"/>
      <c r="D366" s="7"/>
      <c r="E366" s="7"/>
      <c r="F366" s="7"/>
      <c r="G366" s="7"/>
      <c r="H366" s="7"/>
      <c r="I366" s="7"/>
      <c r="J366" s="7"/>
      <c r="K366" s="7"/>
      <c r="L366" s="7"/>
      <c r="M366" s="7"/>
      <c r="N366" s="7"/>
      <c r="O366" s="7"/>
      <c r="P366" s="7"/>
      <c r="Q366" s="7"/>
      <c r="R366" s="7"/>
      <c r="S366" s="8"/>
      <c r="T366" s="119" t="s">
        <v>136</v>
      </c>
      <c r="U366" s="1338">
        <f>COUNTA(X366,AB366,AF366,AJ366,AN366,AR366,AV366,AZ366,BD366,BH366,BL366,BP366)</f>
        <v>0</v>
      </c>
      <c r="V366" s="926"/>
      <c r="W366" s="190" t="s">
        <v>137</v>
      </c>
      <c r="X366" s="640"/>
      <c r="Y366" s="709"/>
      <c r="Z366" s="709"/>
      <c r="AA366" s="190" t="s">
        <v>81</v>
      </c>
      <c r="AB366" s="640"/>
      <c r="AC366" s="709"/>
      <c r="AD366" s="709"/>
      <c r="AE366" s="190" t="s">
        <v>81</v>
      </c>
      <c r="AF366" s="640"/>
      <c r="AG366" s="709"/>
      <c r="AH366" s="709"/>
      <c r="AI366" s="190" t="s">
        <v>81</v>
      </c>
      <c r="AJ366" s="640"/>
      <c r="AK366" s="709"/>
      <c r="AL366" s="709"/>
      <c r="AM366" s="190" t="s">
        <v>81</v>
      </c>
      <c r="AN366" s="640"/>
      <c r="AO366" s="709"/>
      <c r="AP366" s="709"/>
      <c r="AQ366" s="190" t="s">
        <v>81</v>
      </c>
      <c r="AR366" s="640"/>
      <c r="AS366" s="709"/>
      <c r="AT366" s="709"/>
      <c r="AU366" s="190" t="s">
        <v>81</v>
      </c>
      <c r="AV366" s="640"/>
      <c r="AW366" s="709"/>
      <c r="AX366" s="709"/>
      <c r="AY366" s="190" t="s">
        <v>81</v>
      </c>
      <c r="AZ366" s="640"/>
      <c r="BA366" s="709"/>
      <c r="BB366" s="709"/>
      <c r="BC366" s="190" t="s">
        <v>81</v>
      </c>
      <c r="BD366" s="640"/>
      <c r="BE366" s="709"/>
      <c r="BF366" s="709"/>
      <c r="BG366" s="190" t="s">
        <v>81</v>
      </c>
      <c r="BH366" s="640"/>
      <c r="BI366" s="709"/>
      <c r="BJ366" s="709"/>
      <c r="BK366" s="190" t="s">
        <v>81</v>
      </c>
      <c r="BL366" s="640"/>
      <c r="BM366" s="709"/>
      <c r="BN366" s="709"/>
      <c r="BO366" s="190" t="s">
        <v>81</v>
      </c>
      <c r="BP366" s="640"/>
      <c r="BQ366" s="709"/>
      <c r="BR366" s="709"/>
      <c r="BS366" s="190" t="s">
        <v>81</v>
      </c>
    </row>
    <row r="367" spans="1:72" s="1" customFormat="1" ht="27" customHeight="1" x14ac:dyDescent="0.15">
      <c r="B367" s="119" t="s">
        <v>125</v>
      </c>
      <c r="C367" s="7"/>
      <c r="D367" s="7"/>
      <c r="E367" s="7"/>
      <c r="F367" s="7"/>
      <c r="G367" s="7"/>
      <c r="H367" s="7"/>
      <c r="I367" s="7"/>
      <c r="J367" s="7"/>
      <c r="K367" s="7"/>
      <c r="L367" s="7"/>
      <c r="M367" s="7"/>
      <c r="N367" s="7"/>
      <c r="O367" s="7"/>
      <c r="P367" s="7"/>
      <c r="Q367" s="7"/>
      <c r="R367" s="7"/>
      <c r="S367" s="8"/>
      <c r="T367" s="119" t="s">
        <v>136</v>
      </c>
      <c r="U367" s="1338">
        <f>COUNTA(X367,AB367,AF367,AJ367,AN367,AR367,AV367,AZ367,BD367,BH367,BL367,BP367)</f>
        <v>0</v>
      </c>
      <c r="V367" s="1347"/>
      <c r="W367" s="190" t="s">
        <v>137</v>
      </c>
      <c r="X367" s="640"/>
      <c r="Y367" s="709"/>
      <c r="Z367" s="709"/>
      <c r="AA367" s="190" t="s">
        <v>81</v>
      </c>
      <c r="AB367" s="640"/>
      <c r="AC367" s="709"/>
      <c r="AD367" s="709"/>
      <c r="AE367" s="190" t="s">
        <v>81</v>
      </c>
      <c r="AF367" s="640"/>
      <c r="AG367" s="709"/>
      <c r="AH367" s="709"/>
      <c r="AI367" s="190" t="s">
        <v>81</v>
      </c>
      <c r="AJ367" s="640"/>
      <c r="AK367" s="709"/>
      <c r="AL367" s="709"/>
      <c r="AM367" s="190" t="s">
        <v>81</v>
      </c>
      <c r="AN367" s="640"/>
      <c r="AO367" s="709"/>
      <c r="AP367" s="709"/>
      <c r="AQ367" s="190" t="s">
        <v>81</v>
      </c>
      <c r="AR367" s="640"/>
      <c r="AS367" s="709"/>
      <c r="AT367" s="709"/>
      <c r="AU367" s="190" t="s">
        <v>81</v>
      </c>
      <c r="AV367" s="640"/>
      <c r="AW367" s="709"/>
      <c r="AX367" s="709"/>
      <c r="AY367" s="190" t="s">
        <v>81</v>
      </c>
      <c r="AZ367" s="640"/>
      <c r="BA367" s="709"/>
      <c r="BB367" s="709"/>
      <c r="BC367" s="190" t="s">
        <v>81</v>
      </c>
      <c r="BD367" s="640"/>
      <c r="BE367" s="709"/>
      <c r="BF367" s="709"/>
      <c r="BG367" s="190" t="s">
        <v>81</v>
      </c>
      <c r="BH367" s="640"/>
      <c r="BI367" s="709"/>
      <c r="BJ367" s="709"/>
      <c r="BK367" s="190" t="s">
        <v>81</v>
      </c>
      <c r="BL367" s="640"/>
      <c r="BM367" s="709"/>
      <c r="BN367" s="709"/>
      <c r="BO367" s="190" t="s">
        <v>81</v>
      </c>
      <c r="BP367" s="640"/>
      <c r="BQ367" s="709"/>
      <c r="BR367" s="709"/>
      <c r="BS367" s="190" t="s">
        <v>81</v>
      </c>
    </row>
    <row r="368" spans="1:72" s="1" customFormat="1" ht="27" customHeight="1" x14ac:dyDescent="0.15">
      <c r="B368" s="119" t="s">
        <v>1513</v>
      </c>
      <c r="C368" s="7"/>
      <c r="D368" s="7"/>
      <c r="E368" s="7"/>
      <c r="F368" s="7"/>
      <c r="G368" s="7"/>
      <c r="H368" s="7"/>
      <c r="I368" s="7"/>
      <c r="J368" s="7"/>
      <c r="K368" s="7"/>
      <c r="L368" s="7"/>
      <c r="M368" s="7"/>
      <c r="N368" s="7"/>
      <c r="O368" s="7"/>
      <c r="P368" s="7"/>
      <c r="Q368" s="7"/>
      <c r="R368" s="7"/>
      <c r="S368" s="8"/>
      <c r="T368" s="119" t="s">
        <v>136</v>
      </c>
      <c r="U368" s="1338">
        <f>COUNTA(X368,AB368,AF368,AJ368,AN368,AR368,AV368,AZ368,BD368,BH368,BL368,BP368)</f>
        <v>0</v>
      </c>
      <c r="V368" s="926"/>
      <c r="W368" s="190" t="s">
        <v>137</v>
      </c>
      <c r="X368" s="640"/>
      <c r="Y368" s="709"/>
      <c r="Z368" s="709"/>
      <c r="AA368" s="190" t="s">
        <v>81</v>
      </c>
      <c r="AB368" s="640"/>
      <c r="AC368" s="709"/>
      <c r="AD368" s="709"/>
      <c r="AE368" s="190" t="s">
        <v>81</v>
      </c>
      <c r="AF368" s="640"/>
      <c r="AG368" s="709"/>
      <c r="AH368" s="709"/>
      <c r="AI368" s="190" t="s">
        <v>81</v>
      </c>
      <c r="AJ368" s="640"/>
      <c r="AK368" s="709"/>
      <c r="AL368" s="709"/>
      <c r="AM368" s="190" t="s">
        <v>81</v>
      </c>
      <c r="AN368" s="640"/>
      <c r="AO368" s="709"/>
      <c r="AP368" s="709"/>
      <c r="AQ368" s="190" t="s">
        <v>81</v>
      </c>
      <c r="AR368" s="640"/>
      <c r="AS368" s="709"/>
      <c r="AT368" s="709"/>
      <c r="AU368" s="190" t="s">
        <v>81</v>
      </c>
      <c r="AV368" s="640"/>
      <c r="AW368" s="709"/>
      <c r="AX368" s="709"/>
      <c r="AY368" s="190" t="s">
        <v>81</v>
      </c>
      <c r="AZ368" s="640"/>
      <c r="BA368" s="709"/>
      <c r="BB368" s="709"/>
      <c r="BC368" s="190" t="s">
        <v>81</v>
      </c>
      <c r="BD368" s="640"/>
      <c r="BE368" s="709"/>
      <c r="BF368" s="709"/>
      <c r="BG368" s="190" t="s">
        <v>81</v>
      </c>
      <c r="BH368" s="640"/>
      <c r="BI368" s="709"/>
      <c r="BJ368" s="709"/>
      <c r="BK368" s="190" t="s">
        <v>81</v>
      </c>
      <c r="BL368" s="640"/>
      <c r="BM368" s="709"/>
      <c r="BN368" s="709"/>
      <c r="BO368" s="190" t="s">
        <v>81</v>
      </c>
      <c r="BP368" s="640"/>
      <c r="BQ368" s="709"/>
      <c r="BR368" s="709"/>
      <c r="BS368" s="190" t="s">
        <v>81</v>
      </c>
    </row>
    <row r="369" spans="1:72" s="1" customFormat="1" ht="13.5" x14ac:dyDescent="0.15">
      <c r="U369" s="312"/>
      <c r="V369" s="33"/>
      <c r="W369" s="10"/>
      <c r="X369" s="43"/>
      <c r="Y369" s="95"/>
      <c r="Z369" s="95"/>
      <c r="AA369" s="10"/>
      <c r="AB369" s="43"/>
      <c r="AC369" s="95"/>
      <c r="AD369" s="95"/>
      <c r="AE369" s="10"/>
      <c r="AF369" s="43"/>
      <c r="AG369" s="95"/>
      <c r="AH369" s="95"/>
      <c r="AI369" s="10"/>
      <c r="AJ369" s="43"/>
      <c r="AK369" s="95"/>
      <c r="AL369" s="95"/>
      <c r="AM369" s="10"/>
      <c r="AN369" s="43"/>
      <c r="AO369" s="95"/>
      <c r="AP369" s="95"/>
      <c r="AQ369" s="10"/>
      <c r="AR369" s="43"/>
      <c r="AS369" s="95"/>
      <c r="AT369" s="95"/>
      <c r="AU369" s="10"/>
      <c r="AV369" s="43"/>
      <c r="AW369" s="95"/>
      <c r="AX369" s="95"/>
      <c r="AY369" s="10"/>
      <c r="AZ369" s="43"/>
      <c r="BA369" s="95"/>
      <c r="BB369" s="95"/>
      <c r="BC369" s="10"/>
      <c r="BD369" s="43"/>
      <c r="BE369" s="95"/>
      <c r="BF369" s="95"/>
      <c r="BG369" s="10"/>
      <c r="BH369" s="43"/>
      <c r="BI369" s="95"/>
      <c r="BJ369" s="95"/>
      <c r="BK369" s="10"/>
      <c r="BL369" s="43"/>
      <c r="BM369" s="95"/>
      <c r="BN369" s="95"/>
      <c r="BO369" s="10"/>
      <c r="BP369" s="43"/>
      <c r="BQ369" s="95"/>
      <c r="BR369" s="95"/>
      <c r="BS369" s="10"/>
    </row>
    <row r="370" spans="1:72" s="1" customFormat="1" ht="13.5" x14ac:dyDescent="0.15">
      <c r="U370" s="312"/>
      <c r="V370" s="33"/>
      <c r="W370" s="10"/>
      <c r="X370" s="43"/>
      <c r="Y370" s="95"/>
      <c r="Z370" s="95"/>
      <c r="AA370" s="10"/>
      <c r="AB370" s="43"/>
      <c r="AC370" s="95"/>
      <c r="AD370" s="95"/>
      <c r="AE370" s="10"/>
      <c r="AF370" s="43"/>
      <c r="AG370" s="95"/>
      <c r="AH370" s="95"/>
      <c r="AI370" s="10"/>
      <c r="AJ370" s="43"/>
      <c r="AK370" s="95"/>
      <c r="AL370" s="95"/>
      <c r="AM370" s="10"/>
      <c r="AN370" s="43"/>
      <c r="AO370" s="95"/>
      <c r="AP370" s="95"/>
      <c r="AQ370" s="10"/>
      <c r="AR370" s="43"/>
      <c r="AS370" s="95"/>
      <c r="AT370" s="95"/>
      <c r="AU370" s="10"/>
      <c r="AV370" s="43"/>
      <c r="AW370" s="95"/>
      <c r="AX370" s="95"/>
      <c r="AY370" s="10"/>
      <c r="AZ370" s="43"/>
      <c r="BA370" s="95"/>
      <c r="BB370" s="95"/>
      <c r="BC370" s="10"/>
      <c r="BD370" s="43"/>
      <c r="BE370" s="95"/>
      <c r="BF370" s="95"/>
      <c r="BG370" s="10"/>
      <c r="BH370" s="43"/>
      <c r="BI370" s="95"/>
      <c r="BJ370" s="95"/>
      <c r="BK370" s="10"/>
      <c r="BL370" s="43"/>
      <c r="BM370" s="95"/>
      <c r="BN370" s="95"/>
      <c r="BO370" s="10"/>
      <c r="BP370" s="43"/>
      <c r="BQ370" s="95"/>
      <c r="BR370" s="95"/>
      <c r="BS370" s="10"/>
    </row>
    <row r="371" spans="1:72" s="1" customFormat="1" ht="13.5" customHeight="1" x14ac:dyDescent="0.15">
      <c r="A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row>
    <row r="372" spans="1:72" s="1" customFormat="1" ht="13.5" customHeight="1" x14ac:dyDescent="0.15">
      <c r="C372" s="92"/>
      <c r="D372" s="92"/>
      <c r="E372" s="92"/>
      <c r="F372" s="92"/>
      <c r="G372" s="92"/>
      <c r="H372" s="92"/>
      <c r="I372" s="92"/>
      <c r="J372" s="92"/>
      <c r="K372" s="92"/>
      <c r="L372" s="92"/>
      <c r="M372" s="92"/>
      <c r="N372" s="92"/>
      <c r="O372" s="92"/>
      <c r="P372" s="92"/>
      <c r="Q372" s="92"/>
      <c r="R372" s="92"/>
      <c r="S372" s="92"/>
      <c r="T372" s="92"/>
      <c r="U372" s="92"/>
      <c r="V372" s="92"/>
      <c r="W372" s="92"/>
      <c r="X372" s="92"/>
      <c r="Y372" s="92"/>
      <c r="Z372" s="92"/>
      <c r="AA372" s="92"/>
      <c r="AB372" s="92"/>
      <c r="AC372" s="92"/>
      <c r="AD372" s="92"/>
      <c r="AE372" s="92"/>
      <c r="AF372" s="92"/>
      <c r="AG372" s="92"/>
      <c r="AH372" s="92"/>
      <c r="AI372" s="92"/>
      <c r="AJ372" s="92"/>
      <c r="AK372" s="92"/>
      <c r="AL372" s="92"/>
      <c r="AM372" s="92"/>
      <c r="AN372" s="92"/>
      <c r="AO372" s="92"/>
      <c r="AP372" s="92"/>
      <c r="AQ372" s="92"/>
      <c r="AR372" s="92"/>
      <c r="AS372" s="92"/>
      <c r="AT372" s="92"/>
      <c r="AU372" s="92"/>
      <c r="AV372" s="92"/>
      <c r="AW372" s="92"/>
      <c r="AX372" s="92"/>
      <c r="AY372" s="92"/>
      <c r="AZ372" s="92"/>
      <c r="BA372" s="92"/>
      <c r="BB372" s="92"/>
      <c r="BC372" s="92"/>
      <c r="BD372" s="92"/>
      <c r="BE372" s="92"/>
      <c r="BF372" s="92"/>
      <c r="BG372" s="92"/>
      <c r="BH372" s="92"/>
      <c r="BI372" s="92"/>
      <c r="BJ372" s="92"/>
      <c r="BK372" s="92"/>
      <c r="BL372" s="92"/>
      <c r="BM372" s="92"/>
      <c r="BN372" s="92"/>
      <c r="BO372" s="92"/>
      <c r="BP372" s="92"/>
      <c r="BQ372" s="92"/>
      <c r="BR372" s="92"/>
    </row>
    <row r="373" spans="1:72" ht="13.5" customHeight="1" x14ac:dyDescent="0.15">
      <c r="A373" s="1001" t="s">
        <v>391</v>
      </c>
      <c r="B373" s="1001"/>
      <c r="C373" s="95"/>
      <c r="D373" s="21" t="s">
        <v>855</v>
      </c>
      <c r="E373" s="95"/>
      <c r="F373" s="95"/>
      <c r="G373" s="95"/>
      <c r="H373" s="95"/>
      <c r="I373" s="95"/>
      <c r="J373" s="95"/>
      <c r="K373" s="95"/>
      <c r="L373" s="95"/>
      <c r="M373" s="95"/>
      <c r="P373" s="100" t="s">
        <v>1514</v>
      </c>
      <c r="Y373" s="1"/>
    </row>
    <row r="374" spans="1:72" s="1" customFormat="1" ht="13.5" customHeight="1" x14ac:dyDescent="0.15">
      <c r="A374" s="2"/>
      <c r="O374" s="109"/>
      <c r="P374" s="109" t="s">
        <v>621</v>
      </c>
      <c r="BR374" s="29"/>
    </row>
    <row r="375" spans="1:72" s="1" customFormat="1" ht="15" customHeight="1" x14ac:dyDescent="0.15">
      <c r="B375" s="970" t="s">
        <v>2033</v>
      </c>
      <c r="C375" s="971"/>
      <c r="D375" s="971"/>
      <c r="E375" s="971"/>
      <c r="F375" s="971"/>
      <c r="G375" s="971"/>
      <c r="H375" s="971"/>
      <c r="I375" s="971"/>
      <c r="J375" s="971"/>
      <c r="K375" s="971"/>
      <c r="L375" s="971"/>
      <c r="M375" s="971"/>
      <c r="N375" s="971"/>
      <c r="O375" s="971"/>
      <c r="P375" s="971"/>
      <c r="Q375" s="971"/>
      <c r="R375" s="972"/>
      <c r="S375" s="538" t="s">
        <v>7</v>
      </c>
      <c r="T375" s="707"/>
      <c r="U375" s="708"/>
      <c r="V375" s="538" t="s">
        <v>8</v>
      </c>
      <c r="W375" s="707"/>
      <c r="X375" s="708"/>
      <c r="Y375" s="538" t="s">
        <v>402</v>
      </c>
      <c r="Z375" s="707"/>
      <c r="AA375" s="708"/>
      <c r="AB375" s="538" t="s">
        <v>403</v>
      </c>
      <c r="AC375" s="707"/>
      <c r="AD375" s="708"/>
      <c r="AE375" s="538" t="s">
        <v>404</v>
      </c>
      <c r="AF375" s="707"/>
      <c r="AG375" s="708"/>
      <c r="AH375" s="538" t="s">
        <v>405</v>
      </c>
      <c r="AI375" s="707"/>
      <c r="AJ375" s="708"/>
      <c r="AK375" s="538" t="s">
        <v>406</v>
      </c>
      <c r="AL375" s="707"/>
      <c r="AM375" s="708"/>
      <c r="AN375" s="538" t="s">
        <v>407</v>
      </c>
      <c r="AO375" s="707"/>
      <c r="AP375" s="708"/>
      <c r="AQ375" s="538" t="s">
        <v>408</v>
      </c>
      <c r="AR375" s="707"/>
      <c r="AS375" s="708"/>
      <c r="AT375" s="538" t="s">
        <v>409</v>
      </c>
      <c r="AU375" s="707"/>
      <c r="AV375" s="708"/>
      <c r="AW375" s="538" t="s">
        <v>410</v>
      </c>
      <c r="AX375" s="707"/>
      <c r="AY375" s="708"/>
      <c r="AZ375" s="538" t="s">
        <v>411</v>
      </c>
      <c r="BA375" s="707"/>
      <c r="BB375" s="708"/>
      <c r="BC375" s="158"/>
      <c r="BD375" s="43"/>
      <c r="BE375" s="43"/>
      <c r="BF375" s="43"/>
      <c r="BG375" s="43"/>
      <c r="BH375" s="43"/>
      <c r="BI375" s="43"/>
      <c r="BJ375" s="43"/>
      <c r="BK375" s="43"/>
      <c r="BL375" s="43"/>
      <c r="BM375" s="43"/>
      <c r="BN375" s="43"/>
      <c r="BO375" s="43"/>
      <c r="BP375" s="43"/>
      <c r="BQ375" s="43"/>
      <c r="BR375" s="43"/>
    </row>
    <row r="376" spans="1:72" s="1" customFormat="1" ht="15" customHeight="1" x14ac:dyDescent="0.15">
      <c r="B376" s="835" t="s">
        <v>598</v>
      </c>
      <c r="C376" s="644"/>
      <c r="D376" s="644"/>
      <c r="E376" s="644"/>
      <c r="F376" s="644"/>
      <c r="G376" s="644"/>
      <c r="H376" s="644"/>
      <c r="I376" s="1210"/>
      <c r="J376" s="119" t="s">
        <v>591</v>
      </c>
      <c r="K376" s="7"/>
      <c r="L376" s="7"/>
      <c r="M376" s="7"/>
      <c r="N376" s="7"/>
      <c r="O376" s="7"/>
      <c r="P376" s="7"/>
      <c r="Q376" s="7"/>
      <c r="R376" s="8"/>
      <c r="S376" s="934"/>
      <c r="T376" s="1143"/>
      <c r="U376" s="1144"/>
      <c r="V376" s="934"/>
      <c r="W376" s="1143"/>
      <c r="X376" s="1144"/>
      <c r="Y376" s="934"/>
      <c r="Z376" s="1143"/>
      <c r="AA376" s="1144"/>
      <c r="AB376" s="934"/>
      <c r="AC376" s="1143"/>
      <c r="AD376" s="1144"/>
      <c r="AE376" s="934"/>
      <c r="AF376" s="1143"/>
      <c r="AG376" s="1144"/>
      <c r="AH376" s="934"/>
      <c r="AI376" s="1143"/>
      <c r="AJ376" s="1144"/>
      <c r="AK376" s="934"/>
      <c r="AL376" s="1143"/>
      <c r="AM376" s="1144"/>
      <c r="AN376" s="934"/>
      <c r="AO376" s="1143"/>
      <c r="AP376" s="1144"/>
      <c r="AQ376" s="934"/>
      <c r="AR376" s="1143"/>
      <c r="AS376" s="1144"/>
      <c r="AT376" s="934"/>
      <c r="AU376" s="1143"/>
      <c r="AV376" s="1144"/>
      <c r="AW376" s="934"/>
      <c r="AX376" s="1143"/>
      <c r="AY376" s="1144"/>
      <c r="AZ376" s="934"/>
      <c r="BA376" s="1143"/>
      <c r="BB376" s="1144"/>
      <c r="BC376" s="210"/>
      <c r="BD376" s="211"/>
      <c r="BE376" s="211"/>
      <c r="BF376" s="211"/>
      <c r="BG376" s="211"/>
      <c r="BH376" s="211"/>
      <c r="BI376" s="211"/>
      <c r="BJ376" s="211"/>
      <c r="BK376" s="211"/>
      <c r="BL376" s="211"/>
      <c r="BM376" s="211"/>
      <c r="BN376" s="211"/>
      <c r="BO376" s="211"/>
      <c r="BP376" s="211"/>
      <c r="BQ376" s="211"/>
      <c r="BR376" s="211"/>
    </row>
    <row r="377" spans="1:72" s="1" customFormat="1" ht="15" customHeight="1" x14ac:dyDescent="0.15">
      <c r="B377" s="836"/>
      <c r="C377" s="752"/>
      <c r="D377" s="752"/>
      <c r="E377" s="752"/>
      <c r="F377" s="752"/>
      <c r="G377" s="752"/>
      <c r="H377" s="752"/>
      <c r="I377" s="1211"/>
      <c r="J377" s="58" t="s">
        <v>592</v>
      </c>
      <c r="K377" s="201"/>
      <c r="L377" s="201"/>
      <c r="M377" s="201"/>
      <c r="N377" s="201"/>
      <c r="O377" s="201"/>
      <c r="P377" s="201"/>
      <c r="Q377" s="201"/>
      <c r="R377" s="202"/>
      <c r="S377" s="1140"/>
      <c r="T377" s="1141"/>
      <c r="U377" s="1142"/>
      <c r="V377" s="1140"/>
      <c r="W377" s="1141"/>
      <c r="X377" s="1142"/>
      <c r="Y377" s="1140"/>
      <c r="Z377" s="1141"/>
      <c r="AA377" s="1142"/>
      <c r="AB377" s="1140"/>
      <c r="AC377" s="1141"/>
      <c r="AD377" s="1142"/>
      <c r="AE377" s="1140"/>
      <c r="AF377" s="1141"/>
      <c r="AG377" s="1142"/>
      <c r="AH377" s="1140"/>
      <c r="AI377" s="1141"/>
      <c r="AJ377" s="1142"/>
      <c r="AK377" s="1140"/>
      <c r="AL377" s="1141"/>
      <c r="AM377" s="1142"/>
      <c r="AN377" s="1140"/>
      <c r="AO377" s="1141"/>
      <c r="AP377" s="1142"/>
      <c r="AQ377" s="1140"/>
      <c r="AR377" s="1141"/>
      <c r="AS377" s="1142"/>
      <c r="AT377" s="1140"/>
      <c r="AU377" s="1141"/>
      <c r="AV377" s="1142"/>
      <c r="AW377" s="1140"/>
      <c r="AX377" s="1141"/>
      <c r="AY377" s="1142"/>
      <c r="AZ377" s="1140"/>
      <c r="BA377" s="1141"/>
      <c r="BB377" s="1142"/>
      <c r="BC377" s="210"/>
      <c r="BD377" s="211"/>
      <c r="BE377" s="211"/>
      <c r="BF377" s="211"/>
      <c r="BG377" s="211"/>
      <c r="BH377" s="211"/>
      <c r="BI377" s="211"/>
      <c r="BJ377" s="211"/>
      <c r="BK377" s="211"/>
      <c r="BL377" s="211"/>
      <c r="BM377" s="211"/>
      <c r="BN377" s="211"/>
      <c r="BO377" s="211"/>
      <c r="BP377" s="211"/>
      <c r="BQ377" s="211"/>
      <c r="BR377" s="211"/>
    </row>
    <row r="378" spans="1:72" s="1" customFormat="1" ht="15" customHeight="1" x14ac:dyDescent="0.15">
      <c r="B378" s="836"/>
      <c r="C378" s="752"/>
      <c r="D378" s="752"/>
      <c r="E378" s="752"/>
      <c r="F378" s="752"/>
      <c r="G378" s="752"/>
      <c r="H378" s="752"/>
      <c r="I378" s="1211"/>
      <c r="J378" s="58" t="s">
        <v>593</v>
      </c>
      <c r="K378" s="201"/>
      <c r="L378" s="201"/>
      <c r="M378" s="201"/>
      <c r="N378" s="201"/>
      <c r="O378" s="201"/>
      <c r="P378" s="201"/>
      <c r="Q378" s="201"/>
      <c r="R378" s="202"/>
      <c r="S378" s="1140"/>
      <c r="T378" s="1141"/>
      <c r="U378" s="1142"/>
      <c r="V378" s="1140"/>
      <c r="W378" s="1141"/>
      <c r="X378" s="1142"/>
      <c r="Y378" s="1140"/>
      <c r="Z378" s="1141"/>
      <c r="AA378" s="1142"/>
      <c r="AB378" s="1140"/>
      <c r="AC378" s="1141"/>
      <c r="AD378" s="1142"/>
      <c r="AE378" s="1140"/>
      <c r="AF378" s="1141"/>
      <c r="AG378" s="1142"/>
      <c r="AH378" s="1140"/>
      <c r="AI378" s="1141"/>
      <c r="AJ378" s="1142"/>
      <c r="AK378" s="1140"/>
      <c r="AL378" s="1141"/>
      <c r="AM378" s="1142"/>
      <c r="AN378" s="1140"/>
      <c r="AO378" s="1141"/>
      <c r="AP378" s="1142"/>
      <c r="AQ378" s="1140"/>
      <c r="AR378" s="1141"/>
      <c r="AS378" s="1142"/>
      <c r="AT378" s="1140"/>
      <c r="AU378" s="1141"/>
      <c r="AV378" s="1142"/>
      <c r="AW378" s="1140"/>
      <c r="AX378" s="1141"/>
      <c r="AY378" s="1142"/>
      <c r="AZ378" s="1140"/>
      <c r="BA378" s="1141"/>
      <c r="BB378" s="1142"/>
      <c r="BC378" s="193"/>
      <c r="BD378" s="194"/>
      <c r="BE378" s="194"/>
      <c r="BF378" s="194"/>
      <c r="BG378" s="211"/>
      <c r="BH378" s="211"/>
      <c r="BI378" s="211"/>
      <c r="BJ378" s="211"/>
      <c r="BK378" s="211"/>
      <c r="BL378" s="211"/>
      <c r="BM378" s="211"/>
      <c r="BN378" s="211"/>
      <c r="BO378" s="211"/>
      <c r="BP378" s="211"/>
      <c r="BQ378" s="211"/>
      <c r="BR378" s="211"/>
    </row>
    <row r="379" spans="1:72" s="1" customFormat="1" ht="15" customHeight="1" x14ac:dyDescent="0.15">
      <c r="B379" s="837"/>
      <c r="C379" s="790"/>
      <c r="D379" s="790"/>
      <c r="E379" s="790"/>
      <c r="F379" s="790"/>
      <c r="G379" s="790"/>
      <c r="H379" s="790"/>
      <c r="I379" s="1212"/>
      <c r="J379" s="58" t="s">
        <v>594</v>
      </c>
      <c r="K379" s="201"/>
      <c r="L379" s="201"/>
      <c r="M379" s="201"/>
      <c r="N379" s="201"/>
      <c r="O379" s="201"/>
      <c r="P379" s="201"/>
      <c r="Q379" s="201"/>
      <c r="R379" s="202"/>
      <c r="S379" s="1140"/>
      <c r="T379" s="1141"/>
      <c r="U379" s="1142"/>
      <c r="V379" s="1140"/>
      <c r="W379" s="1141"/>
      <c r="X379" s="1142"/>
      <c r="Y379" s="1140"/>
      <c r="Z379" s="1141"/>
      <c r="AA379" s="1142"/>
      <c r="AB379" s="1140"/>
      <c r="AC379" s="1141"/>
      <c r="AD379" s="1142"/>
      <c r="AE379" s="1140"/>
      <c r="AF379" s="1141"/>
      <c r="AG379" s="1142"/>
      <c r="AH379" s="1140"/>
      <c r="AI379" s="1141"/>
      <c r="AJ379" s="1142"/>
      <c r="AK379" s="1140"/>
      <c r="AL379" s="1141"/>
      <c r="AM379" s="1142"/>
      <c r="AN379" s="1140"/>
      <c r="AO379" s="1141"/>
      <c r="AP379" s="1142"/>
      <c r="AQ379" s="1140"/>
      <c r="AR379" s="1141"/>
      <c r="AS379" s="1142"/>
      <c r="AT379" s="1140"/>
      <c r="AU379" s="1141"/>
      <c r="AV379" s="1142"/>
      <c r="AW379" s="1140"/>
      <c r="AX379" s="1141"/>
      <c r="AY379" s="1142"/>
      <c r="AZ379" s="1140"/>
      <c r="BA379" s="1141"/>
      <c r="BB379" s="1142"/>
      <c r="BC379" s="538" t="s">
        <v>53</v>
      </c>
      <c r="BD379" s="539"/>
      <c r="BE379" s="539"/>
      <c r="BF379" s="540"/>
      <c r="BG379" s="1152" t="s">
        <v>600</v>
      </c>
      <c r="BH379" s="1153"/>
      <c r="BI379" s="1153"/>
      <c r="BJ379" s="1153"/>
      <c r="BK379" s="1153"/>
      <c r="BL379" s="1153"/>
      <c r="BM379" s="1154"/>
      <c r="BN379" s="213"/>
      <c r="BO379" s="213"/>
      <c r="BP379" s="213"/>
      <c r="BQ379" s="213"/>
      <c r="BR379" s="212"/>
    </row>
    <row r="380" spans="1:72" s="1" customFormat="1" ht="15" customHeight="1" x14ac:dyDescent="0.15">
      <c r="B380" s="1105" t="s">
        <v>53</v>
      </c>
      <c r="C380" s="1106"/>
      <c r="D380" s="1106"/>
      <c r="E380" s="1106"/>
      <c r="F380" s="1106"/>
      <c r="G380" s="1106"/>
      <c r="H380" s="1106"/>
      <c r="I380" s="1106"/>
      <c r="J380" s="1106"/>
      <c r="K380" s="1106"/>
      <c r="L380" s="1106"/>
      <c r="M380" s="1106"/>
      <c r="N380" s="1106"/>
      <c r="O380" s="1106"/>
      <c r="P380" s="1106"/>
      <c r="Q380" s="1106"/>
      <c r="R380" s="1107"/>
      <c r="S380" s="1145">
        <f>SUM(S376:U379)</f>
        <v>0</v>
      </c>
      <c r="T380" s="1146"/>
      <c r="U380" s="1147"/>
      <c r="V380" s="1145">
        <f>SUM(V376:X379)</f>
        <v>0</v>
      </c>
      <c r="W380" s="1146"/>
      <c r="X380" s="1147"/>
      <c r="Y380" s="1145">
        <f>SUM(Y376:AA379)</f>
        <v>0</v>
      </c>
      <c r="Z380" s="1146"/>
      <c r="AA380" s="1147"/>
      <c r="AB380" s="1145">
        <f>SUM(AB376:AD379)</f>
        <v>0</v>
      </c>
      <c r="AC380" s="1146"/>
      <c r="AD380" s="1147"/>
      <c r="AE380" s="1145">
        <f>SUM(AE376:AG379)</f>
        <v>0</v>
      </c>
      <c r="AF380" s="1146"/>
      <c r="AG380" s="1147"/>
      <c r="AH380" s="1145">
        <f>SUM(AH376:AJ379)</f>
        <v>0</v>
      </c>
      <c r="AI380" s="1146"/>
      <c r="AJ380" s="1147"/>
      <c r="AK380" s="1145">
        <f>SUM(AK376:AM379)</f>
        <v>0</v>
      </c>
      <c r="AL380" s="1146"/>
      <c r="AM380" s="1147"/>
      <c r="AN380" s="1145">
        <f>SUM(AN376:AP379)</f>
        <v>0</v>
      </c>
      <c r="AO380" s="1146"/>
      <c r="AP380" s="1147"/>
      <c r="AQ380" s="1145">
        <f>SUM(AQ376:AS379)</f>
        <v>0</v>
      </c>
      <c r="AR380" s="1146"/>
      <c r="AS380" s="1147"/>
      <c r="AT380" s="1145">
        <f>SUM(AT376:AV379)</f>
        <v>0</v>
      </c>
      <c r="AU380" s="1146"/>
      <c r="AV380" s="1147"/>
      <c r="AW380" s="1145">
        <f>SUM(AW376:AY379)</f>
        <v>0</v>
      </c>
      <c r="AX380" s="1146"/>
      <c r="AY380" s="1147"/>
      <c r="AZ380" s="1145">
        <f>SUM(AZ376:BB379)</f>
        <v>0</v>
      </c>
      <c r="BA380" s="1146"/>
      <c r="BB380" s="1147"/>
      <c r="BC380" s="126" t="s">
        <v>622</v>
      </c>
      <c r="BD380" s="1162">
        <f>SUM(S380:BB380)</f>
        <v>0</v>
      </c>
      <c r="BE380" s="1162"/>
      <c r="BF380" s="1163"/>
      <c r="BG380" s="1291" t="s">
        <v>1224</v>
      </c>
      <c r="BH380" s="1292"/>
      <c r="BI380" s="1292"/>
      <c r="BJ380" s="1292"/>
      <c r="BK380" s="1292"/>
      <c r="BL380" s="1292"/>
      <c r="BM380" s="1293"/>
    </row>
    <row r="381" spans="1:72" s="1" customFormat="1" ht="15" customHeight="1" thickBot="1" x14ac:dyDescent="0.2">
      <c r="B381" s="1344" t="s">
        <v>619</v>
      </c>
      <c r="C381" s="1345"/>
      <c r="D381" s="1345"/>
      <c r="E381" s="1345"/>
      <c r="F381" s="1345"/>
      <c r="G381" s="1345"/>
      <c r="H381" s="1345"/>
      <c r="I381" s="1345"/>
      <c r="J381" s="1345"/>
      <c r="K381" s="1345"/>
      <c r="L381" s="1345"/>
      <c r="M381" s="1345"/>
      <c r="N381" s="1345"/>
      <c r="O381" s="1345"/>
      <c r="P381" s="1345"/>
      <c r="Q381" s="1345"/>
      <c r="R381" s="1346"/>
      <c r="S381" s="1137"/>
      <c r="T381" s="1138"/>
      <c r="U381" s="1139"/>
      <c r="V381" s="1137"/>
      <c r="W381" s="1138"/>
      <c r="X381" s="1139"/>
      <c r="Y381" s="1137"/>
      <c r="Z381" s="1138"/>
      <c r="AA381" s="1139"/>
      <c r="AB381" s="1137"/>
      <c r="AC381" s="1138"/>
      <c r="AD381" s="1139"/>
      <c r="AE381" s="1137"/>
      <c r="AF381" s="1138"/>
      <c r="AG381" s="1139"/>
      <c r="AH381" s="1137"/>
      <c r="AI381" s="1138"/>
      <c r="AJ381" s="1139"/>
      <c r="AK381" s="1137"/>
      <c r="AL381" s="1138"/>
      <c r="AM381" s="1139"/>
      <c r="AN381" s="1137"/>
      <c r="AO381" s="1138"/>
      <c r="AP381" s="1139"/>
      <c r="AQ381" s="1137"/>
      <c r="AR381" s="1138"/>
      <c r="AS381" s="1139"/>
      <c r="AT381" s="1137"/>
      <c r="AU381" s="1138"/>
      <c r="AV381" s="1139"/>
      <c r="AW381" s="1137"/>
      <c r="AX381" s="1138"/>
      <c r="AY381" s="1139"/>
      <c r="AZ381" s="1137"/>
      <c r="BA381" s="1138"/>
      <c r="BB381" s="1139"/>
      <c r="BC381" s="126" t="s">
        <v>623</v>
      </c>
      <c r="BD381" s="1162">
        <f>SUM(S381:BB381)</f>
        <v>0</v>
      </c>
      <c r="BE381" s="1162"/>
      <c r="BF381" s="1163"/>
      <c r="BG381" s="1156" t="str">
        <f>IF(ISERROR(ROUND(BD380/BD381*100,1))," ",(ROUND(BD380/BD381*100,1)))</f>
        <v xml:space="preserve"> </v>
      </c>
      <c r="BH381" s="1157"/>
      <c r="BI381" s="1157"/>
      <c r="BJ381" s="1157"/>
      <c r="BK381" s="1157"/>
      <c r="BL381" s="1157"/>
      <c r="BM381" s="195" t="s">
        <v>399</v>
      </c>
    </row>
    <row r="382" spans="1:72" s="1" customFormat="1" ht="15" customHeight="1" thickTop="1" x14ac:dyDescent="0.15">
      <c r="B382" s="836" t="s">
        <v>599</v>
      </c>
      <c r="C382" s="752"/>
      <c r="D382" s="752"/>
      <c r="E382" s="752"/>
      <c r="F382" s="752"/>
      <c r="G382" s="752"/>
      <c r="H382" s="752"/>
      <c r="I382" s="1211"/>
      <c r="J382" s="30" t="s">
        <v>595</v>
      </c>
      <c r="K382" s="135"/>
      <c r="L382" s="135"/>
      <c r="M382" s="135"/>
      <c r="N382" s="135"/>
      <c r="O382" s="135"/>
      <c r="P382" s="135"/>
      <c r="Q382" s="135"/>
      <c r="R382" s="31"/>
      <c r="S382" s="1140"/>
      <c r="T382" s="1141"/>
      <c r="U382" s="1142"/>
      <c r="V382" s="1140"/>
      <c r="W382" s="1141"/>
      <c r="X382" s="1142"/>
      <c r="Y382" s="1140"/>
      <c r="Z382" s="1141"/>
      <c r="AA382" s="1142"/>
      <c r="AB382" s="1140"/>
      <c r="AC382" s="1141"/>
      <c r="AD382" s="1142"/>
      <c r="AE382" s="1140"/>
      <c r="AF382" s="1141"/>
      <c r="AG382" s="1142"/>
      <c r="AH382" s="1140"/>
      <c r="AI382" s="1141"/>
      <c r="AJ382" s="1142"/>
      <c r="AK382" s="1140"/>
      <c r="AL382" s="1141"/>
      <c r="AM382" s="1142"/>
      <c r="AN382" s="1140"/>
      <c r="AO382" s="1141"/>
      <c r="AP382" s="1142"/>
      <c r="AQ382" s="1140"/>
      <c r="AR382" s="1141"/>
      <c r="AS382" s="1142"/>
      <c r="AT382" s="1140"/>
      <c r="AU382" s="1141"/>
      <c r="AV382" s="1142"/>
      <c r="AW382" s="1140"/>
      <c r="AX382" s="1141"/>
      <c r="AY382" s="1142"/>
      <c r="AZ382" s="1140"/>
      <c r="BA382" s="1141"/>
      <c r="BB382" s="1142"/>
    </row>
    <row r="383" spans="1:72" s="1" customFormat="1" ht="15" customHeight="1" x14ac:dyDescent="0.15">
      <c r="B383" s="836"/>
      <c r="C383" s="752"/>
      <c r="D383" s="752"/>
      <c r="E383" s="752"/>
      <c r="F383" s="752"/>
      <c r="G383" s="752"/>
      <c r="H383" s="752"/>
      <c r="I383" s="1211"/>
      <c r="J383" s="58" t="s">
        <v>596</v>
      </c>
      <c r="K383" s="201"/>
      <c r="L383" s="201"/>
      <c r="M383" s="201"/>
      <c r="N383" s="201"/>
      <c r="O383" s="201"/>
      <c r="P383" s="201"/>
      <c r="Q383" s="201"/>
      <c r="R383" s="202"/>
      <c r="S383" s="1140"/>
      <c r="T383" s="1141"/>
      <c r="U383" s="1142"/>
      <c r="V383" s="1140"/>
      <c r="W383" s="1141"/>
      <c r="X383" s="1142"/>
      <c r="Y383" s="1140"/>
      <c r="Z383" s="1141"/>
      <c r="AA383" s="1142"/>
      <c r="AB383" s="1140"/>
      <c r="AC383" s="1141"/>
      <c r="AD383" s="1142"/>
      <c r="AE383" s="1140"/>
      <c r="AF383" s="1141"/>
      <c r="AG383" s="1142"/>
      <c r="AH383" s="1140"/>
      <c r="AI383" s="1141"/>
      <c r="AJ383" s="1142"/>
      <c r="AK383" s="1140"/>
      <c r="AL383" s="1141"/>
      <c r="AM383" s="1142"/>
      <c r="AN383" s="1140"/>
      <c r="AO383" s="1141"/>
      <c r="AP383" s="1142"/>
      <c r="AQ383" s="1140"/>
      <c r="AR383" s="1141"/>
      <c r="AS383" s="1142"/>
      <c r="AT383" s="1140"/>
      <c r="AU383" s="1141"/>
      <c r="AV383" s="1142"/>
      <c r="AW383" s="1140"/>
      <c r="AX383" s="1141"/>
      <c r="AY383" s="1142"/>
      <c r="AZ383" s="1140"/>
      <c r="BA383" s="1141"/>
      <c r="BB383" s="1142"/>
    </row>
    <row r="384" spans="1:72" s="1" customFormat="1" ht="15" customHeight="1" x14ac:dyDescent="0.15">
      <c r="B384" s="836"/>
      <c r="C384" s="752"/>
      <c r="D384" s="752"/>
      <c r="E384" s="752"/>
      <c r="F384" s="752"/>
      <c r="G384" s="752"/>
      <c r="H384" s="752"/>
      <c r="I384" s="1211"/>
      <c r="J384" s="58" t="s">
        <v>597</v>
      </c>
      <c r="K384" s="201"/>
      <c r="L384" s="201"/>
      <c r="M384" s="201"/>
      <c r="N384" s="201"/>
      <c r="O384" s="201"/>
      <c r="P384" s="201"/>
      <c r="Q384" s="201"/>
      <c r="R384" s="202"/>
      <c r="S384" s="1140"/>
      <c r="T384" s="1141"/>
      <c r="U384" s="1142"/>
      <c r="V384" s="1140"/>
      <c r="W384" s="1141"/>
      <c r="X384" s="1142"/>
      <c r="Y384" s="1140"/>
      <c r="Z384" s="1141"/>
      <c r="AA384" s="1142"/>
      <c r="AB384" s="1140"/>
      <c r="AC384" s="1141"/>
      <c r="AD384" s="1142"/>
      <c r="AE384" s="1140"/>
      <c r="AF384" s="1141"/>
      <c r="AG384" s="1142"/>
      <c r="AH384" s="1140"/>
      <c r="AI384" s="1141"/>
      <c r="AJ384" s="1142"/>
      <c r="AK384" s="1140"/>
      <c r="AL384" s="1141"/>
      <c r="AM384" s="1142"/>
      <c r="AN384" s="1140"/>
      <c r="AO384" s="1141"/>
      <c r="AP384" s="1142"/>
      <c r="AQ384" s="1140"/>
      <c r="AR384" s="1141"/>
      <c r="AS384" s="1142"/>
      <c r="AT384" s="1140"/>
      <c r="AU384" s="1141"/>
      <c r="AV384" s="1142"/>
      <c r="AW384" s="1140"/>
      <c r="AX384" s="1141"/>
      <c r="AY384" s="1142"/>
      <c r="AZ384" s="1140"/>
      <c r="BA384" s="1141"/>
      <c r="BB384" s="1142"/>
    </row>
    <row r="385" spans="2:70" s="1" customFormat="1" ht="15" customHeight="1" x14ac:dyDescent="0.15">
      <c r="B385" s="836"/>
      <c r="C385" s="752"/>
      <c r="D385" s="752"/>
      <c r="E385" s="752"/>
      <c r="F385" s="752"/>
      <c r="G385" s="752"/>
      <c r="H385" s="752"/>
      <c r="I385" s="1211"/>
      <c r="J385" s="58" t="s">
        <v>592</v>
      </c>
      <c r="K385" s="201"/>
      <c r="L385" s="201"/>
      <c r="M385" s="201"/>
      <c r="N385" s="201"/>
      <c r="O385" s="201"/>
      <c r="P385" s="201"/>
      <c r="Q385" s="201"/>
      <c r="R385" s="202"/>
      <c r="S385" s="1140"/>
      <c r="T385" s="1141"/>
      <c r="U385" s="1142"/>
      <c r="V385" s="1140"/>
      <c r="W385" s="1141"/>
      <c r="X385" s="1142"/>
      <c r="Y385" s="1140"/>
      <c r="Z385" s="1141"/>
      <c r="AA385" s="1142"/>
      <c r="AB385" s="1140"/>
      <c r="AC385" s="1141"/>
      <c r="AD385" s="1142"/>
      <c r="AE385" s="1140"/>
      <c r="AF385" s="1141"/>
      <c r="AG385" s="1142"/>
      <c r="AH385" s="1140"/>
      <c r="AI385" s="1141"/>
      <c r="AJ385" s="1142"/>
      <c r="AK385" s="1140"/>
      <c r="AL385" s="1141"/>
      <c r="AM385" s="1142"/>
      <c r="AN385" s="1140"/>
      <c r="AO385" s="1141"/>
      <c r="AP385" s="1142"/>
      <c r="AQ385" s="1140"/>
      <c r="AR385" s="1141"/>
      <c r="AS385" s="1142"/>
      <c r="AT385" s="1140"/>
      <c r="AU385" s="1141"/>
      <c r="AV385" s="1142"/>
      <c r="AW385" s="1140"/>
      <c r="AX385" s="1141"/>
      <c r="AY385" s="1142"/>
      <c r="AZ385" s="1140"/>
      <c r="BA385" s="1141"/>
      <c r="BB385" s="1142"/>
    </row>
    <row r="386" spans="2:70" s="1" customFormat="1" ht="15" customHeight="1" x14ac:dyDescent="0.15">
      <c r="B386" s="836"/>
      <c r="C386" s="752"/>
      <c r="D386" s="752"/>
      <c r="E386" s="752"/>
      <c r="F386" s="752"/>
      <c r="G386" s="752"/>
      <c r="H386" s="752"/>
      <c r="I386" s="1211"/>
      <c r="J386" s="58" t="s">
        <v>593</v>
      </c>
      <c r="K386" s="201"/>
      <c r="L386" s="201"/>
      <c r="M386" s="201"/>
      <c r="N386" s="201"/>
      <c r="O386" s="201"/>
      <c r="P386" s="201"/>
      <c r="Q386" s="201"/>
      <c r="R386" s="202"/>
      <c r="S386" s="1140"/>
      <c r="T386" s="1141"/>
      <c r="U386" s="1142"/>
      <c r="V386" s="1140"/>
      <c r="W386" s="1141"/>
      <c r="X386" s="1142"/>
      <c r="Y386" s="1140"/>
      <c r="Z386" s="1141"/>
      <c r="AA386" s="1142"/>
      <c r="AB386" s="1140"/>
      <c r="AC386" s="1141"/>
      <c r="AD386" s="1142"/>
      <c r="AE386" s="1140"/>
      <c r="AF386" s="1141"/>
      <c r="AG386" s="1142"/>
      <c r="AH386" s="1140"/>
      <c r="AI386" s="1141"/>
      <c r="AJ386" s="1142"/>
      <c r="AK386" s="1140"/>
      <c r="AL386" s="1141"/>
      <c r="AM386" s="1142"/>
      <c r="AN386" s="1140"/>
      <c r="AO386" s="1141"/>
      <c r="AP386" s="1142"/>
      <c r="AQ386" s="1140"/>
      <c r="AR386" s="1141"/>
      <c r="AS386" s="1142"/>
      <c r="AT386" s="1140"/>
      <c r="AU386" s="1141"/>
      <c r="AV386" s="1142"/>
      <c r="AW386" s="1140"/>
      <c r="AX386" s="1141"/>
      <c r="AY386" s="1142"/>
      <c r="AZ386" s="1140"/>
      <c r="BA386" s="1141"/>
      <c r="BB386" s="1142"/>
    </row>
    <row r="387" spans="2:70" s="1" customFormat="1" ht="15" customHeight="1" x14ac:dyDescent="0.15">
      <c r="B387" s="837"/>
      <c r="C387" s="790"/>
      <c r="D387" s="790"/>
      <c r="E387" s="790"/>
      <c r="F387" s="790"/>
      <c r="G387" s="790"/>
      <c r="H387" s="790"/>
      <c r="I387" s="1212"/>
      <c r="J387" s="58" t="s">
        <v>594</v>
      </c>
      <c r="K387" s="201"/>
      <c r="L387" s="201"/>
      <c r="M387" s="201"/>
      <c r="N387" s="201"/>
      <c r="O387" s="201"/>
      <c r="P387" s="201"/>
      <c r="Q387" s="201"/>
      <c r="R387" s="202"/>
      <c r="S387" s="1140"/>
      <c r="T387" s="1141"/>
      <c r="U387" s="1142"/>
      <c r="V387" s="1140"/>
      <c r="W387" s="1141"/>
      <c r="X387" s="1142"/>
      <c r="Y387" s="1140"/>
      <c r="Z387" s="1141"/>
      <c r="AA387" s="1142"/>
      <c r="AB387" s="1140"/>
      <c r="AC387" s="1141"/>
      <c r="AD387" s="1142"/>
      <c r="AE387" s="1140"/>
      <c r="AF387" s="1141"/>
      <c r="AG387" s="1142"/>
      <c r="AH387" s="1140"/>
      <c r="AI387" s="1141"/>
      <c r="AJ387" s="1142"/>
      <c r="AK387" s="1140"/>
      <c r="AL387" s="1141"/>
      <c r="AM387" s="1142"/>
      <c r="AN387" s="1140"/>
      <c r="AO387" s="1141"/>
      <c r="AP387" s="1142"/>
      <c r="AQ387" s="1140"/>
      <c r="AR387" s="1141"/>
      <c r="AS387" s="1142"/>
      <c r="AT387" s="1140"/>
      <c r="AU387" s="1141"/>
      <c r="AV387" s="1142"/>
      <c r="AW387" s="1140"/>
      <c r="AX387" s="1141"/>
      <c r="AY387" s="1142"/>
      <c r="AZ387" s="1140"/>
      <c r="BA387" s="1141"/>
      <c r="BB387" s="1142"/>
      <c r="BC387" s="538" t="s">
        <v>53</v>
      </c>
      <c r="BD387" s="539"/>
      <c r="BE387" s="539"/>
      <c r="BF387" s="540"/>
      <c r="BG387" s="1152" t="s">
        <v>600</v>
      </c>
      <c r="BH387" s="1153"/>
      <c r="BI387" s="1153"/>
      <c r="BJ387" s="1153"/>
      <c r="BK387" s="1153"/>
      <c r="BL387" s="1153"/>
      <c r="BM387" s="1154"/>
    </row>
    <row r="388" spans="2:70" s="1" customFormat="1" ht="15" customHeight="1" x14ac:dyDescent="0.15">
      <c r="B388" s="1105" t="s">
        <v>53</v>
      </c>
      <c r="C388" s="1106"/>
      <c r="D388" s="1106"/>
      <c r="E388" s="1106"/>
      <c r="F388" s="1106"/>
      <c r="G388" s="1106"/>
      <c r="H388" s="1106"/>
      <c r="I388" s="1106"/>
      <c r="J388" s="1106"/>
      <c r="K388" s="1106"/>
      <c r="L388" s="1106"/>
      <c r="M388" s="1106"/>
      <c r="N388" s="1106"/>
      <c r="O388" s="1106"/>
      <c r="P388" s="1106"/>
      <c r="Q388" s="1106"/>
      <c r="R388" s="1107"/>
      <c r="S388" s="998">
        <f>SUM(S382:U387)</f>
        <v>0</v>
      </c>
      <c r="T388" s="999"/>
      <c r="U388" s="1000"/>
      <c r="V388" s="998">
        <f>SUM(V382:X387)</f>
        <v>0</v>
      </c>
      <c r="W388" s="999"/>
      <c r="X388" s="1000"/>
      <c r="Y388" s="998">
        <f>SUM(Y382:AA387)</f>
        <v>0</v>
      </c>
      <c r="Z388" s="999"/>
      <c r="AA388" s="1000"/>
      <c r="AB388" s="998">
        <f>SUM(AB382:AD387)</f>
        <v>0</v>
      </c>
      <c r="AC388" s="999"/>
      <c r="AD388" s="1000"/>
      <c r="AE388" s="998">
        <f>SUM(AE382:AG387)</f>
        <v>0</v>
      </c>
      <c r="AF388" s="999"/>
      <c r="AG388" s="1000"/>
      <c r="AH388" s="998">
        <f>SUM(AH382:AJ387)</f>
        <v>0</v>
      </c>
      <c r="AI388" s="999"/>
      <c r="AJ388" s="1000"/>
      <c r="AK388" s="998">
        <f>SUM(AK382:AM387)</f>
        <v>0</v>
      </c>
      <c r="AL388" s="999"/>
      <c r="AM388" s="1000"/>
      <c r="AN388" s="998">
        <f>SUM(AN382:AP387)</f>
        <v>0</v>
      </c>
      <c r="AO388" s="999"/>
      <c r="AP388" s="1000"/>
      <c r="AQ388" s="998">
        <f>SUM(AQ382:AS387)</f>
        <v>0</v>
      </c>
      <c r="AR388" s="999"/>
      <c r="AS388" s="1000"/>
      <c r="AT388" s="998">
        <f>SUM(AT382:AV387)</f>
        <v>0</v>
      </c>
      <c r="AU388" s="999"/>
      <c r="AV388" s="1000"/>
      <c r="AW388" s="998">
        <f>SUM(AW382:AY387)</f>
        <v>0</v>
      </c>
      <c r="AX388" s="999"/>
      <c r="AY388" s="1000"/>
      <c r="AZ388" s="998">
        <f>SUM(AZ382:BB387)</f>
        <v>0</v>
      </c>
      <c r="BA388" s="999"/>
      <c r="BB388" s="1000"/>
      <c r="BC388" s="126" t="s">
        <v>622</v>
      </c>
      <c r="BD388" s="1162">
        <f>SUM(S388:BB388)</f>
        <v>0</v>
      </c>
      <c r="BE388" s="1162"/>
      <c r="BF388" s="1163"/>
      <c r="BG388" s="1291" t="s">
        <v>1224</v>
      </c>
      <c r="BH388" s="1292"/>
      <c r="BI388" s="1292"/>
      <c r="BJ388" s="1292"/>
      <c r="BK388" s="1292"/>
      <c r="BL388" s="1292"/>
      <c r="BM388" s="1293"/>
    </row>
    <row r="389" spans="2:70" s="1" customFormat="1" ht="15" customHeight="1" x14ac:dyDescent="0.15">
      <c r="B389" s="1105" t="s">
        <v>620</v>
      </c>
      <c r="C389" s="1106"/>
      <c r="D389" s="1106"/>
      <c r="E389" s="1106"/>
      <c r="F389" s="1106"/>
      <c r="G389" s="1106"/>
      <c r="H389" s="1106"/>
      <c r="I389" s="1106"/>
      <c r="J389" s="1106"/>
      <c r="K389" s="1106"/>
      <c r="L389" s="1106"/>
      <c r="M389" s="1106"/>
      <c r="N389" s="1106"/>
      <c r="O389" s="1106"/>
      <c r="P389" s="1106"/>
      <c r="Q389" s="1106"/>
      <c r="R389" s="1107"/>
      <c r="S389" s="1134"/>
      <c r="T389" s="1135"/>
      <c r="U389" s="1136"/>
      <c r="V389" s="1134"/>
      <c r="W389" s="1135"/>
      <c r="X389" s="1136"/>
      <c r="Y389" s="1134"/>
      <c r="Z389" s="1135"/>
      <c r="AA389" s="1136"/>
      <c r="AB389" s="1134"/>
      <c r="AC389" s="1135"/>
      <c r="AD389" s="1136"/>
      <c r="AE389" s="1134"/>
      <c r="AF389" s="1135"/>
      <c r="AG389" s="1136"/>
      <c r="AH389" s="1134"/>
      <c r="AI389" s="1135"/>
      <c r="AJ389" s="1136"/>
      <c r="AK389" s="1134"/>
      <c r="AL389" s="1135"/>
      <c r="AM389" s="1136"/>
      <c r="AN389" s="1134"/>
      <c r="AO389" s="1135"/>
      <c r="AP389" s="1136"/>
      <c r="AQ389" s="1134"/>
      <c r="AR389" s="1135"/>
      <c r="AS389" s="1136"/>
      <c r="AT389" s="1134"/>
      <c r="AU389" s="1135"/>
      <c r="AV389" s="1136"/>
      <c r="AW389" s="1134"/>
      <c r="AX389" s="1135"/>
      <c r="AY389" s="1136"/>
      <c r="AZ389" s="1134"/>
      <c r="BA389" s="1135"/>
      <c r="BB389" s="1136"/>
      <c r="BC389" s="126" t="s">
        <v>623</v>
      </c>
      <c r="BD389" s="1162">
        <f>SUM(S389:BB389)</f>
        <v>0</v>
      </c>
      <c r="BE389" s="1162"/>
      <c r="BF389" s="1163"/>
      <c r="BG389" s="1156" t="str">
        <f>IF(ISERROR(ROUND(BD388/BD389*100,1))," ",(ROUND(BD388/BD389*100,1)))</f>
        <v xml:space="preserve"> </v>
      </c>
      <c r="BH389" s="1157"/>
      <c r="BI389" s="1157"/>
      <c r="BJ389" s="1157"/>
      <c r="BK389" s="1157"/>
      <c r="BL389" s="1157"/>
      <c r="BM389" s="195" t="s">
        <v>399</v>
      </c>
    </row>
    <row r="390" spans="2:70" s="1" customFormat="1" ht="15" customHeight="1" x14ac:dyDescent="0.15">
      <c r="B390" s="80"/>
      <c r="C390" s="80"/>
      <c r="D390" s="80"/>
      <c r="E390" s="80"/>
      <c r="F390" s="80"/>
      <c r="G390" s="80"/>
      <c r="H390" s="80"/>
      <c r="I390" s="80"/>
      <c r="J390" s="80"/>
      <c r="K390" s="80"/>
      <c r="L390" s="80"/>
      <c r="M390" s="80"/>
      <c r="N390" s="80"/>
      <c r="O390" s="80"/>
      <c r="P390" s="80"/>
      <c r="Q390" s="80"/>
      <c r="R390" s="80"/>
      <c r="S390" s="281"/>
      <c r="T390" s="281"/>
      <c r="U390" s="281"/>
      <c r="V390" s="281"/>
      <c r="W390" s="281"/>
      <c r="X390" s="281"/>
      <c r="Y390" s="281"/>
      <c r="Z390" s="281"/>
      <c r="AA390" s="281"/>
      <c r="AB390" s="281"/>
      <c r="AC390" s="281"/>
      <c r="AD390" s="281"/>
      <c r="AE390" s="281"/>
      <c r="AF390" s="281"/>
      <c r="AG390" s="281"/>
      <c r="AH390" s="281"/>
      <c r="AI390" s="281"/>
      <c r="AJ390" s="281"/>
      <c r="AK390" s="281"/>
      <c r="AL390" s="281"/>
      <c r="AM390" s="281"/>
      <c r="AN390" s="281"/>
      <c r="AO390" s="281"/>
      <c r="AP390" s="281"/>
      <c r="AQ390" s="281"/>
      <c r="AR390" s="281"/>
      <c r="AS390" s="281"/>
      <c r="AT390" s="281"/>
      <c r="AU390" s="281"/>
      <c r="AV390" s="281"/>
      <c r="AW390" s="281"/>
      <c r="AX390" s="281"/>
      <c r="AY390" s="281"/>
      <c r="AZ390" s="281"/>
      <c r="BA390" s="281"/>
      <c r="BB390" s="281"/>
      <c r="BC390" s="212"/>
      <c r="BD390" s="282"/>
      <c r="BE390" s="282"/>
      <c r="BF390" s="282"/>
      <c r="BG390" s="283"/>
      <c r="BH390" s="283"/>
      <c r="BI390" s="283"/>
      <c r="BJ390" s="283"/>
      <c r="BK390" s="283"/>
      <c r="BL390" s="283"/>
      <c r="BM390" s="211"/>
    </row>
    <row r="391" spans="2:70" s="100" customFormat="1" ht="11.25" x14ac:dyDescent="0.15">
      <c r="B391" s="109"/>
      <c r="C391" s="109"/>
      <c r="D391" s="109"/>
      <c r="E391" s="109"/>
      <c r="F391" s="109"/>
      <c r="G391" s="109"/>
      <c r="H391" s="109"/>
      <c r="I391" s="109"/>
      <c r="J391" s="109"/>
      <c r="K391" s="109"/>
      <c r="L391" s="109"/>
      <c r="M391" s="109"/>
      <c r="N391" s="109"/>
      <c r="O391" s="109"/>
      <c r="P391" s="109"/>
      <c r="Q391" s="109"/>
      <c r="R391" s="109"/>
      <c r="T391" s="117"/>
      <c r="U391" s="117"/>
      <c r="V391" s="117"/>
      <c r="W391" s="117"/>
      <c r="X391" s="117"/>
      <c r="Y391" s="117"/>
      <c r="Z391" s="117"/>
      <c r="AA391" s="117"/>
      <c r="AB391" s="117"/>
      <c r="AC391" s="117"/>
      <c r="AD391" s="117"/>
      <c r="AE391" s="117"/>
      <c r="AF391" s="117"/>
      <c r="AG391" s="117"/>
      <c r="AH391" s="117"/>
      <c r="AI391" s="117"/>
      <c r="AJ391" s="117"/>
      <c r="AK391" s="117"/>
      <c r="AL391" s="117"/>
      <c r="AM391" s="117"/>
      <c r="AN391" s="117"/>
      <c r="AO391" s="117"/>
      <c r="AP391" s="117"/>
      <c r="AQ391" s="117"/>
      <c r="AR391" s="117"/>
      <c r="AS391" s="117"/>
      <c r="AT391" s="117"/>
      <c r="AU391" s="117"/>
      <c r="AV391" s="117"/>
      <c r="AW391" s="117"/>
      <c r="AX391" s="117"/>
      <c r="AY391" s="117"/>
      <c r="AZ391" s="117"/>
      <c r="BA391" s="117"/>
      <c r="BB391" s="280" t="s">
        <v>1627</v>
      </c>
      <c r="BC391" s="118"/>
      <c r="BD391" s="118"/>
      <c r="BE391" s="118"/>
      <c r="BF391" s="118"/>
      <c r="BG391" s="118"/>
      <c r="BH391" s="118"/>
      <c r="BI391" s="118"/>
      <c r="BJ391" s="118"/>
      <c r="BK391" s="118"/>
      <c r="BL391" s="118"/>
      <c r="BM391" s="118"/>
      <c r="BN391" s="118"/>
      <c r="BO391" s="118"/>
      <c r="BP391" s="118"/>
      <c r="BQ391" s="118"/>
      <c r="BR391" s="118"/>
    </row>
    <row r="392" spans="2:70" s="1" customFormat="1" ht="15" customHeight="1" x14ac:dyDescent="0.15">
      <c r="B392" s="970" t="s">
        <v>2034</v>
      </c>
      <c r="C392" s="971"/>
      <c r="D392" s="971"/>
      <c r="E392" s="971"/>
      <c r="F392" s="971"/>
      <c r="G392" s="971"/>
      <c r="H392" s="971"/>
      <c r="I392" s="971"/>
      <c r="J392" s="971"/>
      <c r="K392" s="971"/>
      <c r="L392" s="971"/>
      <c r="M392" s="971"/>
      <c r="N392" s="971"/>
      <c r="O392" s="971"/>
      <c r="P392" s="971"/>
      <c r="Q392" s="971"/>
      <c r="R392" s="972"/>
      <c r="S392" s="538" t="s">
        <v>7</v>
      </c>
      <c r="T392" s="707"/>
      <c r="U392" s="708"/>
      <c r="V392" s="538" t="s">
        <v>8</v>
      </c>
      <c r="W392" s="707"/>
      <c r="X392" s="708"/>
      <c r="Y392" s="538" t="s">
        <v>402</v>
      </c>
      <c r="Z392" s="707"/>
      <c r="AA392" s="708"/>
      <c r="AB392" s="538" t="s">
        <v>403</v>
      </c>
      <c r="AC392" s="707"/>
      <c r="AD392" s="708"/>
      <c r="AE392" s="538" t="s">
        <v>404</v>
      </c>
      <c r="AF392" s="707"/>
      <c r="AG392" s="708"/>
      <c r="AH392" s="538" t="s">
        <v>405</v>
      </c>
      <c r="AI392" s="707"/>
      <c r="AJ392" s="708"/>
      <c r="AK392" s="538" t="s">
        <v>406</v>
      </c>
      <c r="AL392" s="707"/>
      <c r="AM392" s="708"/>
      <c r="AN392" s="538" t="s">
        <v>407</v>
      </c>
      <c r="AO392" s="707"/>
      <c r="AP392" s="708"/>
      <c r="AQ392" s="538" t="s">
        <v>408</v>
      </c>
      <c r="AR392" s="707"/>
      <c r="AS392" s="708"/>
      <c r="AT392" s="538" t="s">
        <v>409</v>
      </c>
      <c r="AU392" s="707"/>
      <c r="AV392" s="708"/>
      <c r="AW392" s="538" t="s">
        <v>410</v>
      </c>
      <c r="AX392" s="707"/>
      <c r="AY392" s="708"/>
      <c r="AZ392" s="538" t="s">
        <v>411</v>
      </c>
      <c r="BA392" s="707"/>
      <c r="BB392" s="708"/>
      <c r="BC392" s="158"/>
      <c r="BD392" s="43"/>
      <c r="BE392" s="43"/>
      <c r="BF392" s="43"/>
      <c r="BG392" s="43"/>
      <c r="BH392" s="43"/>
      <c r="BI392" s="43"/>
      <c r="BJ392" s="43"/>
      <c r="BK392" s="43"/>
      <c r="BL392" s="43"/>
      <c r="BM392" s="43"/>
      <c r="BN392" s="43"/>
      <c r="BO392" s="43"/>
      <c r="BP392" s="43"/>
      <c r="BQ392" s="43"/>
      <c r="BR392" s="43"/>
    </row>
    <row r="393" spans="2:70" s="1" customFormat="1" ht="15" customHeight="1" x14ac:dyDescent="0.15">
      <c r="B393" s="835" t="s">
        <v>598</v>
      </c>
      <c r="C393" s="644"/>
      <c r="D393" s="644"/>
      <c r="E393" s="644"/>
      <c r="F393" s="644"/>
      <c r="G393" s="644"/>
      <c r="H393" s="644"/>
      <c r="I393" s="1210"/>
      <c r="J393" s="119" t="s">
        <v>591</v>
      </c>
      <c r="K393" s="7"/>
      <c r="L393" s="7"/>
      <c r="M393" s="7"/>
      <c r="N393" s="7"/>
      <c r="O393" s="7"/>
      <c r="P393" s="7"/>
      <c r="Q393" s="7"/>
      <c r="R393" s="8"/>
      <c r="S393" s="934"/>
      <c r="T393" s="1143"/>
      <c r="U393" s="1144"/>
      <c r="V393" s="934"/>
      <c r="W393" s="1143"/>
      <c r="X393" s="1144"/>
      <c r="Y393" s="934"/>
      <c r="Z393" s="1143"/>
      <c r="AA393" s="1144"/>
      <c r="AB393" s="934"/>
      <c r="AC393" s="1143"/>
      <c r="AD393" s="1144"/>
      <c r="AE393" s="934"/>
      <c r="AF393" s="1143"/>
      <c r="AG393" s="1144"/>
      <c r="AH393" s="934"/>
      <c r="AI393" s="1143"/>
      <c r="AJ393" s="1144"/>
      <c r="AK393" s="934"/>
      <c r="AL393" s="1143"/>
      <c r="AM393" s="1144"/>
      <c r="AN393" s="934"/>
      <c r="AO393" s="1143"/>
      <c r="AP393" s="1144"/>
      <c r="AQ393" s="934"/>
      <c r="AR393" s="1143"/>
      <c r="AS393" s="1144"/>
      <c r="AT393" s="934"/>
      <c r="AU393" s="1143"/>
      <c r="AV393" s="1144"/>
      <c r="AW393" s="934"/>
      <c r="AX393" s="1143"/>
      <c r="AY393" s="1144"/>
      <c r="AZ393" s="934"/>
      <c r="BA393" s="1143"/>
      <c r="BB393" s="1144"/>
      <c r="BC393" s="210"/>
      <c r="BD393" s="211"/>
      <c r="BE393" s="211"/>
      <c r="BF393" s="211"/>
      <c r="BG393" s="211"/>
      <c r="BH393" s="211"/>
      <c r="BI393" s="211"/>
      <c r="BJ393" s="211"/>
      <c r="BK393" s="211"/>
      <c r="BL393" s="211"/>
      <c r="BM393" s="211"/>
      <c r="BN393" s="211"/>
      <c r="BO393" s="211"/>
      <c r="BP393" s="211"/>
      <c r="BQ393" s="211"/>
      <c r="BR393" s="211"/>
    </row>
    <row r="394" spans="2:70" s="1" customFormat="1" ht="15" customHeight="1" x14ac:dyDescent="0.15">
      <c r="B394" s="836"/>
      <c r="C394" s="752"/>
      <c r="D394" s="752"/>
      <c r="E394" s="752"/>
      <c r="F394" s="752"/>
      <c r="G394" s="752"/>
      <c r="H394" s="752"/>
      <c r="I394" s="1211"/>
      <c r="J394" s="58" t="s">
        <v>592</v>
      </c>
      <c r="K394" s="201"/>
      <c r="L394" s="201"/>
      <c r="M394" s="201"/>
      <c r="N394" s="201"/>
      <c r="O394" s="201"/>
      <c r="P394" s="201"/>
      <c r="Q394" s="201"/>
      <c r="R394" s="202"/>
      <c r="S394" s="1140"/>
      <c r="T394" s="1141"/>
      <c r="U394" s="1142"/>
      <c r="V394" s="1140"/>
      <c r="W394" s="1141"/>
      <c r="X394" s="1142"/>
      <c r="Y394" s="1140"/>
      <c r="Z394" s="1141"/>
      <c r="AA394" s="1142"/>
      <c r="AB394" s="1140"/>
      <c r="AC394" s="1141"/>
      <c r="AD394" s="1142"/>
      <c r="AE394" s="1140"/>
      <c r="AF394" s="1141"/>
      <c r="AG394" s="1142"/>
      <c r="AH394" s="1140"/>
      <c r="AI394" s="1141"/>
      <c r="AJ394" s="1142"/>
      <c r="AK394" s="1140"/>
      <c r="AL394" s="1141"/>
      <c r="AM394" s="1142"/>
      <c r="AN394" s="1140"/>
      <c r="AO394" s="1141"/>
      <c r="AP394" s="1142"/>
      <c r="AQ394" s="1140"/>
      <c r="AR394" s="1141"/>
      <c r="AS394" s="1142"/>
      <c r="AT394" s="1140"/>
      <c r="AU394" s="1141"/>
      <c r="AV394" s="1142"/>
      <c r="AW394" s="1140"/>
      <c r="AX394" s="1141"/>
      <c r="AY394" s="1142"/>
      <c r="AZ394" s="1140"/>
      <c r="BA394" s="1141"/>
      <c r="BB394" s="1142"/>
      <c r="BC394" s="210"/>
      <c r="BD394" s="211"/>
      <c r="BE394" s="211"/>
      <c r="BF394" s="211"/>
      <c r="BG394" s="211"/>
      <c r="BH394" s="211"/>
      <c r="BI394" s="211"/>
      <c r="BJ394" s="211"/>
      <c r="BK394" s="211"/>
      <c r="BL394" s="211"/>
      <c r="BM394" s="211"/>
      <c r="BN394" s="211"/>
      <c r="BO394" s="211"/>
      <c r="BP394" s="211"/>
      <c r="BQ394" s="211"/>
      <c r="BR394" s="211"/>
    </row>
    <row r="395" spans="2:70" s="1" customFormat="1" ht="15" customHeight="1" x14ac:dyDescent="0.15">
      <c r="B395" s="836"/>
      <c r="C395" s="752"/>
      <c r="D395" s="752"/>
      <c r="E395" s="752"/>
      <c r="F395" s="752"/>
      <c r="G395" s="752"/>
      <c r="H395" s="752"/>
      <c r="I395" s="1211"/>
      <c r="J395" s="58" t="s">
        <v>593</v>
      </c>
      <c r="K395" s="201"/>
      <c r="L395" s="201"/>
      <c r="M395" s="201"/>
      <c r="N395" s="201"/>
      <c r="O395" s="201"/>
      <c r="P395" s="201"/>
      <c r="Q395" s="201"/>
      <c r="R395" s="202"/>
      <c r="S395" s="1140"/>
      <c r="T395" s="1141"/>
      <c r="U395" s="1142"/>
      <c r="V395" s="1140"/>
      <c r="W395" s="1141"/>
      <c r="X395" s="1142"/>
      <c r="Y395" s="1140"/>
      <c r="Z395" s="1141"/>
      <c r="AA395" s="1142"/>
      <c r="AB395" s="1140"/>
      <c r="AC395" s="1141"/>
      <c r="AD395" s="1142"/>
      <c r="AE395" s="1140"/>
      <c r="AF395" s="1141"/>
      <c r="AG395" s="1142"/>
      <c r="AH395" s="1140"/>
      <c r="AI395" s="1141"/>
      <c r="AJ395" s="1142"/>
      <c r="AK395" s="1140"/>
      <c r="AL395" s="1141"/>
      <c r="AM395" s="1142"/>
      <c r="AN395" s="1140"/>
      <c r="AO395" s="1141"/>
      <c r="AP395" s="1142"/>
      <c r="AQ395" s="1140"/>
      <c r="AR395" s="1141"/>
      <c r="AS395" s="1142"/>
      <c r="AT395" s="1140"/>
      <c r="AU395" s="1141"/>
      <c r="AV395" s="1142"/>
      <c r="AW395" s="1140"/>
      <c r="AX395" s="1141"/>
      <c r="AY395" s="1142"/>
      <c r="AZ395" s="1140"/>
      <c r="BA395" s="1141"/>
      <c r="BB395" s="1142"/>
      <c r="BC395" s="193"/>
      <c r="BD395" s="194"/>
      <c r="BE395" s="194"/>
      <c r="BF395" s="194"/>
      <c r="BG395" s="211"/>
      <c r="BH395" s="211"/>
      <c r="BI395" s="211"/>
      <c r="BJ395" s="211"/>
      <c r="BK395" s="211"/>
      <c r="BL395" s="211"/>
      <c r="BM395" s="211"/>
      <c r="BN395" s="211"/>
      <c r="BO395" s="211"/>
      <c r="BP395" s="211"/>
      <c r="BQ395" s="211"/>
      <c r="BR395" s="211"/>
    </row>
    <row r="396" spans="2:70" s="1" customFormat="1" ht="15" customHeight="1" x14ac:dyDescent="0.15">
      <c r="B396" s="837"/>
      <c r="C396" s="790"/>
      <c r="D396" s="790"/>
      <c r="E396" s="790"/>
      <c r="F396" s="790"/>
      <c r="G396" s="790"/>
      <c r="H396" s="790"/>
      <c r="I396" s="1212"/>
      <c r="J396" s="58" t="s">
        <v>594</v>
      </c>
      <c r="K396" s="201"/>
      <c r="L396" s="201"/>
      <c r="M396" s="201"/>
      <c r="N396" s="201"/>
      <c r="O396" s="201"/>
      <c r="P396" s="201"/>
      <c r="Q396" s="201"/>
      <c r="R396" s="202"/>
      <c r="S396" s="1140"/>
      <c r="T396" s="1141"/>
      <c r="U396" s="1142"/>
      <c r="V396" s="1140"/>
      <c r="W396" s="1141"/>
      <c r="X396" s="1142"/>
      <c r="Y396" s="1140"/>
      <c r="Z396" s="1141"/>
      <c r="AA396" s="1142"/>
      <c r="AB396" s="1140"/>
      <c r="AC396" s="1141"/>
      <c r="AD396" s="1142"/>
      <c r="AE396" s="1140"/>
      <c r="AF396" s="1141"/>
      <c r="AG396" s="1142"/>
      <c r="AH396" s="1140"/>
      <c r="AI396" s="1141"/>
      <c r="AJ396" s="1142"/>
      <c r="AK396" s="1140"/>
      <c r="AL396" s="1141"/>
      <c r="AM396" s="1142"/>
      <c r="AN396" s="1140"/>
      <c r="AO396" s="1141"/>
      <c r="AP396" s="1142"/>
      <c r="AQ396" s="1140"/>
      <c r="AR396" s="1141"/>
      <c r="AS396" s="1142"/>
      <c r="AT396" s="1140"/>
      <c r="AU396" s="1141"/>
      <c r="AV396" s="1142"/>
      <c r="AW396" s="1140"/>
      <c r="AX396" s="1141"/>
      <c r="AY396" s="1142"/>
      <c r="AZ396" s="1140"/>
      <c r="BA396" s="1141"/>
      <c r="BB396" s="1142"/>
      <c r="BC396" s="538" t="s">
        <v>53</v>
      </c>
      <c r="BD396" s="539"/>
      <c r="BE396" s="539"/>
      <c r="BF396" s="540"/>
      <c r="BG396" s="1152" t="s">
        <v>600</v>
      </c>
      <c r="BH396" s="1153"/>
      <c r="BI396" s="1153"/>
      <c r="BJ396" s="1153"/>
      <c r="BK396" s="1153"/>
      <c r="BL396" s="1153"/>
      <c r="BM396" s="1154"/>
      <c r="BN396" s="213"/>
      <c r="BO396" s="213"/>
      <c r="BP396" s="213"/>
      <c r="BQ396" s="213"/>
      <c r="BR396" s="212"/>
    </row>
    <row r="397" spans="2:70" s="1" customFormat="1" ht="15" customHeight="1" x14ac:dyDescent="0.15">
      <c r="B397" s="1105" t="s">
        <v>53</v>
      </c>
      <c r="C397" s="1106"/>
      <c r="D397" s="1106"/>
      <c r="E397" s="1106"/>
      <c r="F397" s="1106"/>
      <c r="G397" s="1106"/>
      <c r="H397" s="1106"/>
      <c r="I397" s="1106"/>
      <c r="J397" s="1106"/>
      <c r="K397" s="1106"/>
      <c r="L397" s="1106"/>
      <c r="M397" s="1106"/>
      <c r="N397" s="1106"/>
      <c r="O397" s="1106"/>
      <c r="P397" s="1106"/>
      <c r="Q397" s="1106"/>
      <c r="R397" s="1107"/>
      <c r="S397" s="1145">
        <f>SUM(S393:U396)</f>
        <v>0</v>
      </c>
      <c r="T397" s="1146"/>
      <c r="U397" s="1147"/>
      <c r="V397" s="1145">
        <f>SUM(V393:X396)</f>
        <v>0</v>
      </c>
      <c r="W397" s="1146"/>
      <c r="X397" s="1147"/>
      <c r="Y397" s="1145">
        <f>SUM(Y393:AA396)</f>
        <v>0</v>
      </c>
      <c r="Z397" s="1146"/>
      <c r="AA397" s="1147"/>
      <c r="AB397" s="1145">
        <f>SUM(AB393:AD396)</f>
        <v>0</v>
      </c>
      <c r="AC397" s="1146"/>
      <c r="AD397" s="1147"/>
      <c r="AE397" s="1145">
        <f>SUM(AE393:AG396)</f>
        <v>0</v>
      </c>
      <c r="AF397" s="1146"/>
      <c r="AG397" s="1147"/>
      <c r="AH397" s="1145">
        <f>SUM(AH393:AJ396)</f>
        <v>0</v>
      </c>
      <c r="AI397" s="1146"/>
      <c r="AJ397" s="1147"/>
      <c r="AK397" s="1145">
        <f>SUM(AK393:AM396)</f>
        <v>0</v>
      </c>
      <c r="AL397" s="1146"/>
      <c r="AM397" s="1147"/>
      <c r="AN397" s="1145">
        <f>SUM(AN393:AP396)</f>
        <v>0</v>
      </c>
      <c r="AO397" s="1146"/>
      <c r="AP397" s="1147"/>
      <c r="AQ397" s="1145">
        <f>SUM(AQ393:AS396)</f>
        <v>0</v>
      </c>
      <c r="AR397" s="1146"/>
      <c r="AS397" s="1147"/>
      <c r="AT397" s="1145">
        <f>SUM(AT393:AV396)</f>
        <v>0</v>
      </c>
      <c r="AU397" s="1146"/>
      <c r="AV397" s="1147"/>
      <c r="AW397" s="1145">
        <f>SUM(AW393:AY396)</f>
        <v>0</v>
      </c>
      <c r="AX397" s="1146"/>
      <c r="AY397" s="1147"/>
      <c r="AZ397" s="1145">
        <f>SUM(AZ393:BB396)</f>
        <v>0</v>
      </c>
      <c r="BA397" s="1146"/>
      <c r="BB397" s="1147"/>
      <c r="BC397" s="126" t="s">
        <v>622</v>
      </c>
      <c r="BD397" s="1162">
        <f>SUM(S397:BB397)</f>
        <v>0</v>
      </c>
      <c r="BE397" s="1162"/>
      <c r="BF397" s="1163"/>
      <c r="BG397" s="1291" t="s">
        <v>1224</v>
      </c>
      <c r="BH397" s="1292"/>
      <c r="BI397" s="1292"/>
      <c r="BJ397" s="1292"/>
      <c r="BK397" s="1292"/>
      <c r="BL397" s="1292"/>
      <c r="BM397" s="1293"/>
    </row>
    <row r="398" spans="2:70" s="1" customFormat="1" ht="15" customHeight="1" thickBot="1" x14ac:dyDescent="0.2">
      <c r="B398" s="1344" t="s">
        <v>619</v>
      </c>
      <c r="C398" s="1345"/>
      <c r="D398" s="1345"/>
      <c r="E398" s="1345"/>
      <c r="F398" s="1345"/>
      <c r="G398" s="1345"/>
      <c r="H398" s="1345"/>
      <c r="I398" s="1345"/>
      <c r="J398" s="1345"/>
      <c r="K398" s="1345"/>
      <c r="L398" s="1345"/>
      <c r="M398" s="1345"/>
      <c r="N398" s="1345"/>
      <c r="O398" s="1345"/>
      <c r="P398" s="1345"/>
      <c r="Q398" s="1345"/>
      <c r="R398" s="1346"/>
      <c r="S398" s="1137"/>
      <c r="T398" s="1138"/>
      <c r="U398" s="1139"/>
      <c r="V398" s="1137"/>
      <c r="W398" s="1138"/>
      <c r="X398" s="1139"/>
      <c r="Y398" s="1137"/>
      <c r="Z398" s="1138"/>
      <c r="AA398" s="1139"/>
      <c r="AB398" s="1137"/>
      <c r="AC398" s="1138"/>
      <c r="AD398" s="1139"/>
      <c r="AE398" s="1137"/>
      <c r="AF398" s="1138"/>
      <c r="AG398" s="1139"/>
      <c r="AH398" s="1137"/>
      <c r="AI398" s="1138"/>
      <c r="AJ398" s="1139"/>
      <c r="AK398" s="1137"/>
      <c r="AL398" s="1138"/>
      <c r="AM398" s="1139"/>
      <c r="AN398" s="1137"/>
      <c r="AO398" s="1138"/>
      <c r="AP398" s="1139"/>
      <c r="AQ398" s="1137"/>
      <c r="AR398" s="1138"/>
      <c r="AS398" s="1139"/>
      <c r="AT398" s="1137"/>
      <c r="AU398" s="1138"/>
      <c r="AV398" s="1139"/>
      <c r="AW398" s="1137"/>
      <c r="AX398" s="1138"/>
      <c r="AY398" s="1139"/>
      <c r="AZ398" s="1137"/>
      <c r="BA398" s="1138"/>
      <c r="BB398" s="1139"/>
      <c r="BC398" s="126" t="s">
        <v>623</v>
      </c>
      <c r="BD398" s="1162">
        <f>SUM(S398:BB398)</f>
        <v>0</v>
      </c>
      <c r="BE398" s="1162"/>
      <c r="BF398" s="1163"/>
      <c r="BG398" s="1156" t="str">
        <f>IF(ISERROR(ROUND(BD397/BD398*100,1))," ",(ROUND(BD397/BD398*100,1)))</f>
        <v xml:space="preserve"> </v>
      </c>
      <c r="BH398" s="1157"/>
      <c r="BI398" s="1157"/>
      <c r="BJ398" s="1157"/>
      <c r="BK398" s="1157"/>
      <c r="BL398" s="1157"/>
      <c r="BM398" s="195" t="s">
        <v>399</v>
      </c>
    </row>
    <row r="399" spans="2:70" s="1" customFormat="1" ht="15" customHeight="1" thickTop="1" x14ac:dyDescent="0.15">
      <c r="B399" s="836" t="s">
        <v>599</v>
      </c>
      <c r="C399" s="752"/>
      <c r="D399" s="752"/>
      <c r="E399" s="752"/>
      <c r="F399" s="752"/>
      <c r="G399" s="752"/>
      <c r="H399" s="752"/>
      <c r="I399" s="1211"/>
      <c r="J399" s="30" t="s">
        <v>595</v>
      </c>
      <c r="K399" s="135"/>
      <c r="L399" s="135"/>
      <c r="M399" s="135"/>
      <c r="N399" s="135"/>
      <c r="O399" s="135"/>
      <c r="P399" s="135"/>
      <c r="Q399" s="135"/>
      <c r="R399" s="31"/>
      <c r="S399" s="1140"/>
      <c r="T399" s="1141"/>
      <c r="U399" s="1142"/>
      <c r="V399" s="1140"/>
      <c r="W399" s="1141"/>
      <c r="X399" s="1142"/>
      <c r="Y399" s="1140"/>
      <c r="Z399" s="1141"/>
      <c r="AA399" s="1142"/>
      <c r="AB399" s="1140"/>
      <c r="AC399" s="1141"/>
      <c r="AD399" s="1142"/>
      <c r="AE399" s="1140"/>
      <c r="AF399" s="1141"/>
      <c r="AG399" s="1142"/>
      <c r="AH399" s="1140"/>
      <c r="AI399" s="1141"/>
      <c r="AJ399" s="1142"/>
      <c r="AK399" s="1140"/>
      <c r="AL399" s="1141"/>
      <c r="AM399" s="1142"/>
      <c r="AN399" s="1140"/>
      <c r="AO399" s="1141"/>
      <c r="AP399" s="1142"/>
      <c r="AQ399" s="1140"/>
      <c r="AR399" s="1141"/>
      <c r="AS399" s="1142"/>
      <c r="AT399" s="1140"/>
      <c r="AU399" s="1141"/>
      <c r="AV399" s="1142"/>
      <c r="AW399" s="1140"/>
      <c r="AX399" s="1141"/>
      <c r="AY399" s="1142"/>
      <c r="AZ399" s="1140"/>
      <c r="BA399" s="1141"/>
      <c r="BB399" s="1142"/>
    </row>
    <row r="400" spans="2:70" s="1" customFormat="1" ht="15" customHeight="1" x14ac:dyDescent="0.15">
      <c r="B400" s="836"/>
      <c r="C400" s="752"/>
      <c r="D400" s="752"/>
      <c r="E400" s="752"/>
      <c r="F400" s="752"/>
      <c r="G400" s="752"/>
      <c r="H400" s="752"/>
      <c r="I400" s="1211"/>
      <c r="J400" s="58" t="s">
        <v>596</v>
      </c>
      <c r="K400" s="201"/>
      <c r="L400" s="201"/>
      <c r="M400" s="201"/>
      <c r="N400" s="201"/>
      <c r="O400" s="201"/>
      <c r="P400" s="201"/>
      <c r="Q400" s="201"/>
      <c r="R400" s="202"/>
      <c r="S400" s="1140"/>
      <c r="T400" s="1141"/>
      <c r="U400" s="1142"/>
      <c r="V400" s="1140"/>
      <c r="W400" s="1141"/>
      <c r="X400" s="1142"/>
      <c r="Y400" s="1140"/>
      <c r="Z400" s="1141"/>
      <c r="AA400" s="1142"/>
      <c r="AB400" s="1140"/>
      <c r="AC400" s="1141"/>
      <c r="AD400" s="1142"/>
      <c r="AE400" s="1140"/>
      <c r="AF400" s="1141"/>
      <c r="AG400" s="1142"/>
      <c r="AH400" s="1140"/>
      <c r="AI400" s="1141"/>
      <c r="AJ400" s="1142"/>
      <c r="AK400" s="1140"/>
      <c r="AL400" s="1141"/>
      <c r="AM400" s="1142"/>
      <c r="AN400" s="1140"/>
      <c r="AO400" s="1141"/>
      <c r="AP400" s="1142"/>
      <c r="AQ400" s="1140"/>
      <c r="AR400" s="1141"/>
      <c r="AS400" s="1142"/>
      <c r="AT400" s="1140"/>
      <c r="AU400" s="1141"/>
      <c r="AV400" s="1142"/>
      <c r="AW400" s="1140"/>
      <c r="AX400" s="1141"/>
      <c r="AY400" s="1142"/>
      <c r="AZ400" s="1140"/>
      <c r="BA400" s="1141"/>
      <c r="BB400" s="1142"/>
    </row>
    <row r="401" spans="1:70" s="1" customFormat="1" ht="15" customHeight="1" x14ac:dyDescent="0.15">
      <c r="B401" s="836"/>
      <c r="C401" s="752"/>
      <c r="D401" s="752"/>
      <c r="E401" s="752"/>
      <c r="F401" s="752"/>
      <c r="G401" s="752"/>
      <c r="H401" s="752"/>
      <c r="I401" s="1211"/>
      <c r="J401" s="58" t="s">
        <v>597</v>
      </c>
      <c r="K401" s="201"/>
      <c r="L401" s="201"/>
      <c r="M401" s="201"/>
      <c r="N401" s="201"/>
      <c r="O401" s="201"/>
      <c r="P401" s="201"/>
      <c r="Q401" s="201"/>
      <c r="R401" s="202"/>
      <c r="S401" s="1140"/>
      <c r="T401" s="1141"/>
      <c r="U401" s="1142"/>
      <c r="V401" s="1140"/>
      <c r="W401" s="1141"/>
      <c r="X401" s="1142"/>
      <c r="Y401" s="1140"/>
      <c r="Z401" s="1141"/>
      <c r="AA401" s="1142"/>
      <c r="AB401" s="1140"/>
      <c r="AC401" s="1141"/>
      <c r="AD401" s="1142"/>
      <c r="AE401" s="1140"/>
      <c r="AF401" s="1141"/>
      <c r="AG401" s="1142"/>
      <c r="AH401" s="1140"/>
      <c r="AI401" s="1141"/>
      <c r="AJ401" s="1142"/>
      <c r="AK401" s="1140"/>
      <c r="AL401" s="1141"/>
      <c r="AM401" s="1142"/>
      <c r="AN401" s="1140"/>
      <c r="AO401" s="1141"/>
      <c r="AP401" s="1142"/>
      <c r="AQ401" s="1140"/>
      <c r="AR401" s="1141"/>
      <c r="AS401" s="1142"/>
      <c r="AT401" s="1140"/>
      <c r="AU401" s="1141"/>
      <c r="AV401" s="1142"/>
      <c r="AW401" s="1140"/>
      <c r="AX401" s="1141"/>
      <c r="AY401" s="1142"/>
      <c r="AZ401" s="1140"/>
      <c r="BA401" s="1141"/>
      <c r="BB401" s="1142"/>
    </row>
    <row r="402" spans="1:70" s="1" customFormat="1" ht="15" customHeight="1" x14ac:dyDescent="0.15">
      <c r="B402" s="836"/>
      <c r="C402" s="752"/>
      <c r="D402" s="752"/>
      <c r="E402" s="752"/>
      <c r="F402" s="752"/>
      <c r="G402" s="752"/>
      <c r="H402" s="752"/>
      <c r="I402" s="1211"/>
      <c r="J402" s="58" t="s">
        <v>592</v>
      </c>
      <c r="K402" s="201"/>
      <c r="L402" s="201"/>
      <c r="M402" s="201"/>
      <c r="N402" s="201"/>
      <c r="O402" s="201"/>
      <c r="P402" s="201"/>
      <c r="Q402" s="201"/>
      <c r="R402" s="202"/>
      <c r="S402" s="1140"/>
      <c r="T402" s="1141"/>
      <c r="U402" s="1142"/>
      <c r="V402" s="1140"/>
      <c r="W402" s="1141"/>
      <c r="X402" s="1142"/>
      <c r="Y402" s="1140"/>
      <c r="Z402" s="1141"/>
      <c r="AA402" s="1142"/>
      <c r="AB402" s="1140"/>
      <c r="AC402" s="1141"/>
      <c r="AD402" s="1142"/>
      <c r="AE402" s="1140"/>
      <c r="AF402" s="1141"/>
      <c r="AG402" s="1142"/>
      <c r="AH402" s="1140"/>
      <c r="AI402" s="1141"/>
      <c r="AJ402" s="1142"/>
      <c r="AK402" s="1140"/>
      <c r="AL402" s="1141"/>
      <c r="AM402" s="1142"/>
      <c r="AN402" s="1140"/>
      <c r="AO402" s="1141"/>
      <c r="AP402" s="1142"/>
      <c r="AQ402" s="1140"/>
      <c r="AR402" s="1141"/>
      <c r="AS402" s="1142"/>
      <c r="AT402" s="1140"/>
      <c r="AU402" s="1141"/>
      <c r="AV402" s="1142"/>
      <c r="AW402" s="1140"/>
      <c r="AX402" s="1141"/>
      <c r="AY402" s="1142"/>
      <c r="AZ402" s="1140"/>
      <c r="BA402" s="1141"/>
      <c r="BB402" s="1142"/>
    </row>
    <row r="403" spans="1:70" s="1" customFormat="1" ht="15" customHeight="1" x14ac:dyDescent="0.15">
      <c r="B403" s="836"/>
      <c r="C403" s="752"/>
      <c r="D403" s="752"/>
      <c r="E403" s="752"/>
      <c r="F403" s="752"/>
      <c r="G403" s="752"/>
      <c r="H403" s="752"/>
      <c r="I403" s="1211"/>
      <c r="J403" s="58" t="s">
        <v>593</v>
      </c>
      <c r="K403" s="201"/>
      <c r="L403" s="201"/>
      <c r="M403" s="201"/>
      <c r="N403" s="201"/>
      <c r="O403" s="201"/>
      <c r="P403" s="201"/>
      <c r="Q403" s="201"/>
      <c r="R403" s="202"/>
      <c r="S403" s="1140"/>
      <c r="T403" s="1141"/>
      <c r="U403" s="1142"/>
      <c r="V403" s="1140"/>
      <c r="W403" s="1141"/>
      <c r="X403" s="1142"/>
      <c r="Y403" s="1140"/>
      <c r="Z403" s="1141"/>
      <c r="AA403" s="1142"/>
      <c r="AB403" s="1140"/>
      <c r="AC403" s="1141"/>
      <c r="AD403" s="1142"/>
      <c r="AE403" s="1140"/>
      <c r="AF403" s="1141"/>
      <c r="AG403" s="1142"/>
      <c r="AH403" s="1140"/>
      <c r="AI403" s="1141"/>
      <c r="AJ403" s="1142"/>
      <c r="AK403" s="1140"/>
      <c r="AL403" s="1141"/>
      <c r="AM403" s="1142"/>
      <c r="AN403" s="1140"/>
      <c r="AO403" s="1141"/>
      <c r="AP403" s="1142"/>
      <c r="AQ403" s="1140"/>
      <c r="AR403" s="1141"/>
      <c r="AS403" s="1142"/>
      <c r="AT403" s="1140"/>
      <c r="AU403" s="1141"/>
      <c r="AV403" s="1142"/>
      <c r="AW403" s="1140"/>
      <c r="AX403" s="1141"/>
      <c r="AY403" s="1142"/>
      <c r="AZ403" s="1140"/>
      <c r="BA403" s="1141"/>
      <c r="BB403" s="1142"/>
    </row>
    <row r="404" spans="1:70" s="1" customFormat="1" ht="15" customHeight="1" x14ac:dyDescent="0.15">
      <c r="B404" s="837"/>
      <c r="C404" s="790"/>
      <c r="D404" s="790"/>
      <c r="E404" s="790"/>
      <c r="F404" s="790"/>
      <c r="G404" s="790"/>
      <c r="H404" s="790"/>
      <c r="I404" s="1212"/>
      <c r="J404" s="58" t="s">
        <v>594</v>
      </c>
      <c r="K404" s="201"/>
      <c r="L404" s="201"/>
      <c r="M404" s="201"/>
      <c r="N404" s="201"/>
      <c r="O404" s="201"/>
      <c r="P404" s="201"/>
      <c r="Q404" s="201"/>
      <c r="R404" s="202"/>
      <c r="S404" s="1140"/>
      <c r="T404" s="1141"/>
      <c r="U404" s="1142"/>
      <c r="V404" s="1140"/>
      <c r="W404" s="1141"/>
      <c r="X404" s="1142"/>
      <c r="Y404" s="1140"/>
      <c r="Z404" s="1141"/>
      <c r="AA404" s="1142"/>
      <c r="AB404" s="1140"/>
      <c r="AC404" s="1141"/>
      <c r="AD404" s="1142"/>
      <c r="AE404" s="1140"/>
      <c r="AF404" s="1141"/>
      <c r="AG404" s="1142"/>
      <c r="AH404" s="1140"/>
      <c r="AI404" s="1141"/>
      <c r="AJ404" s="1142"/>
      <c r="AK404" s="1140"/>
      <c r="AL404" s="1141"/>
      <c r="AM404" s="1142"/>
      <c r="AN404" s="1140"/>
      <c r="AO404" s="1141"/>
      <c r="AP404" s="1142"/>
      <c r="AQ404" s="1140"/>
      <c r="AR404" s="1141"/>
      <c r="AS404" s="1142"/>
      <c r="AT404" s="1140"/>
      <c r="AU404" s="1141"/>
      <c r="AV404" s="1142"/>
      <c r="AW404" s="1140"/>
      <c r="AX404" s="1141"/>
      <c r="AY404" s="1142"/>
      <c r="AZ404" s="1140"/>
      <c r="BA404" s="1141"/>
      <c r="BB404" s="1142"/>
      <c r="BC404" s="538" t="s">
        <v>53</v>
      </c>
      <c r="BD404" s="539"/>
      <c r="BE404" s="539"/>
      <c r="BF404" s="540"/>
      <c r="BG404" s="1152" t="s">
        <v>600</v>
      </c>
      <c r="BH404" s="1153"/>
      <c r="BI404" s="1153"/>
      <c r="BJ404" s="1153"/>
      <c r="BK404" s="1153"/>
      <c r="BL404" s="1153"/>
      <c r="BM404" s="1154"/>
    </row>
    <row r="405" spans="1:70" s="1" customFormat="1" ht="15" customHeight="1" x14ac:dyDescent="0.15">
      <c r="B405" s="1105" t="s">
        <v>53</v>
      </c>
      <c r="C405" s="1106"/>
      <c r="D405" s="1106"/>
      <c r="E405" s="1106"/>
      <c r="F405" s="1106"/>
      <c r="G405" s="1106"/>
      <c r="H405" s="1106"/>
      <c r="I405" s="1106"/>
      <c r="J405" s="1106"/>
      <c r="K405" s="1106"/>
      <c r="L405" s="1106"/>
      <c r="M405" s="1106"/>
      <c r="N405" s="1106"/>
      <c r="O405" s="1106"/>
      <c r="P405" s="1106"/>
      <c r="Q405" s="1106"/>
      <c r="R405" s="1107"/>
      <c r="S405" s="998">
        <f>SUM(S399:U404)</f>
        <v>0</v>
      </c>
      <c r="T405" s="999"/>
      <c r="U405" s="1000"/>
      <c r="V405" s="998">
        <f>SUM(V399:X404)</f>
        <v>0</v>
      </c>
      <c r="W405" s="999"/>
      <c r="X405" s="1000"/>
      <c r="Y405" s="998">
        <f>SUM(Y399:AA404)</f>
        <v>0</v>
      </c>
      <c r="Z405" s="999"/>
      <c r="AA405" s="1000"/>
      <c r="AB405" s="998">
        <f>SUM(AB399:AD404)</f>
        <v>0</v>
      </c>
      <c r="AC405" s="999"/>
      <c r="AD405" s="1000"/>
      <c r="AE405" s="998">
        <f>SUM(AE399:AG404)</f>
        <v>0</v>
      </c>
      <c r="AF405" s="999"/>
      <c r="AG405" s="1000"/>
      <c r="AH405" s="998">
        <f>SUM(AH399:AJ404)</f>
        <v>0</v>
      </c>
      <c r="AI405" s="999"/>
      <c r="AJ405" s="1000"/>
      <c r="AK405" s="998">
        <f>SUM(AK399:AM404)</f>
        <v>0</v>
      </c>
      <c r="AL405" s="999"/>
      <c r="AM405" s="1000"/>
      <c r="AN405" s="998">
        <f>SUM(AN399:AP404)</f>
        <v>0</v>
      </c>
      <c r="AO405" s="999"/>
      <c r="AP405" s="1000"/>
      <c r="AQ405" s="998">
        <f>SUM(AQ399:AS404)</f>
        <v>0</v>
      </c>
      <c r="AR405" s="999"/>
      <c r="AS405" s="1000"/>
      <c r="AT405" s="998">
        <f>SUM(AT399:AV404)</f>
        <v>0</v>
      </c>
      <c r="AU405" s="999"/>
      <c r="AV405" s="1000"/>
      <c r="AW405" s="998">
        <f>SUM(AW399:AY404)</f>
        <v>0</v>
      </c>
      <c r="AX405" s="999"/>
      <c r="AY405" s="1000"/>
      <c r="AZ405" s="998">
        <f>SUM(AZ399:BB404)</f>
        <v>0</v>
      </c>
      <c r="BA405" s="999"/>
      <c r="BB405" s="1000"/>
      <c r="BC405" s="126" t="s">
        <v>622</v>
      </c>
      <c r="BD405" s="1162">
        <f>SUM(S405:BB405)</f>
        <v>0</v>
      </c>
      <c r="BE405" s="1162"/>
      <c r="BF405" s="1163"/>
      <c r="BG405" s="1291" t="s">
        <v>1224</v>
      </c>
      <c r="BH405" s="1292"/>
      <c r="BI405" s="1292"/>
      <c r="BJ405" s="1292"/>
      <c r="BK405" s="1292"/>
      <c r="BL405" s="1292"/>
      <c r="BM405" s="1293"/>
    </row>
    <row r="406" spans="1:70" s="1" customFormat="1" ht="15" customHeight="1" x14ac:dyDescent="0.15">
      <c r="B406" s="1105" t="s">
        <v>620</v>
      </c>
      <c r="C406" s="1106"/>
      <c r="D406" s="1106"/>
      <c r="E406" s="1106"/>
      <c r="F406" s="1106"/>
      <c r="G406" s="1106"/>
      <c r="H406" s="1106"/>
      <c r="I406" s="1106"/>
      <c r="J406" s="1106"/>
      <c r="K406" s="1106"/>
      <c r="L406" s="1106"/>
      <c r="M406" s="1106"/>
      <c r="N406" s="1106"/>
      <c r="O406" s="1106"/>
      <c r="P406" s="1106"/>
      <c r="Q406" s="1106"/>
      <c r="R406" s="1107"/>
      <c r="S406" s="1134"/>
      <c r="T406" s="1135"/>
      <c r="U406" s="1136"/>
      <c r="V406" s="1134"/>
      <c r="W406" s="1135"/>
      <c r="X406" s="1136"/>
      <c r="Y406" s="1134"/>
      <c r="Z406" s="1135"/>
      <c r="AA406" s="1136"/>
      <c r="AB406" s="1134"/>
      <c r="AC406" s="1135"/>
      <c r="AD406" s="1136"/>
      <c r="AE406" s="1134"/>
      <c r="AF406" s="1135"/>
      <c r="AG406" s="1136"/>
      <c r="AH406" s="1134"/>
      <c r="AI406" s="1135"/>
      <c r="AJ406" s="1136"/>
      <c r="AK406" s="1134"/>
      <c r="AL406" s="1135"/>
      <c r="AM406" s="1136"/>
      <c r="AN406" s="1134"/>
      <c r="AO406" s="1135"/>
      <c r="AP406" s="1136"/>
      <c r="AQ406" s="1134"/>
      <c r="AR406" s="1135"/>
      <c r="AS406" s="1136"/>
      <c r="AT406" s="1134"/>
      <c r="AU406" s="1135"/>
      <c r="AV406" s="1136"/>
      <c r="AW406" s="1134"/>
      <c r="AX406" s="1135"/>
      <c r="AY406" s="1136"/>
      <c r="AZ406" s="1134"/>
      <c r="BA406" s="1135"/>
      <c r="BB406" s="1136"/>
      <c r="BC406" s="126" t="s">
        <v>623</v>
      </c>
      <c r="BD406" s="1162">
        <f>SUM(S406:BB406)</f>
        <v>0</v>
      </c>
      <c r="BE406" s="1162"/>
      <c r="BF406" s="1163"/>
      <c r="BG406" s="1156" t="str">
        <f>IF(ISERROR(ROUND(BD405/BD406*100,1))," ",(ROUND(BD405/BD406*100,1)))</f>
        <v xml:space="preserve"> </v>
      </c>
      <c r="BH406" s="1157"/>
      <c r="BI406" s="1157"/>
      <c r="BJ406" s="1157"/>
      <c r="BK406" s="1157"/>
      <c r="BL406" s="1157"/>
      <c r="BM406" s="195" t="s">
        <v>399</v>
      </c>
    </row>
    <row r="407" spans="1:70" s="1" customFormat="1" ht="11.25" x14ac:dyDescent="0.15">
      <c r="B407" s="80"/>
      <c r="C407" s="80"/>
      <c r="D407" s="80"/>
      <c r="E407" s="80"/>
      <c r="F407" s="80"/>
      <c r="G407" s="80"/>
      <c r="H407" s="80"/>
      <c r="I407" s="80"/>
      <c r="J407" s="80"/>
      <c r="K407" s="80"/>
      <c r="L407" s="80"/>
      <c r="M407" s="80"/>
      <c r="N407" s="80"/>
      <c r="O407" s="80"/>
      <c r="P407" s="80"/>
      <c r="Q407" s="80"/>
      <c r="R407" s="80"/>
      <c r="S407" s="281"/>
      <c r="T407" s="281"/>
      <c r="U407" s="281"/>
      <c r="V407" s="281"/>
      <c r="W407" s="281"/>
      <c r="X407" s="281"/>
      <c r="Y407" s="281"/>
      <c r="Z407" s="281"/>
      <c r="AA407" s="281"/>
      <c r="AB407" s="281"/>
      <c r="AC407" s="281"/>
      <c r="AD407" s="281"/>
      <c r="AE407" s="281"/>
      <c r="AF407" s="281"/>
      <c r="AG407" s="281"/>
      <c r="AH407" s="281"/>
      <c r="AI407" s="281"/>
      <c r="AJ407" s="281"/>
      <c r="AK407" s="281"/>
      <c r="AL407" s="281"/>
      <c r="AM407" s="281"/>
      <c r="AN407" s="281"/>
      <c r="AO407" s="281"/>
      <c r="AP407" s="281"/>
      <c r="AQ407" s="281"/>
      <c r="AR407" s="281"/>
      <c r="AS407" s="281"/>
      <c r="AT407" s="281"/>
      <c r="AU407" s="281"/>
      <c r="AV407" s="281"/>
      <c r="AW407" s="281"/>
      <c r="AX407" s="281"/>
      <c r="AY407" s="281"/>
      <c r="AZ407" s="281"/>
      <c r="BA407" s="281"/>
      <c r="BB407" s="281"/>
      <c r="BC407" s="212"/>
      <c r="BD407" s="282"/>
      <c r="BE407" s="282"/>
      <c r="BF407" s="282"/>
      <c r="BG407" s="283"/>
      <c r="BH407" s="283"/>
      <c r="BI407" s="283"/>
      <c r="BJ407" s="283"/>
      <c r="BK407" s="283"/>
      <c r="BL407" s="283"/>
      <c r="BM407" s="211"/>
    </row>
    <row r="408" spans="1:70" s="100" customFormat="1" ht="11.25" x14ac:dyDescent="0.15">
      <c r="B408" s="109"/>
      <c r="C408" s="109"/>
      <c r="D408" s="109"/>
      <c r="E408" s="109"/>
      <c r="F408" s="109"/>
      <c r="G408" s="109"/>
      <c r="H408" s="109"/>
      <c r="I408" s="109"/>
      <c r="J408" s="109"/>
      <c r="K408" s="109"/>
      <c r="L408" s="109"/>
      <c r="M408" s="109"/>
      <c r="N408" s="109"/>
      <c r="O408" s="109"/>
      <c r="P408" s="109"/>
      <c r="Q408" s="109"/>
      <c r="R408" s="109"/>
      <c r="S408" s="117"/>
      <c r="T408" s="117"/>
      <c r="U408" s="117"/>
      <c r="V408" s="117"/>
      <c r="W408" s="117"/>
      <c r="X408" s="117"/>
      <c r="Y408" s="117"/>
      <c r="Z408" s="117"/>
      <c r="AA408" s="117"/>
      <c r="AB408" s="117"/>
      <c r="AC408" s="117"/>
      <c r="AD408" s="117"/>
      <c r="AE408" s="117"/>
      <c r="AF408" s="117"/>
      <c r="AG408" s="117"/>
      <c r="AH408" s="117"/>
      <c r="AI408" s="117"/>
      <c r="AJ408" s="117"/>
      <c r="AK408" s="117"/>
      <c r="AL408" s="117"/>
      <c r="AM408" s="117"/>
      <c r="AN408" s="117"/>
      <c r="AO408" s="117"/>
      <c r="AP408" s="117"/>
      <c r="AQ408" s="117"/>
      <c r="AR408" s="117"/>
      <c r="AS408" s="117"/>
      <c r="AT408" s="117"/>
      <c r="AU408" s="117"/>
      <c r="AV408" s="117"/>
      <c r="AW408" s="117"/>
      <c r="AX408" s="117"/>
      <c r="AY408" s="117"/>
      <c r="AZ408" s="117"/>
      <c r="BA408" s="117"/>
      <c r="BB408" s="29"/>
      <c r="BC408" s="118"/>
      <c r="BD408" s="118"/>
      <c r="BE408" s="118"/>
      <c r="BF408" s="118"/>
      <c r="BG408" s="118"/>
      <c r="BH408" s="118"/>
      <c r="BI408" s="118"/>
      <c r="BJ408" s="118"/>
      <c r="BK408" s="118"/>
      <c r="BL408" s="118"/>
      <c r="BM408" s="118"/>
      <c r="BN408" s="118"/>
      <c r="BO408" s="118"/>
      <c r="BP408" s="118"/>
      <c r="BQ408" s="118"/>
      <c r="BR408" s="118"/>
    </row>
    <row r="409" spans="1:70" s="1" customFormat="1" ht="11.25" x14ac:dyDescent="0.15"/>
    <row r="410" spans="1:70" s="1" customFormat="1" ht="16.5" customHeight="1" x14ac:dyDescent="0.15">
      <c r="A410" s="1001" t="s">
        <v>612</v>
      </c>
      <c r="B410" s="1001"/>
      <c r="C410" s="95"/>
      <c r="D410" s="21" t="s">
        <v>1225</v>
      </c>
    </row>
    <row r="411" spans="1:70" s="1" customFormat="1" ht="13.5" customHeight="1" x14ac:dyDescent="0.15">
      <c r="A411" s="97"/>
      <c r="B411" s="97"/>
      <c r="C411" s="95"/>
      <c r="D411" s="21"/>
    </row>
    <row r="412" spans="1:70" s="1" customFormat="1" ht="16.5" customHeight="1" x14ac:dyDescent="0.15">
      <c r="A412" s="2" t="s">
        <v>400</v>
      </c>
      <c r="D412" s="1" t="s">
        <v>1516</v>
      </c>
      <c r="S412" s="1" t="s">
        <v>1515</v>
      </c>
      <c r="BB412" s="29"/>
    </row>
    <row r="413" spans="1:70" s="1" customFormat="1" ht="16.5" customHeight="1" x14ac:dyDescent="0.15">
      <c r="B413" s="970" t="s">
        <v>2033</v>
      </c>
      <c r="C413" s="971"/>
      <c r="D413" s="971"/>
      <c r="E413" s="971"/>
      <c r="F413" s="971"/>
      <c r="G413" s="971"/>
      <c r="H413" s="971"/>
      <c r="I413" s="971"/>
      <c r="J413" s="971"/>
      <c r="K413" s="971"/>
      <c r="L413" s="971"/>
      <c r="M413" s="971"/>
      <c r="N413" s="971"/>
      <c r="O413" s="971"/>
      <c r="P413" s="971"/>
      <c r="Q413" s="971"/>
      <c r="R413" s="972"/>
      <c r="S413" s="538" t="s">
        <v>7</v>
      </c>
      <c r="T413" s="707"/>
      <c r="U413" s="708"/>
      <c r="V413" s="538" t="s">
        <v>8</v>
      </c>
      <c r="W413" s="707"/>
      <c r="X413" s="708"/>
      <c r="Y413" s="538" t="s">
        <v>402</v>
      </c>
      <c r="Z413" s="707"/>
      <c r="AA413" s="708"/>
      <c r="AB413" s="538" t="s">
        <v>403</v>
      </c>
      <c r="AC413" s="707"/>
      <c r="AD413" s="708"/>
      <c r="AE413" s="538" t="s">
        <v>404</v>
      </c>
      <c r="AF413" s="707"/>
      <c r="AG413" s="708"/>
      <c r="AH413" s="538" t="s">
        <v>405</v>
      </c>
      <c r="AI413" s="707"/>
      <c r="AJ413" s="708"/>
      <c r="AK413" s="538" t="s">
        <v>406</v>
      </c>
      <c r="AL413" s="707"/>
      <c r="AM413" s="708"/>
      <c r="AN413" s="538" t="s">
        <v>407</v>
      </c>
      <c r="AO413" s="707"/>
      <c r="AP413" s="708"/>
      <c r="AQ413" s="538" t="s">
        <v>408</v>
      </c>
      <c r="AR413" s="707"/>
      <c r="AS413" s="708"/>
      <c r="AT413" s="538" t="s">
        <v>409</v>
      </c>
      <c r="AU413" s="707"/>
      <c r="AV413" s="708"/>
      <c r="AW413" s="538" t="s">
        <v>410</v>
      </c>
      <c r="AX413" s="707"/>
      <c r="AY413" s="708"/>
      <c r="AZ413" s="538" t="s">
        <v>411</v>
      </c>
      <c r="BA413" s="707"/>
      <c r="BB413" s="708"/>
    </row>
    <row r="414" spans="1:70" s="1" customFormat="1" ht="16.5" customHeight="1" x14ac:dyDescent="0.15">
      <c r="B414" s="648" t="s">
        <v>1337</v>
      </c>
      <c r="C414" s="643"/>
      <c r="D414" s="643"/>
      <c r="E414" s="643"/>
      <c r="F414" s="643"/>
      <c r="G414" s="643"/>
      <c r="H414" s="643"/>
      <c r="I414" s="643"/>
      <c r="J414" s="643"/>
      <c r="K414" s="643"/>
      <c r="L414" s="643"/>
      <c r="M414" s="643"/>
      <c r="N414" s="643"/>
      <c r="O414" s="643"/>
      <c r="P414" s="643"/>
      <c r="Q414" s="643"/>
      <c r="R414" s="649"/>
      <c r="S414" s="967"/>
      <c r="T414" s="968"/>
      <c r="U414" s="969"/>
      <c r="V414" s="967"/>
      <c r="W414" s="968"/>
      <c r="X414" s="969"/>
      <c r="Y414" s="967"/>
      <c r="Z414" s="968"/>
      <c r="AA414" s="969"/>
      <c r="AB414" s="967"/>
      <c r="AC414" s="968"/>
      <c r="AD414" s="969"/>
      <c r="AE414" s="967"/>
      <c r="AF414" s="968"/>
      <c r="AG414" s="969"/>
      <c r="AH414" s="967"/>
      <c r="AI414" s="968"/>
      <c r="AJ414" s="969"/>
      <c r="AK414" s="967"/>
      <c r="AL414" s="968"/>
      <c r="AM414" s="969"/>
      <c r="AN414" s="967"/>
      <c r="AO414" s="968"/>
      <c r="AP414" s="969"/>
      <c r="AQ414" s="967"/>
      <c r="AR414" s="968"/>
      <c r="AS414" s="969"/>
      <c r="AT414" s="967"/>
      <c r="AU414" s="968"/>
      <c r="AV414" s="969"/>
      <c r="AW414" s="967"/>
      <c r="AX414" s="968"/>
      <c r="AY414" s="969"/>
      <c r="AZ414" s="967"/>
      <c r="BA414" s="968"/>
      <c r="BB414" s="969"/>
    </row>
    <row r="415" spans="1:70" s="1" customFormat="1" ht="16.5" customHeight="1" x14ac:dyDescent="0.15">
      <c r="B415" s="648" t="s">
        <v>1338</v>
      </c>
      <c r="C415" s="643"/>
      <c r="D415" s="643"/>
      <c r="E415" s="643"/>
      <c r="F415" s="643"/>
      <c r="G415" s="643"/>
      <c r="H415" s="643"/>
      <c r="I415" s="643"/>
      <c r="J415" s="643"/>
      <c r="K415" s="643"/>
      <c r="L415" s="643"/>
      <c r="M415" s="643"/>
      <c r="N415" s="643"/>
      <c r="O415" s="643"/>
      <c r="P415" s="643"/>
      <c r="Q415" s="643"/>
      <c r="R415" s="649"/>
      <c r="S415" s="995"/>
      <c r="T415" s="996"/>
      <c r="U415" s="997"/>
      <c r="V415" s="995"/>
      <c r="W415" s="996"/>
      <c r="X415" s="997"/>
      <c r="Y415" s="995"/>
      <c r="Z415" s="996"/>
      <c r="AA415" s="997"/>
      <c r="AB415" s="995"/>
      <c r="AC415" s="996"/>
      <c r="AD415" s="997"/>
      <c r="AE415" s="995"/>
      <c r="AF415" s="996"/>
      <c r="AG415" s="997"/>
      <c r="AH415" s="995"/>
      <c r="AI415" s="996"/>
      <c r="AJ415" s="997"/>
      <c r="AK415" s="995"/>
      <c r="AL415" s="996"/>
      <c r="AM415" s="997"/>
      <c r="AN415" s="995"/>
      <c r="AO415" s="996"/>
      <c r="AP415" s="997"/>
      <c r="AQ415" s="995"/>
      <c r="AR415" s="996"/>
      <c r="AS415" s="997"/>
      <c r="AT415" s="995"/>
      <c r="AU415" s="996"/>
      <c r="AV415" s="997"/>
      <c r="AW415" s="995"/>
      <c r="AX415" s="996"/>
      <c r="AY415" s="997"/>
      <c r="AZ415" s="995"/>
      <c r="BA415" s="996"/>
      <c r="BB415" s="997"/>
    </row>
    <row r="416" spans="1:70" s="1" customFormat="1" ht="16.5" customHeight="1" x14ac:dyDescent="0.15">
      <c r="B416" s="648" t="s">
        <v>1344</v>
      </c>
      <c r="C416" s="643"/>
      <c r="D416" s="643"/>
      <c r="E416" s="643"/>
      <c r="F416" s="643"/>
      <c r="G416" s="643"/>
      <c r="H416" s="643"/>
      <c r="I416" s="643"/>
      <c r="J416" s="643"/>
      <c r="K416" s="643"/>
      <c r="L416" s="643"/>
      <c r="M416" s="643"/>
      <c r="N416" s="643"/>
      <c r="O416" s="643"/>
      <c r="P416" s="643"/>
      <c r="Q416" s="643"/>
      <c r="R416" s="649"/>
      <c r="S416" s="995"/>
      <c r="T416" s="996"/>
      <c r="U416" s="997"/>
      <c r="V416" s="995"/>
      <c r="W416" s="996"/>
      <c r="X416" s="997"/>
      <c r="Y416" s="995"/>
      <c r="Z416" s="996"/>
      <c r="AA416" s="997"/>
      <c r="AB416" s="995"/>
      <c r="AC416" s="996"/>
      <c r="AD416" s="997"/>
      <c r="AE416" s="995"/>
      <c r="AF416" s="996"/>
      <c r="AG416" s="997"/>
      <c r="AH416" s="995"/>
      <c r="AI416" s="996"/>
      <c r="AJ416" s="997"/>
      <c r="AK416" s="995"/>
      <c r="AL416" s="996"/>
      <c r="AM416" s="997"/>
      <c r="AN416" s="995"/>
      <c r="AO416" s="996"/>
      <c r="AP416" s="997"/>
      <c r="AQ416" s="995"/>
      <c r="AR416" s="996"/>
      <c r="AS416" s="997"/>
      <c r="AT416" s="995"/>
      <c r="AU416" s="996"/>
      <c r="AV416" s="997"/>
      <c r="AW416" s="995"/>
      <c r="AX416" s="996"/>
      <c r="AY416" s="997"/>
      <c r="AZ416" s="995"/>
      <c r="BA416" s="996"/>
      <c r="BB416" s="997"/>
    </row>
    <row r="417" spans="2:70" s="1" customFormat="1" ht="16.5" customHeight="1" x14ac:dyDescent="0.15">
      <c r="B417" s="1016" t="s">
        <v>1267</v>
      </c>
      <c r="C417" s="826"/>
      <c r="D417" s="826"/>
      <c r="E417" s="826"/>
      <c r="F417" s="826"/>
      <c r="G417" s="826"/>
      <c r="H417" s="826"/>
      <c r="I417" s="826"/>
      <c r="J417" s="826"/>
      <c r="K417" s="826"/>
      <c r="L417" s="826"/>
      <c r="M417" s="826"/>
      <c r="N417" s="119" t="s">
        <v>1328</v>
      </c>
      <c r="O417" s="7"/>
      <c r="P417" s="7"/>
      <c r="Q417" s="7"/>
      <c r="R417" s="8"/>
      <c r="S417" s="995"/>
      <c r="T417" s="996"/>
      <c r="U417" s="997"/>
      <c r="V417" s="995"/>
      <c r="W417" s="996"/>
      <c r="X417" s="997"/>
      <c r="Y417" s="995"/>
      <c r="Z417" s="996"/>
      <c r="AA417" s="997"/>
      <c r="AB417" s="995"/>
      <c r="AC417" s="996"/>
      <c r="AD417" s="997"/>
      <c r="AE417" s="995"/>
      <c r="AF417" s="996"/>
      <c r="AG417" s="997"/>
      <c r="AH417" s="995"/>
      <c r="AI417" s="996"/>
      <c r="AJ417" s="997"/>
      <c r="AK417" s="995"/>
      <c r="AL417" s="996"/>
      <c r="AM417" s="997"/>
      <c r="AN417" s="995"/>
      <c r="AO417" s="996"/>
      <c r="AP417" s="997"/>
      <c r="AQ417" s="995"/>
      <c r="AR417" s="996"/>
      <c r="AS417" s="997"/>
      <c r="AT417" s="995"/>
      <c r="AU417" s="996"/>
      <c r="AV417" s="997"/>
      <c r="AW417" s="995"/>
      <c r="AX417" s="996"/>
      <c r="AY417" s="997"/>
      <c r="AZ417" s="995"/>
      <c r="BA417" s="996"/>
      <c r="BB417" s="997"/>
    </row>
    <row r="418" spans="2:70" s="1" customFormat="1" ht="16.5" customHeight="1" x14ac:dyDescent="0.15">
      <c r="B418" s="1017"/>
      <c r="C418" s="828"/>
      <c r="D418" s="828"/>
      <c r="E418" s="828"/>
      <c r="F418" s="828"/>
      <c r="G418" s="828"/>
      <c r="H418" s="828"/>
      <c r="I418" s="828"/>
      <c r="J418" s="828"/>
      <c r="K418" s="828"/>
      <c r="L418" s="828"/>
      <c r="M418" s="828"/>
      <c r="N418" s="119" t="s">
        <v>1329</v>
      </c>
      <c r="O418" s="7"/>
      <c r="P418" s="7"/>
      <c r="Q418" s="7"/>
      <c r="R418" s="8"/>
      <c r="S418" s="967"/>
      <c r="T418" s="968"/>
      <c r="U418" s="969"/>
      <c r="V418" s="967"/>
      <c r="W418" s="968"/>
      <c r="X418" s="969"/>
      <c r="Y418" s="967"/>
      <c r="Z418" s="968"/>
      <c r="AA418" s="969"/>
      <c r="AB418" s="967"/>
      <c r="AC418" s="968"/>
      <c r="AD418" s="969"/>
      <c r="AE418" s="967"/>
      <c r="AF418" s="968"/>
      <c r="AG418" s="969"/>
      <c r="AH418" s="967"/>
      <c r="AI418" s="968"/>
      <c r="AJ418" s="969"/>
      <c r="AK418" s="967"/>
      <c r="AL418" s="968"/>
      <c r="AM418" s="969"/>
      <c r="AN418" s="967"/>
      <c r="AO418" s="968"/>
      <c r="AP418" s="969"/>
      <c r="AQ418" s="967"/>
      <c r="AR418" s="968"/>
      <c r="AS418" s="969"/>
      <c r="AT418" s="967"/>
      <c r="AU418" s="968"/>
      <c r="AV418" s="969"/>
      <c r="AW418" s="967"/>
      <c r="AX418" s="968"/>
      <c r="AY418" s="969"/>
      <c r="AZ418" s="967"/>
      <c r="BA418" s="968"/>
      <c r="BB418" s="969"/>
    </row>
    <row r="419" spans="2:70" s="1" customFormat="1" ht="16.5" customHeight="1" x14ac:dyDescent="0.15">
      <c r="B419" s="1016" t="s">
        <v>1330</v>
      </c>
      <c r="C419" s="826"/>
      <c r="D419" s="826"/>
      <c r="E419" s="826"/>
      <c r="F419" s="826"/>
      <c r="G419" s="826"/>
      <c r="H419" s="826"/>
      <c r="I419" s="826"/>
      <c r="J419" s="826"/>
      <c r="K419" s="826"/>
      <c r="L419" s="826"/>
      <c r="M419" s="826"/>
      <c r="N419" s="119" t="s">
        <v>1328</v>
      </c>
      <c r="O419" s="7"/>
      <c r="P419" s="7"/>
      <c r="Q419" s="7"/>
      <c r="R419" s="8"/>
      <c r="S419" s="967"/>
      <c r="T419" s="968"/>
      <c r="U419" s="969"/>
      <c r="V419" s="967"/>
      <c r="W419" s="968"/>
      <c r="X419" s="969"/>
      <c r="Y419" s="967"/>
      <c r="Z419" s="968"/>
      <c r="AA419" s="969"/>
      <c r="AB419" s="967"/>
      <c r="AC419" s="968"/>
      <c r="AD419" s="969"/>
      <c r="AE419" s="967"/>
      <c r="AF419" s="968"/>
      <c r="AG419" s="969"/>
      <c r="AH419" s="967"/>
      <c r="AI419" s="968"/>
      <c r="AJ419" s="969"/>
      <c r="AK419" s="967"/>
      <c r="AL419" s="968"/>
      <c r="AM419" s="969"/>
      <c r="AN419" s="967"/>
      <c r="AO419" s="968"/>
      <c r="AP419" s="969"/>
      <c r="AQ419" s="967"/>
      <c r="AR419" s="968"/>
      <c r="AS419" s="969"/>
      <c r="AT419" s="967"/>
      <c r="AU419" s="968"/>
      <c r="AV419" s="969"/>
      <c r="AW419" s="967"/>
      <c r="AX419" s="968"/>
      <c r="AY419" s="969"/>
      <c r="AZ419" s="967"/>
      <c r="BA419" s="968"/>
      <c r="BB419" s="969"/>
    </row>
    <row r="420" spans="2:70" s="1" customFormat="1" ht="16.5" customHeight="1" x14ac:dyDescent="0.15">
      <c r="B420" s="1017"/>
      <c r="C420" s="828"/>
      <c r="D420" s="828"/>
      <c r="E420" s="828"/>
      <c r="F420" s="828"/>
      <c r="G420" s="828"/>
      <c r="H420" s="828"/>
      <c r="I420" s="828"/>
      <c r="J420" s="828"/>
      <c r="K420" s="828"/>
      <c r="L420" s="828"/>
      <c r="M420" s="828"/>
      <c r="N420" s="119" t="s">
        <v>1329</v>
      </c>
      <c r="O420" s="7"/>
      <c r="P420" s="7"/>
      <c r="Q420" s="7"/>
      <c r="R420" s="8"/>
      <c r="S420" s="995"/>
      <c r="T420" s="996"/>
      <c r="U420" s="997"/>
      <c r="V420" s="995"/>
      <c r="W420" s="996"/>
      <c r="X420" s="997"/>
      <c r="Y420" s="995"/>
      <c r="Z420" s="996"/>
      <c r="AA420" s="997"/>
      <c r="AB420" s="995"/>
      <c r="AC420" s="996"/>
      <c r="AD420" s="997"/>
      <c r="AE420" s="995"/>
      <c r="AF420" s="996"/>
      <c r="AG420" s="997"/>
      <c r="AH420" s="995"/>
      <c r="AI420" s="996"/>
      <c r="AJ420" s="997"/>
      <c r="AK420" s="995"/>
      <c r="AL420" s="996"/>
      <c r="AM420" s="997"/>
      <c r="AN420" s="995"/>
      <c r="AO420" s="996"/>
      <c r="AP420" s="997"/>
      <c r="AQ420" s="995"/>
      <c r="AR420" s="996"/>
      <c r="AS420" s="997"/>
      <c r="AT420" s="995"/>
      <c r="AU420" s="996"/>
      <c r="AV420" s="997"/>
      <c r="AW420" s="995"/>
      <c r="AX420" s="996"/>
      <c r="AY420" s="997"/>
      <c r="AZ420" s="995"/>
      <c r="BA420" s="996"/>
      <c r="BB420" s="997"/>
    </row>
    <row r="421" spans="2:70" s="1" customFormat="1" ht="16.5" customHeight="1" x14ac:dyDescent="0.15">
      <c r="B421" s="1016" t="s">
        <v>1230</v>
      </c>
      <c r="C421" s="826"/>
      <c r="D421" s="826"/>
      <c r="E421" s="826"/>
      <c r="F421" s="826"/>
      <c r="G421" s="826"/>
      <c r="H421" s="826"/>
      <c r="I421" s="826"/>
      <c r="J421" s="826"/>
      <c r="K421" s="826"/>
      <c r="L421" s="826"/>
      <c r="M421" s="827"/>
      <c r="N421" s="119" t="s">
        <v>1328</v>
      </c>
      <c r="O421" s="7"/>
      <c r="P421" s="7"/>
      <c r="Q421" s="7"/>
      <c r="R421" s="8"/>
      <c r="S421" s="967"/>
      <c r="T421" s="968"/>
      <c r="U421" s="969"/>
      <c r="V421" s="967"/>
      <c r="W421" s="968"/>
      <c r="X421" s="969"/>
      <c r="Y421" s="967"/>
      <c r="Z421" s="968"/>
      <c r="AA421" s="969"/>
      <c r="AB421" s="967"/>
      <c r="AC421" s="968"/>
      <c r="AD421" s="969"/>
      <c r="AE421" s="967"/>
      <c r="AF421" s="968"/>
      <c r="AG421" s="969"/>
      <c r="AH421" s="967"/>
      <c r="AI421" s="968"/>
      <c r="AJ421" s="969"/>
      <c r="AK421" s="967"/>
      <c r="AL421" s="968"/>
      <c r="AM421" s="969"/>
      <c r="AN421" s="967"/>
      <c r="AO421" s="968"/>
      <c r="AP421" s="969"/>
      <c r="AQ421" s="967"/>
      <c r="AR421" s="968"/>
      <c r="AS421" s="969"/>
      <c r="AT421" s="967"/>
      <c r="AU421" s="968"/>
      <c r="AV421" s="969"/>
      <c r="AW421" s="967"/>
      <c r="AX421" s="968"/>
      <c r="AY421" s="969"/>
      <c r="AZ421" s="967"/>
      <c r="BA421" s="968"/>
      <c r="BB421" s="969"/>
    </row>
    <row r="422" spans="2:70" s="1" customFormat="1" ht="16.5" customHeight="1" x14ac:dyDescent="0.15">
      <c r="B422" s="1017"/>
      <c r="C422" s="828"/>
      <c r="D422" s="828"/>
      <c r="E422" s="828"/>
      <c r="F422" s="828"/>
      <c r="G422" s="828"/>
      <c r="H422" s="828"/>
      <c r="I422" s="828"/>
      <c r="J422" s="828"/>
      <c r="K422" s="828"/>
      <c r="L422" s="828"/>
      <c r="M422" s="829"/>
      <c r="N422" s="119" t="s">
        <v>1329</v>
      </c>
      <c r="O422" s="7"/>
      <c r="P422" s="7"/>
      <c r="Q422" s="7"/>
      <c r="R422" s="8"/>
      <c r="S422" s="995"/>
      <c r="T422" s="996"/>
      <c r="U422" s="997"/>
      <c r="V422" s="995"/>
      <c r="W422" s="996"/>
      <c r="X422" s="997"/>
      <c r="Y422" s="995"/>
      <c r="Z422" s="996"/>
      <c r="AA422" s="997"/>
      <c r="AB422" s="995"/>
      <c r="AC422" s="996"/>
      <c r="AD422" s="997"/>
      <c r="AE422" s="995"/>
      <c r="AF422" s="996"/>
      <c r="AG422" s="997"/>
      <c r="AH422" s="995"/>
      <c r="AI422" s="996"/>
      <c r="AJ422" s="997"/>
      <c r="AK422" s="995"/>
      <c r="AL422" s="996"/>
      <c r="AM422" s="997"/>
      <c r="AN422" s="995"/>
      <c r="AO422" s="996"/>
      <c r="AP422" s="997"/>
      <c r="AQ422" s="995"/>
      <c r="AR422" s="996"/>
      <c r="AS422" s="997"/>
      <c r="AT422" s="995"/>
      <c r="AU422" s="996"/>
      <c r="AV422" s="997"/>
      <c r="AW422" s="995"/>
      <c r="AX422" s="996"/>
      <c r="AY422" s="997"/>
      <c r="AZ422" s="995"/>
      <c r="BA422" s="996"/>
      <c r="BB422" s="997"/>
    </row>
    <row r="423" spans="2:70" s="1" customFormat="1" ht="16.5" customHeight="1" x14ac:dyDescent="0.15">
      <c r="B423" s="648" t="s">
        <v>1339</v>
      </c>
      <c r="C423" s="643"/>
      <c r="D423" s="643"/>
      <c r="E423" s="643"/>
      <c r="F423" s="643"/>
      <c r="G423" s="643"/>
      <c r="H423" s="643"/>
      <c r="I423" s="643"/>
      <c r="J423" s="643"/>
      <c r="K423" s="643"/>
      <c r="L423" s="643"/>
      <c r="M423" s="643"/>
      <c r="N423" s="643"/>
      <c r="O423" s="643"/>
      <c r="P423" s="643"/>
      <c r="Q423" s="643"/>
      <c r="R423" s="649"/>
      <c r="S423" s="967"/>
      <c r="T423" s="968"/>
      <c r="U423" s="969"/>
      <c r="V423" s="967"/>
      <c r="W423" s="968"/>
      <c r="X423" s="969"/>
      <c r="Y423" s="967"/>
      <c r="Z423" s="968"/>
      <c r="AA423" s="969"/>
      <c r="AB423" s="967"/>
      <c r="AC423" s="968"/>
      <c r="AD423" s="969"/>
      <c r="AE423" s="967"/>
      <c r="AF423" s="968"/>
      <c r="AG423" s="969"/>
      <c r="AH423" s="967"/>
      <c r="AI423" s="968"/>
      <c r="AJ423" s="969"/>
      <c r="AK423" s="967"/>
      <c r="AL423" s="968"/>
      <c r="AM423" s="969"/>
      <c r="AN423" s="967"/>
      <c r="AO423" s="968"/>
      <c r="AP423" s="969"/>
      <c r="AQ423" s="967"/>
      <c r="AR423" s="968"/>
      <c r="AS423" s="969"/>
      <c r="AT423" s="967"/>
      <c r="AU423" s="968"/>
      <c r="AV423" s="969"/>
      <c r="AW423" s="967"/>
      <c r="AX423" s="968"/>
      <c r="AY423" s="969"/>
      <c r="AZ423" s="967"/>
      <c r="BA423" s="968"/>
      <c r="BB423" s="969"/>
    </row>
    <row r="424" spans="2:70" s="1" customFormat="1" ht="16.5" customHeight="1" x14ac:dyDescent="0.15">
      <c r="B424" s="648" t="s">
        <v>1340</v>
      </c>
      <c r="C424" s="643"/>
      <c r="D424" s="643"/>
      <c r="E424" s="643"/>
      <c r="F424" s="643"/>
      <c r="G424" s="643"/>
      <c r="H424" s="643"/>
      <c r="I424" s="643"/>
      <c r="J424" s="643"/>
      <c r="K424" s="643"/>
      <c r="L424" s="643"/>
      <c r="M424" s="643"/>
      <c r="N424" s="643"/>
      <c r="O424" s="643"/>
      <c r="P424" s="643"/>
      <c r="Q424" s="643"/>
      <c r="R424" s="649"/>
      <c r="S424" s="967"/>
      <c r="T424" s="968"/>
      <c r="U424" s="969"/>
      <c r="V424" s="967"/>
      <c r="W424" s="968"/>
      <c r="X424" s="969"/>
      <c r="Y424" s="967"/>
      <c r="Z424" s="968"/>
      <c r="AA424" s="969"/>
      <c r="AB424" s="967"/>
      <c r="AC424" s="968"/>
      <c r="AD424" s="969"/>
      <c r="AE424" s="967"/>
      <c r="AF424" s="968"/>
      <c r="AG424" s="969"/>
      <c r="AH424" s="967"/>
      <c r="AI424" s="968"/>
      <c r="AJ424" s="969"/>
      <c r="AK424" s="967"/>
      <c r="AL424" s="968"/>
      <c r="AM424" s="969"/>
      <c r="AN424" s="967"/>
      <c r="AO424" s="968"/>
      <c r="AP424" s="969"/>
      <c r="AQ424" s="967"/>
      <c r="AR424" s="968"/>
      <c r="AS424" s="969"/>
      <c r="AT424" s="967"/>
      <c r="AU424" s="968"/>
      <c r="AV424" s="969"/>
      <c r="AW424" s="967"/>
      <c r="AX424" s="968"/>
      <c r="AY424" s="969"/>
      <c r="AZ424" s="967"/>
      <c r="BA424" s="968"/>
      <c r="BB424" s="969"/>
    </row>
    <row r="425" spans="2:70" s="1" customFormat="1" ht="16.5" customHeight="1" x14ac:dyDescent="0.15">
      <c r="B425" s="648" t="s">
        <v>1341</v>
      </c>
      <c r="C425" s="643"/>
      <c r="D425" s="643"/>
      <c r="E425" s="643"/>
      <c r="F425" s="643"/>
      <c r="G425" s="643"/>
      <c r="H425" s="643"/>
      <c r="I425" s="643"/>
      <c r="J425" s="643"/>
      <c r="K425" s="643"/>
      <c r="L425" s="643"/>
      <c r="M425" s="643"/>
      <c r="N425" s="643"/>
      <c r="O425" s="643"/>
      <c r="P425" s="643"/>
      <c r="Q425" s="643"/>
      <c r="R425" s="649"/>
      <c r="S425" s="967"/>
      <c r="T425" s="968"/>
      <c r="U425" s="969"/>
      <c r="V425" s="967"/>
      <c r="W425" s="968"/>
      <c r="X425" s="969"/>
      <c r="Y425" s="967"/>
      <c r="Z425" s="968"/>
      <c r="AA425" s="969"/>
      <c r="AB425" s="967"/>
      <c r="AC425" s="968"/>
      <c r="AD425" s="969"/>
      <c r="AE425" s="967"/>
      <c r="AF425" s="968"/>
      <c r="AG425" s="969"/>
      <c r="AH425" s="967"/>
      <c r="AI425" s="968"/>
      <c r="AJ425" s="969"/>
      <c r="AK425" s="967"/>
      <c r="AL425" s="968"/>
      <c r="AM425" s="969"/>
      <c r="AN425" s="967"/>
      <c r="AO425" s="968"/>
      <c r="AP425" s="969"/>
      <c r="AQ425" s="967"/>
      <c r="AR425" s="968"/>
      <c r="AS425" s="969"/>
      <c r="AT425" s="967"/>
      <c r="AU425" s="968"/>
      <c r="AV425" s="969"/>
      <c r="AW425" s="967"/>
      <c r="AX425" s="968"/>
      <c r="AY425" s="969"/>
      <c r="AZ425" s="967"/>
      <c r="BA425" s="968"/>
      <c r="BB425" s="969"/>
    </row>
    <row r="426" spans="2:70" s="1" customFormat="1" ht="16.5" customHeight="1" x14ac:dyDescent="0.15">
      <c r="B426" s="648" t="s">
        <v>1342</v>
      </c>
      <c r="C426" s="643"/>
      <c r="D426" s="643"/>
      <c r="E426" s="643"/>
      <c r="F426" s="643"/>
      <c r="G426" s="643"/>
      <c r="H426" s="643"/>
      <c r="I426" s="643"/>
      <c r="J426" s="643"/>
      <c r="K426" s="643"/>
      <c r="L426" s="643"/>
      <c r="M426" s="643"/>
      <c r="N426" s="643"/>
      <c r="O426" s="643"/>
      <c r="P426" s="643"/>
      <c r="Q426" s="643"/>
      <c r="R426" s="649"/>
      <c r="S426" s="967"/>
      <c r="T426" s="968"/>
      <c r="U426" s="969"/>
      <c r="V426" s="967"/>
      <c r="W426" s="968"/>
      <c r="X426" s="969"/>
      <c r="Y426" s="967"/>
      <c r="Z426" s="968"/>
      <c r="AA426" s="969"/>
      <c r="AB426" s="967"/>
      <c r="AC426" s="968"/>
      <c r="AD426" s="969"/>
      <c r="AE426" s="967"/>
      <c r="AF426" s="968"/>
      <c r="AG426" s="969"/>
      <c r="AH426" s="967"/>
      <c r="AI426" s="968"/>
      <c r="AJ426" s="969"/>
      <c r="AK426" s="967"/>
      <c r="AL426" s="968"/>
      <c r="AM426" s="969"/>
      <c r="AN426" s="967"/>
      <c r="AO426" s="968"/>
      <c r="AP426" s="969"/>
      <c r="AQ426" s="967"/>
      <c r="AR426" s="968"/>
      <c r="AS426" s="969"/>
      <c r="AT426" s="967"/>
      <c r="AU426" s="968"/>
      <c r="AV426" s="969"/>
      <c r="AW426" s="967"/>
      <c r="AX426" s="968"/>
      <c r="AY426" s="969"/>
      <c r="AZ426" s="967"/>
      <c r="BA426" s="968"/>
      <c r="BB426" s="969"/>
    </row>
    <row r="427" spans="2:70" s="1" customFormat="1" ht="16.5" customHeight="1" x14ac:dyDescent="0.15">
      <c r="B427" s="648" t="s">
        <v>1343</v>
      </c>
      <c r="C427" s="643"/>
      <c r="D427" s="643"/>
      <c r="E427" s="643"/>
      <c r="F427" s="643"/>
      <c r="G427" s="643"/>
      <c r="H427" s="643"/>
      <c r="I427" s="643"/>
      <c r="J427" s="643"/>
      <c r="K427" s="643"/>
      <c r="L427" s="643"/>
      <c r="M427" s="643"/>
      <c r="N427" s="643"/>
      <c r="O427" s="643"/>
      <c r="P427" s="643"/>
      <c r="Q427" s="643"/>
      <c r="R427" s="649"/>
      <c r="S427" s="967"/>
      <c r="T427" s="968"/>
      <c r="U427" s="969"/>
      <c r="V427" s="967"/>
      <c r="W427" s="968"/>
      <c r="X427" s="969"/>
      <c r="Y427" s="967"/>
      <c r="Z427" s="968"/>
      <c r="AA427" s="969"/>
      <c r="AB427" s="967"/>
      <c r="AC427" s="968"/>
      <c r="AD427" s="969"/>
      <c r="AE427" s="967"/>
      <c r="AF427" s="968"/>
      <c r="AG427" s="969"/>
      <c r="AH427" s="967"/>
      <c r="AI427" s="968"/>
      <c r="AJ427" s="969"/>
      <c r="AK427" s="967"/>
      <c r="AL427" s="968"/>
      <c r="AM427" s="969"/>
      <c r="AN427" s="967"/>
      <c r="AO427" s="968"/>
      <c r="AP427" s="969"/>
      <c r="AQ427" s="967"/>
      <c r="AR427" s="968"/>
      <c r="AS427" s="969"/>
      <c r="AT427" s="967"/>
      <c r="AU427" s="968"/>
      <c r="AV427" s="969"/>
      <c r="AW427" s="967"/>
      <c r="AX427" s="968"/>
      <c r="AY427" s="969"/>
      <c r="AZ427" s="967"/>
      <c r="BA427" s="968"/>
      <c r="BB427" s="969"/>
    </row>
    <row r="428" spans="2:70" s="1" customFormat="1" ht="16.5" customHeight="1" x14ac:dyDescent="0.15">
      <c r="B428" s="648"/>
      <c r="C428" s="643"/>
      <c r="D428" s="643"/>
      <c r="E428" s="643"/>
      <c r="F428" s="643"/>
      <c r="G428" s="643"/>
      <c r="H428" s="643"/>
      <c r="I428" s="643"/>
      <c r="J428" s="643"/>
      <c r="K428" s="643"/>
      <c r="L428" s="643"/>
      <c r="M428" s="643"/>
      <c r="N428" s="643"/>
      <c r="O428" s="643"/>
      <c r="P428" s="643"/>
      <c r="Q428" s="643"/>
      <c r="R428" s="649"/>
      <c r="S428" s="967"/>
      <c r="T428" s="968"/>
      <c r="U428" s="969"/>
      <c r="V428" s="967"/>
      <c r="W428" s="968"/>
      <c r="X428" s="969"/>
      <c r="Y428" s="967"/>
      <c r="Z428" s="968"/>
      <c r="AA428" s="969"/>
      <c r="AB428" s="967"/>
      <c r="AC428" s="968"/>
      <c r="AD428" s="969"/>
      <c r="AE428" s="967"/>
      <c r="AF428" s="968"/>
      <c r="AG428" s="969"/>
      <c r="AH428" s="967"/>
      <c r="AI428" s="968"/>
      <c r="AJ428" s="969"/>
      <c r="AK428" s="967"/>
      <c r="AL428" s="968"/>
      <c r="AM428" s="969"/>
      <c r="AN428" s="967"/>
      <c r="AO428" s="968"/>
      <c r="AP428" s="969"/>
      <c r="AQ428" s="967"/>
      <c r="AR428" s="968"/>
      <c r="AS428" s="969"/>
      <c r="AT428" s="967"/>
      <c r="AU428" s="968"/>
      <c r="AV428" s="969"/>
      <c r="AW428" s="967"/>
      <c r="AX428" s="968"/>
      <c r="AY428" s="969"/>
      <c r="AZ428" s="967"/>
      <c r="BA428" s="968"/>
      <c r="BB428" s="969"/>
    </row>
    <row r="429" spans="2:70" s="1" customFormat="1" ht="16.5" customHeight="1" x14ac:dyDescent="0.15">
      <c r="B429" s="648"/>
      <c r="C429" s="643"/>
      <c r="D429" s="643"/>
      <c r="E429" s="643"/>
      <c r="F429" s="643"/>
      <c r="G429" s="643"/>
      <c r="H429" s="643"/>
      <c r="I429" s="643"/>
      <c r="J429" s="643"/>
      <c r="K429" s="643"/>
      <c r="L429" s="643"/>
      <c r="M429" s="643"/>
      <c r="N429" s="643"/>
      <c r="O429" s="643"/>
      <c r="P429" s="643"/>
      <c r="Q429" s="643"/>
      <c r="R429" s="649"/>
      <c r="S429" s="967"/>
      <c r="T429" s="968"/>
      <c r="U429" s="969"/>
      <c r="V429" s="967"/>
      <c r="W429" s="968"/>
      <c r="X429" s="969"/>
      <c r="Y429" s="967"/>
      <c r="Z429" s="968"/>
      <c r="AA429" s="969"/>
      <c r="AB429" s="967"/>
      <c r="AC429" s="968"/>
      <c r="AD429" s="969"/>
      <c r="AE429" s="967"/>
      <c r="AF429" s="968"/>
      <c r="AG429" s="969"/>
      <c r="AH429" s="967"/>
      <c r="AI429" s="968"/>
      <c r="AJ429" s="969"/>
      <c r="AK429" s="967"/>
      <c r="AL429" s="968"/>
      <c r="AM429" s="969"/>
      <c r="AN429" s="967"/>
      <c r="AO429" s="968"/>
      <c r="AP429" s="969"/>
      <c r="AQ429" s="967"/>
      <c r="AR429" s="968"/>
      <c r="AS429" s="969"/>
      <c r="AT429" s="967"/>
      <c r="AU429" s="968"/>
      <c r="AV429" s="969"/>
      <c r="AW429" s="967"/>
      <c r="AX429" s="968"/>
      <c r="AY429" s="969"/>
      <c r="AZ429" s="967"/>
      <c r="BA429" s="968"/>
      <c r="BB429" s="969"/>
    </row>
    <row r="430" spans="2:70" s="1" customFormat="1" ht="16.5" customHeight="1" x14ac:dyDescent="0.15">
      <c r="B430" s="648"/>
      <c r="C430" s="643"/>
      <c r="D430" s="643"/>
      <c r="E430" s="643"/>
      <c r="F430" s="643"/>
      <c r="G430" s="643"/>
      <c r="H430" s="643"/>
      <c r="I430" s="643"/>
      <c r="J430" s="643"/>
      <c r="K430" s="643"/>
      <c r="L430" s="643"/>
      <c r="M430" s="643"/>
      <c r="N430" s="643"/>
      <c r="O430" s="643"/>
      <c r="P430" s="643"/>
      <c r="Q430" s="643"/>
      <c r="R430" s="649"/>
      <c r="S430" s="967"/>
      <c r="T430" s="968"/>
      <c r="U430" s="969"/>
      <c r="V430" s="967"/>
      <c r="W430" s="968"/>
      <c r="X430" s="969"/>
      <c r="Y430" s="967"/>
      <c r="Z430" s="968"/>
      <c r="AA430" s="969"/>
      <c r="AB430" s="967"/>
      <c r="AC430" s="968"/>
      <c r="AD430" s="969"/>
      <c r="AE430" s="967"/>
      <c r="AF430" s="968"/>
      <c r="AG430" s="969"/>
      <c r="AH430" s="967"/>
      <c r="AI430" s="968"/>
      <c r="AJ430" s="969"/>
      <c r="AK430" s="967"/>
      <c r="AL430" s="968"/>
      <c r="AM430" s="969"/>
      <c r="AN430" s="967"/>
      <c r="AO430" s="968"/>
      <c r="AP430" s="969"/>
      <c r="AQ430" s="967"/>
      <c r="AR430" s="968"/>
      <c r="AS430" s="969"/>
      <c r="AT430" s="967"/>
      <c r="AU430" s="968"/>
      <c r="AV430" s="969"/>
      <c r="AW430" s="967"/>
      <c r="AX430" s="968"/>
      <c r="AY430" s="969"/>
      <c r="AZ430" s="967"/>
      <c r="BA430" s="968"/>
      <c r="BB430" s="969"/>
    </row>
    <row r="431" spans="2:70" s="1" customFormat="1" ht="16.5" customHeight="1" x14ac:dyDescent="0.15">
      <c r="B431" s="1105" t="s">
        <v>53</v>
      </c>
      <c r="C431" s="1106"/>
      <c r="D431" s="1106"/>
      <c r="E431" s="1106"/>
      <c r="F431" s="1106"/>
      <c r="G431" s="1106"/>
      <c r="H431" s="1106"/>
      <c r="I431" s="1106"/>
      <c r="J431" s="1106"/>
      <c r="K431" s="1106"/>
      <c r="L431" s="1106"/>
      <c r="M431" s="1106"/>
      <c r="N431" s="1106"/>
      <c r="O431" s="1106"/>
      <c r="P431" s="1106"/>
      <c r="Q431" s="1106"/>
      <c r="R431" s="1107"/>
      <c r="S431" s="964" t="str">
        <f>IF(SUM(S414:U430)=0,"",SUM(S414:U430))</f>
        <v/>
      </c>
      <c r="T431" s="965"/>
      <c r="U431" s="966"/>
      <c r="V431" s="964" t="str">
        <f>IF(SUM(V414:X430)=0,"",SUM(V414:X430))</f>
        <v/>
      </c>
      <c r="W431" s="965"/>
      <c r="X431" s="966"/>
      <c r="Y431" s="964" t="str">
        <f t="shared" ref="Y431" si="0">IF(SUM(Y414:AA430)=0,"",SUM(Y414:AA430))</f>
        <v/>
      </c>
      <c r="Z431" s="965"/>
      <c r="AA431" s="966"/>
      <c r="AB431" s="964" t="str">
        <f t="shared" ref="AB431" si="1">IF(SUM(AB414:AD430)=0,"",SUM(AB414:AD430))</f>
        <v/>
      </c>
      <c r="AC431" s="965"/>
      <c r="AD431" s="966"/>
      <c r="AE431" s="964" t="str">
        <f t="shared" ref="AE431" si="2">IF(SUM(AE414:AG430)=0,"",SUM(AE414:AG430))</f>
        <v/>
      </c>
      <c r="AF431" s="965"/>
      <c r="AG431" s="966"/>
      <c r="AH431" s="964" t="str">
        <f t="shared" ref="AH431" si="3">IF(SUM(AH414:AJ430)=0,"",SUM(AH414:AJ430))</f>
        <v/>
      </c>
      <c r="AI431" s="965"/>
      <c r="AJ431" s="966"/>
      <c r="AK431" s="964" t="str">
        <f t="shared" ref="AK431" si="4">IF(SUM(AK414:AM430)=0,"",SUM(AK414:AM430))</f>
        <v/>
      </c>
      <c r="AL431" s="965"/>
      <c r="AM431" s="966"/>
      <c r="AN431" s="964" t="str">
        <f t="shared" ref="AN431" si="5">IF(SUM(AN414:AP430)=0,"",SUM(AN414:AP430))</f>
        <v/>
      </c>
      <c r="AO431" s="965"/>
      <c r="AP431" s="966"/>
      <c r="AQ431" s="964" t="str">
        <f t="shared" ref="AQ431" si="6">IF(SUM(AQ414:AS430)=0,"",SUM(AQ414:AS430))</f>
        <v/>
      </c>
      <c r="AR431" s="965"/>
      <c r="AS431" s="966"/>
      <c r="AT431" s="964" t="str">
        <f t="shared" ref="AT431" si="7">IF(SUM(AT414:AV430)=0,"",SUM(AT414:AV430))</f>
        <v/>
      </c>
      <c r="AU431" s="965"/>
      <c r="AV431" s="966"/>
      <c r="AW431" s="964" t="str">
        <f t="shared" ref="AW431" si="8">IF(SUM(AW414:AY430)=0,"",SUM(AW414:AY430))</f>
        <v/>
      </c>
      <c r="AX431" s="965"/>
      <c r="AY431" s="966"/>
      <c r="AZ431" s="964" t="str">
        <f t="shared" ref="AZ431" si="9">IF(SUM(AZ414:BB430)=0,"",SUM(AZ414:BB430))</f>
        <v/>
      </c>
      <c r="BA431" s="965"/>
      <c r="BB431" s="966"/>
    </row>
    <row r="432" spans="2:70" s="100" customFormat="1" ht="16.5" customHeight="1" x14ac:dyDescent="0.15">
      <c r="B432" s="109"/>
      <c r="C432" s="109"/>
      <c r="D432" s="109"/>
      <c r="E432" s="109"/>
      <c r="F432" s="109"/>
      <c r="G432" s="109"/>
      <c r="H432" s="109"/>
      <c r="I432" s="109"/>
      <c r="J432" s="109"/>
      <c r="K432" s="109"/>
      <c r="L432" s="109"/>
      <c r="M432" s="109"/>
      <c r="N432" s="109"/>
      <c r="O432" s="109"/>
      <c r="P432" s="109"/>
      <c r="Q432" s="109"/>
      <c r="R432" s="109"/>
      <c r="S432" s="117"/>
      <c r="T432" s="117"/>
      <c r="U432" s="117"/>
      <c r="V432" s="117"/>
      <c r="W432" s="117"/>
      <c r="X432" s="117"/>
      <c r="Y432" s="117"/>
      <c r="Z432" s="117"/>
      <c r="AA432" s="117"/>
      <c r="AB432" s="117"/>
      <c r="AC432" s="117"/>
      <c r="AD432" s="117"/>
      <c r="AE432" s="117"/>
      <c r="AF432" s="117"/>
      <c r="AG432" s="117"/>
      <c r="AH432" s="117"/>
      <c r="AI432" s="117"/>
      <c r="AJ432" s="117"/>
      <c r="AK432" s="117"/>
      <c r="AL432" s="117"/>
      <c r="AM432" s="117"/>
      <c r="AN432" s="117"/>
      <c r="AO432" s="117"/>
      <c r="AP432" s="117"/>
      <c r="AQ432" s="117"/>
      <c r="AR432" s="117"/>
      <c r="AS432" s="117"/>
      <c r="AT432" s="117"/>
      <c r="AU432" s="117"/>
      <c r="AV432" s="117"/>
      <c r="AW432" s="117"/>
      <c r="AX432" s="117"/>
      <c r="AY432" s="117"/>
      <c r="AZ432" s="117"/>
      <c r="BA432" s="117"/>
      <c r="BB432" s="117"/>
      <c r="BC432" s="118"/>
      <c r="BD432" s="118"/>
      <c r="BE432" s="118"/>
      <c r="BF432" s="118"/>
      <c r="BG432" s="118"/>
      <c r="BH432" s="118"/>
      <c r="BI432" s="118"/>
      <c r="BJ432" s="118"/>
      <c r="BK432" s="118"/>
      <c r="BL432" s="118"/>
      <c r="BM432" s="118"/>
      <c r="BN432" s="118"/>
      <c r="BO432" s="118"/>
      <c r="BP432" s="118"/>
      <c r="BQ432" s="118"/>
      <c r="BR432" s="118"/>
    </row>
    <row r="433" spans="1:70" s="100" customFormat="1" ht="16.5" customHeight="1" x14ac:dyDescent="0.15">
      <c r="B433" s="109" t="s">
        <v>1331</v>
      </c>
      <c r="C433" s="109"/>
      <c r="D433" s="109"/>
      <c r="E433" s="109"/>
      <c r="F433" s="109"/>
      <c r="G433" s="109"/>
      <c r="H433" s="109"/>
      <c r="I433" s="109"/>
      <c r="J433" s="109"/>
      <c r="K433" s="109"/>
      <c r="L433" s="109"/>
      <c r="M433" s="109"/>
      <c r="N433" s="109"/>
      <c r="O433" s="109"/>
      <c r="P433" s="109"/>
      <c r="Q433" s="109"/>
      <c r="R433" s="109"/>
      <c r="S433" s="117"/>
      <c r="T433" s="117"/>
      <c r="U433" s="117"/>
      <c r="V433" s="117"/>
      <c r="W433" s="117"/>
      <c r="X433" s="117"/>
      <c r="Y433" s="117"/>
      <c r="Z433" s="117"/>
      <c r="AA433" s="117"/>
      <c r="AB433" s="117"/>
      <c r="AC433" s="117"/>
      <c r="AD433" s="117"/>
      <c r="AE433" s="117"/>
      <c r="AF433" s="117"/>
      <c r="AG433" s="117"/>
      <c r="AH433" s="117"/>
      <c r="AI433" s="117"/>
      <c r="AJ433" s="117"/>
      <c r="AK433" s="117"/>
      <c r="AL433" s="117"/>
      <c r="AM433" s="117"/>
      <c r="AN433" s="117"/>
      <c r="AO433" s="117"/>
      <c r="AP433" s="117"/>
      <c r="AQ433" s="117"/>
      <c r="AR433" s="117"/>
      <c r="AS433" s="117"/>
      <c r="AT433" s="117"/>
      <c r="AU433" s="117"/>
      <c r="AV433" s="117"/>
      <c r="AW433" s="117"/>
      <c r="AX433" s="117"/>
      <c r="AY433" s="117"/>
      <c r="AZ433" s="117"/>
      <c r="BA433" s="117"/>
      <c r="BB433" s="117"/>
      <c r="BC433" s="118"/>
      <c r="BD433" s="118"/>
      <c r="BE433" s="118"/>
      <c r="BF433" s="118"/>
      <c r="BG433" s="118"/>
      <c r="BH433" s="118"/>
      <c r="BI433" s="118"/>
      <c r="BJ433" s="118"/>
      <c r="BK433" s="118"/>
      <c r="BL433" s="118"/>
      <c r="BM433" s="118"/>
      <c r="BN433" s="118"/>
      <c r="BO433" s="118"/>
      <c r="BP433" s="118"/>
      <c r="BQ433" s="118"/>
      <c r="BR433" s="118"/>
    </row>
    <row r="434" spans="1:70" s="100" customFormat="1" ht="16.5" customHeight="1" x14ac:dyDescent="0.15">
      <c r="B434" s="109" t="s">
        <v>1351</v>
      </c>
      <c r="C434" s="109"/>
      <c r="D434" s="109"/>
      <c r="E434" s="109"/>
      <c r="F434" s="109"/>
      <c r="G434" s="109"/>
      <c r="H434" s="109"/>
      <c r="I434" s="109"/>
      <c r="J434" s="109"/>
      <c r="K434" s="109"/>
      <c r="L434" s="109"/>
      <c r="M434" s="109"/>
      <c r="N434" s="109"/>
      <c r="O434" s="109"/>
      <c r="P434" s="109"/>
      <c r="Q434" s="109"/>
      <c r="R434" s="109"/>
      <c r="S434" s="117"/>
      <c r="T434" s="117"/>
      <c r="U434" s="117"/>
      <c r="V434" s="117"/>
      <c r="W434" s="117"/>
      <c r="X434" s="117"/>
      <c r="Y434" s="117"/>
      <c r="Z434" s="117"/>
      <c r="AA434" s="117"/>
      <c r="AB434" s="117"/>
      <c r="AC434" s="117"/>
      <c r="AD434" s="117"/>
      <c r="AE434" s="117"/>
      <c r="AF434" s="117"/>
      <c r="AG434" s="117"/>
      <c r="AH434" s="117"/>
      <c r="AI434" s="117"/>
      <c r="AJ434" s="117"/>
      <c r="AK434" s="117"/>
      <c r="AL434" s="117"/>
      <c r="AM434" s="117"/>
      <c r="AN434" s="117"/>
      <c r="AO434" s="117"/>
      <c r="AP434" s="117"/>
      <c r="AQ434" s="117"/>
      <c r="AR434" s="117"/>
      <c r="AS434" s="117"/>
      <c r="AT434" s="117"/>
      <c r="AU434" s="117"/>
      <c r="AV434" s="117"/>
      <c r="AW434" s="117"/>
      <c r="AX434" s="117"/>
      <c r="AY434" s="117"/>
      <c r="AZ434" s="117"/>
      <c r="BA434" s="117"/>
      <c r="BB434" s="117"/>
      <c r="BC434" s="118"/>
      <c r="BD434" s="118"/>
      <c r="BE434" s="118"/>
      <c r="BF434" s="118"/>
      <c r="BG434" s="118"/>
      <c r="BH434" s="118"/>
      <c r="BI434" s="118"/>
      <c r="BJ434" s="118"/>
      <c r="BK434" s="118"/>
      <c r="BL434" s="118"/>
      <c r="BM434" s="118"/>
      <c r="BN434" s="118"/>
      <c r="BO434" s="118"/>
      <c r="BP434" s="118"/>
      <c r="BQ434" s="118"/>
      <c r="BR434" s="118"/>
    </row>
    <row r="435" spans="1:70" s="100" customFormat="1" ht="16.5" customHeight="1" x14ac:dyDescent="0.15">
      <c r="B435" s="109"/>
      <c r="C435" s="109"/>
      <c r="D435" s="109" t="s">
        <v>1332</v>
      </c>
      <c r="E435" s="109"/>
      <c r="F435" s="109"/>
      <c r="G435" s="109" t="s">
        <v>1333</v>
      </c>
      <c r="H435" s="109"/>
      <c r="I435" s="109"/>
      <c r="J435" s="109"/>
      <c r="K435" s="109"/>
      <c r="L435" s="109"/>
      <c r="M435" s="109"/>
      <c r="N435" s="109"/>
      <c r="O435" s="109"/>
      <c r="P435" s="109"/>
      <c r="Q435" s="109"/>
      <c r="R435" s="109"/>
      <c r="S435" s="117"/>
      <c r="T435" s="117"/>
      <c r="U435" s="117"/>
      <c r="V435" s="117"/>
      <c r="W435" s="117"/>
      <c r="X435" s="117"/>
      <c r="Y435" s="117"/>
      <c r="Z435" s="117"/>
      <c r="AA435" s="117"/>
      <c r="AB435" s="117"/>
      <c r="AC435" s="117"/>
      <c r="AD435" s="117"/>
      <c r="AE435" s="117"/>
      <c r="AF435" s="117"/>
      <c r="AG435" s="117"/>
      <c r="AH435" s="117"/>
      <c r="AI435" s="117"/>
      <c r="AJ435" s="117"/>
      <c r="AK435" s="117"/>
      <c r="AL435" s="117"/>
      <c r="AM435" s="117"/>
      <c r="AN435" s="117"/>
      <c r="AO435" s="117"/>
      <c r="AP435" s="117"/>
      <c r="AQ435" s="117"/>
      <c r="AR435" s="117"/>
      <c r="AS435" s="117"/>
      <c r="AT435" s="117"/>
      <c r="AU435" s="117"/>
      <c r="AV435" s="117"/>
      <c r="AW435" s="117"/>
      <c r="AX435" s="117"/>
      <c r="AY435" s="117"/>
      <c r="AZ435" s="117"/>
      <c r="BA435" s="117"/>
      <c r="BB435" s="117"/>
      <c r="BC435" s="118"/>
      <c r="BD435" s="118"/>
      <c r="BE435" s="118"/>
      <c r="BF435" s="118"/>
      <c r="BG435" s="118"/>
      <c r="BH435" s="118"/>
      <c r="BI435" s="118"/>
      <c r="BJ435" s="118"/>
      <c r="BK435" s="118"/>
      <c r="BL435" s="118"/>
      <c r="BM435" s="118"/>
      <c r="BN435" s="118"/>
      <c r="BO435" s="118"/>
      <c r="BP435" s="118"/>
      <c r="BQ435" s="118"/>
      <c r="BR435" s="118"/>
    </row>
    <row r="436" spans="1:70" s="100" customFormat="1" ht="16.5" customHeight="1" x14ac:dyDescent="0.15">
      <c r="B436" s="109"/>
      <c r="C436" s="109"/>
      <c r="D436" s="109"/>
      <c r="E436" s="109"/>
      <c r="F436" s="109"/>
      <c r="G436" s="109" t="s">
        <v>1334</v>
      </c>
      <c r="H436" s="109"/>
      <c r="I436" s="109"/>
      <c r="J436" s="109"/>
      <c r="K436" s="109"/>
      <c r="L436" s="109"/>
      <c r="M436" s="109"/>
      <c r="N436" s="109"/>
      <c r="O436" s="109"/>
      <c r="P436" s="109"/>
      <c r="Q436" s="109"/>
      <c r="R436" s="109"/>
      <c r="S436" s="117"/>
      <c r="T436" s="117"/>
      <c r="U436" s="117"/>
      <c r="V436" s="117"/>
      <c r="W436" s="117"/>
      <c r="X436" s="117"/>
      <c r="Y436" s="117"/>
      <c r="Z436" s="117"/>
      <c r="AA436" s="117"/>
      <c r="AB436" s="117"/>
      <c r="AC436" s="117"/>
      <c r="AD436" s="117"/>
      <c r="AE436" s="117"/>
      <c r="AF436" s="117"/>
      <c r="AG436" s="117"/>
      <c r="AH436" s="117"/>
      <c r="AI436" s="117"/>
      <c r="AJ436" s="117"/>
      <c r="AK436" s="117"/>
      <c r="AL436" s="117"/>
      <c r="AM436" s="117"/>
      <c r="AN436" s="117"/>
      <c r="AO436" s="117"/>
      <c r="AP436" s="117"/>
      <c r="AQ436" s="117"/>
      <c r="AR436" s="117"/>
      <c r="AS436" s="117"/>
      <c r="AT436" s="117"/>
      <c r="AU436" s="117"/>
      <c r="AV436" s="117"/>
      <c r="AW436" s="117"/>
      <c r="AX436" s="117"/>
      <c r="AY436" s="117"/>
      <c r="AZ436" s="117"/>
      <c r="BA436" s="117"/>
      <c r="BB436" s="117"/>
      <c r="BC436" s="118"/>
      <c r="BD436" s="118"/>
      <c r="BE436" s="118"/>
      <c r="BF436" s="118"/>
      <c r="BG436" s="118"/>
      <c r="BH436" s="118"/>
      <c r="BI436" s="118"/>
      <c r="BJ436" s="118"/>
      <c r="BK436" s="118"/>
      <c r="BL436" s="118"/>
      <c r="BM436" s="118"/>
      <c r="BN436" s="118"/>
      <c r="BO436" s="118"/>
      <c r="BP436" s="118"/>
      <c r="BQ436" s="118"/>
      <c r="BR436" s="118"/>
    </row>
    <row r="437" spans="1:70" s="100" customFormat="1" ht="16.5" customHeight="1" x14ac:dyDescent="0.15">
      <c r="B437" s="109"/>
      <c r="C437" s="109"/>
      <c r="D437" s="109"/>
      <c r="E437" s="109"/>
      <c r="F437" s="109"/>
      <c r="G437" s="109" t="s">
        <v>1335</v>
      </c>
      <c r="H437" s="109"/>
      <c r="I437" s="109"/>
      <c r="J437" s="109"/>
      <c r="K437" s="109"/>
      <c r="L437" s="109"/>
      <c r="M437" s="109"/>
      <c r="N437" s="109"/>
      <c r="O437" s="109"/>
      <c r="P437" s="109"/>
      <c r="Q437" s="109"/>
      <c r="R437" s="109"/>
      <c r="S437" s="117"/>
      <c r="T437" s="117"/>
      <c r="U437" s="117"/>
      <c r="V437" s="117"/>
      <c r="W437" s="117"/>
      <c r="X437" s="117"/>
      <c r="Y437" s="117"/>
      <c r="Z437" s="117"/>
      <c r="AA437" s="117"/>
      <c r="AB437" s="117"/>
      <c r="AC437" s="117"/>
      <c r="AD437" s="117"/>
      <c r="AE437" s="117"/>
      <c r="AF437" s="117"/>
      <c r="AG437" s="117"/>
      <c r="AH437" s="117"/>
      <c r="AI437" s="117"/>
      <c r="AJ437" s="117"/>
      <c r="AK437" s="117"/>
      <c r="AL437" s="117"/>
      <c r="AM437" s="117"/>
      <c r="AN437" s="117"/>
      <c r="AO437" s="117"/>
      <c r="AP437" s="117"/>
      <c r="AQ437" s="117"/>
      <c r="AR437" s="117"/>
      <c r="AS437" s="117"/>
      <c r="AT437" s="117"/>
      <c r="AU437" s="117"/>
      <c r="AV437" s="117"/>
      <c r="AW437" s="117"/>
      <c r="AX437" s="117"/>
      <c r="AY437" s="117"/>
      <c r="AZ437" s="117"/>
      <c r="BA437" s="117"/>
      <c r="BB437" s="117"/>
      <c r="BC437" s="118"/>
      <c r="BD437" s="118"/>
      <c r="BE437" s="118"/>
      <c r="BF437" s="118"/>
      <c r="BG437" s="118"/>
      <c r="BH437" s="118"/>
      <c r="BI437" s="118"/>
      <c r="BJ437" s="118"/>
      <c r="BK437" s="118"/>
      <c r="BL437" s="118"/>
      <c r="BM437" s="118"/>
      <c r="BN437" s="118"/>
      <c r="BO437" s="118"/>
      <c r="BP437" s="118"/>
      <c r="BQ437" s="118"/>
      <c r="BR437" s="118"/>
    </row>
    <row r="438" spans="1:70" s="100" customFormat="1" ht="13.5" customHeight="1" x14ac:dyDescent="0.15">
      <c r="B438" s="109"/>
      <c r="C438" s="109"/>
      <c r="D438" s="109"/>
      <c r="E438" s="109"/>
      <c r="F438" s="109"/>
      <c r="G438" s="109"/>
      <c r="H438" s="109"/>
      <c r="I438" s="109"/>
      <c r="J438" s="109"/>
      <c r="K438" s="109"/>
      <c r="L438" s="109"/>
      <c r="M438" s="109"/>
      <c r="N438" s="109"/>
      <c r="O438" s="109"/>
      <c r="P438" s="109"/>
      <c r="Q438" s="109"/>
      <c r="R438" s="109"/>
      <c r="S438" s="117"/>
      <c r="T438" s="117"/>
      <c r="U438" s="117"/>
      <c r="V438" s="117"/>
      <c r="W438" s="117"/>
      <c r="X438" s="117"/>
      <c r="Y438" s="117"/>
      <c r="Z438" s="117"/>
      <c r="AA438" s="117"/>
      <c r="AB438" s="117"/>
      <c r="AC438" s="117"/>
      <c r="AD438" s="117"/>
      <c r="AE438" s="117"/>
      <c r="AF438" s="117"/>
      <c r="AG438" s="117"/>
      <c r="AH438" s="117"/>
      <c r="AI438" s="117"/>
      <c r="AJ438" s="117"/>
      <c r="AK438" s="117"/>
      <c r="AL438" s="117"/>
      <c r="AM438" s="117"/>
      <c r="AN438" s="117"/>
      <c r="AO438" s="117"/>
      <c r="AP438" s="117"/>
      <c r="AQ438" s="117"/>
      <c r="AR438" s="117"/>
      <c r="AS438" s="117"/>
      <c r="AT438" s="117"/>
      <c r="AU438" s="117"/>
      <c r="AV438" s="117"/>
      <c r="AW438" s="117"/>
      <c r="AX438" s="117"/>
      <c r="AY438" s="117"/>
      <c r="AZ438" s="117"/>
      <c r="BA438" s="117"/>
      <c r="BB438" s="117"/>
      <c r="BC438" s="118"/>
      <c r="BD438" s="118"/>
      <c r="BE438" s="118"/>
      <c r="BF438" s="118"/>
      <c r="BG438" s="118"/>
      <c r="BH438" s="118"/>
      <c r="BI438" s="118"/>
      <c r="BJ438" s="118"/>
      <c r="BK438" s="118"/>
      <c r="BL438" s="118"/>
      <c r="BM438" s="118"/>
      <c r="BN438" s="118"/>
      <c r="BO438" s="118"/>
      <c r="BP438" s="118"/>
      <c r="BQ438" s="118"/>
      <c r="BR438" s="118"/>
    </row>
    <row r="439" spans="1:70" s="100" customFormat="1" ht="13.5" customHeight="1" x14ac:dyDescent="0.15">
      <c r="B439" s="109"/>
      <c r="C439" s="109"/>
      <c r="D439" s="109"/>
      <c r="E439" s="109"/>
      <c r="F439" s="109"/>
      <c r="G439" s="109"/>
      <c r="H439" s="109"/>
      <c r="I439" s="109"/>
      <c r="J439" s="109"/>
      <c r="K439" s="109"/>
      <c r="L439" s="109"/>
      <c r="M439" s="109"/>
      <c r="N439" s="109"/>
      <c r="O439" s="109"/>
      <c r="P439" s="109"/>
      <c r="Q439" s="109"/>
      <c r="R439" s="109"/>
      <c r="S439" s="117"/>
      <c r="T439" s="117"/>
      <c r="U439" s="117"/>
      <c r="V439" s="117"/>
      <c r="W439" s="117"/>
      <c r="X439" s="117"/>
      <c r="Y439" s="117"/>
      <c r="Z439" s="117"/>
      <c r="AA439" s="117"/>
      <c r="AB439" s="117"/>
      <c r="AC439" s="117"/>
      <c r="AD439" s="117"/>
      <c r="AE439" s="117"/>
      <c r="AF439" s="117"/>
      <c r="AG439" s="117"/>
      <c r="AH439" s="117"/>
      <c r="AI439" s="117"/>
      <c r="AJ439" s="117"/>
      <c r="AK439" s="117"/>
      <c r="AL439" s="117"/>
      <c r="AM439" s="117"/>
      <c r="AN439" s="117"/>
      <c r="AO439" s="117"/>
      <c r="AP439" s="117"/>
      <c r="AQ439" s="117"/>
      <c r="AR439" s="117"/>
      <c r="AS439" s="117"/>
      <c r="AT439" s="117"/>
      <c r="AU439" s="117"/>
      <c r="AV439" s="117"/>
      <c r="AW439" s="117"/>
      <c r="AX439" s="117"/>
      <c r="AY439" s="117"/>
      <c r="AZ439" s="117"/>
      <c r="BA439" s="117"/>
      <c r="BB439" s="117"/>
      <c r="BC439" s="118"/>
      <c r="BD439" s="118"/>
      <c r="BE439" s="118"/>
      <c r="BF439" s="118"/>
      <c r="BG439" s="118"/>
      <c r="BH439" s="118"/>
      <c r="BI439" s="118"/>
      <c r="BJ439" s="118"/>
      <c r="BK439" s="118"/>
      <c r="BL439" s="118"/>
      <c r="BM439" s="118"/>
      <c r="BN439" s="118"/>
      <c r="BO439" s="118"/>
      <c r="BP439" s="118"/>
      <c r="BQ439" s="118"/>
      <c r="BR439" s="118"/>
    </row>
    <row r="440" spans="1:70" s="100" customFormat="1" ht="13.5" customHeight="1" x14ac:dyDescent="0.15">
      <c r="B440" s="109"/>
      <c r="C440" s="109"/>
      <c r="D440" s="109"/>
      <c r="E440" s="109"/>
      <c r="F440" s="109"/>
      <c r="G440" s="109"/>
      <c r="H440" s="109"/>
      <c r="I440" s="109"/>
      <c r="J440" s="109"/>
      <c r="K440" s="109"/>
      <c r="L440" s="109"/>
      <c r="M440" s="109"/>
      <c r="N440" s="109"/>
      <c r="O440" s="109"/>
      <c r="P440" s="109"/>
      <c r="Q440" s="109"/>
      <c r="R440" s="109"/>
      <c r="S440" s="117"/>
      <c r="T440" s="117"/>
      <c r="U440" s="117"/>
      <c r="V440" s="117"/>
      <c r="W440" s="117"/>
      <c r="X440" s="117"/>
      <c r="Y440" s="117"/>
      <c r="Z440" s="117"/>
      <c r="AA440" s="117"/>
      <c r="AB440" s="117"/>
      <c r="AC440" s="117"/>
      <c r="AD440" s="117"/>
      <c r="AE440" s="117"/>
      <c r="AF440" s="117"/>
      <c r="AG440" s="117"/>
      <c r="AH440" s="117"/>
      <c r="AI440" s="117"/>
      <c r="AJ440" s="117"/>
      <c r="AK440" s="117"/>
      <c r="AL440" s="117"/>
      <c r="AM440" s="117"/>
      <c r="AN440" s="117"/>
      <c r="AO440" s="117"/>
      <c r="AP440" s="117"/>
      <c r="AQ440" s="117"/>
      <c r="AR440" s="117"/>
      <c r="AS440" s="117"/>
      <c r="AT440" s="117"/>
      <c r="AU440" s="117"/>
      <c r="AV440" s="117"/>
      <c r="AW440" s="117"/>
      <c r="AX440" s="117"/>
      <c r="AY440" s="117"/>
      <c r="AZ440" s="117"/>
      <c r="BA440" s="117"/>
      <c r="BB440" s="117"/>
      <c r="BC440" s="118"/>
      <c r="BD440" s="118"/>
      <c r="BE440" s="118"/>
      <c r="BF440" s="118"/>
      <c r="BG440" s="118"/>
      <c r="BH440" s="118"/>
      <c r="BI440" s="118"/>
      <c r="BJ440" s="118"/>
      <c r="BK440" s="118"/>
      <c r="BL440" s="118"/>
      <c r="BM440" s="118"/>
      <c r="BN440" s="118"/>
      <c r="BO440" s="118"/>
      <c r="BP440" s="118"/>
      <c r="BQ440" s="118"/>
      <c r="BR440" s="118"/>
    </row>
    <row r="441" spans="1:70" s="100" customFormat="1" ht="13.5" customHeight="1" x14ac:dyDescent="0.15">
      <c r="B441" s="109"/>
      <c r="C441" s="109"/>
      <c r="D441" s="109"/>
      <c r="E441" s="109"/>
      <c r="F441" s="109"/>
      <c r="G441" s="109"/>
      <c r="H441" s="109"/>
      <c r="I441" s="109"/>
      <c r="J441" s="109"/>
      <c r="K441" s="109"/>
      <c r="L441" s="109"/>
      <c r="M441" s="109"/>
      <c r="N441" s="109"/>
      <c r="O441" s="109"/>
      <c r="P441" s="109"/>
      <c r="Q441" s="109"/>
      <c r="R441" s="109"/>
      <c r="S441" s="117"/>
      <c r="T441" s="117"/>
      <c r="U441" s="117"/>
      <c r="V441" s="117"/>
      <c r="W441" s="117"/>
      <c r="X441" s="117"/>
      <c r="Y441" s="117"/>
      <c r="Z441" s="117"/>
      <c r="AA441" s="117"/>
      <c r="AB441" s="117"/>
      <c r="AC441" s="117"/>
      <c r="AD441" s="117"/>
      <c r="AE441" s="117"/>
      <c r="AF441" s="117"/>
      <c r="AG441" s="117"/>
      <c r="AH441" s="117"/>
      <c r="AI441" s="117"/>
      <c r="AJ441" s="117"/>
      <c r="AK441" s="117"/>
      <c r="AL441" s="117"/>
      <c r="AM441" s="117"/>
      <c r="AN441" s="117"/>
      <c r="AO441" s="117"/>
      <c r="AP441" s="117"/>
      <c r="AQ441" s="117"/>
      <c r="AR441" s="117"/>
      <c r="AS441" s="117"/>
      <c r="AT441" s="117"/>
      <c r="AU441" s="117"/>
      <c r="AV441" s="117"/>
      <c r="AW441" s="117"/>
      <c r="AX441" s="117"/>
      <c r="AY441" s="117"/>
      <c r="AZ441" s="117"/>
      <c r="BA441" s="117"/>
      <c r="BB441" s="117"/>
      <c r="BC441" s="118"/>
      <c r="BD441" s="118"/>
      <c r="BE441" s="118"/>
      <c r="BF441" s="118"/>
      <c r="BG441" s="118"/>
      <c r="BH441" s="118"/>
      <c r="BI441" s="118"/>
      <c r="BJ441" s="118"/>
      <c r="BK441" s="118"/>
      <c r="BL441" s="118"/>
      <c r="BM441" s="118"/>
      <c r="BN441" s="118"/>
      <c r="BO441" s="118"/>
      <c r="BP441" s="118"/>
      <c r="BQ441" s="118"/>
      <c r="BR441" s="118"/>
    </row>
    <row r="442" spans="1:70" s="100" customFormat="1" ht="13.5" customHeight="1" x14ac:dyDescent="0.15"/>
    <row r="443" spans="1:70" s="1" customFormat="1" ht="11.25" x14ac:dyDescent="0.15"/>
    <row r="444" spans="1:70" s="1" customFormat="1" ht="13.5" customHeight="1" x14ac:dyDescent="0.15">
      <c r="A444" s="2"/>
      <c r="S444" s="1" t="s">
        <v>1515</v>
      </c>
      <c r="BB444" s="29" t="s">
        <v>1627</v>
      </c>
      <c r="BR444" s="29"/>
    </row>
    <row r="445" spans="1:70" s="1" customFormat="1" ht="16.5" customHeight="1" x14ac:dyDescent="0.15">
      <c r="B445" s="970" t="s">
        <v>2034</v>
      </c>
      <c r="C445" s="971"/>
      <c r="D445" s="971"/>
      <c r="E445" s="971"/>
      <c r="F445" s="971"/>
      <c r="G445" s="971"/>
      <c r="H445" s="971"/>
      <c r="I445" s="971"/>
      <c r="J445" s="971"/>
      <c r="K445" s="971"/>
      <c r="L445" s="971"/>
      <c r="M445" s="971"/>
      <c r="N445" s="971"/>
      <c r="O445" s="971"/>
      <c r="P445" s="971"/>
      <c r="Q445" s="971"/>
      <c r="R445" s="972"/>
      <c r="S445" s="538" t="s">
        <v>7</v>
      </c>
      <c r="T445" s="707"/>
      <c r="U445" s="708"/>
      <c r="V445" s="538" t="s">
        <v>8</v>
      </c>
      <c r="W445" s="707"/>
      <c r="X445" s="708"/>
      <c r="Y445" s="538" t="s">
        <v>402</v>
      </c>
      <c r="Z445" s="707"/>
      <c r="AA445" s="708"/>
      <c r="AB445" s="538" t="s">
        <v>403</v>
      </c>
      <c r="AC445" s="707"/>
      <c r="AD445" s="708"/>
      <c r="AE445" s="538" t="s">
        <v>404</v>
      </c>
      <c r="AF445" s="707"/>
      <c r="AG445" s="708"/>
      <c r="AH445" s="538" t="s">
        <v>405</v>
      </c>
      <c r="AI445" s="707"/>
      <c r="AJ445" s="708"/>
      <c r="AK445" s="538" t="s">
        <v>406</v>
      </c>
      <c r="AL445" s="707"/>
      <c r="AM445" s="708"/>
      <c r="AN445" s="538" t="s">
        <v>407</v>
      </c>
      <c r="AO445" s="707"/>
      <c r="AP445" s="708"/>
      <c r="AQ445" s="538" t="s">
        <v>408</v>
      </c>
      <c r="AR445" s="707"/>
      <c r="AS445" s="708"/>
      <c r="AT445" s="538" t="s">
        <v>409</v>
      </c>
      <c r="AU445" s="707"/>
      <c r="AV445" s="708"/>
      <c r="AW445" s="538" t="s">
        <v>410</v>
      </c>
      <c r="AX445" s="707"/>
      <c r="AY445" s="708"/>
      <c r="AZ445" s="538" t="s">
        <v>411</v>
      </c>
      <c r="BA445" s="707"/>
      <c r="BB445" s="708"/>
    </row>
    <row r="446" spans="1:70" s="1" customFormat="1" ht="16.5" customHeight="1" x14ac:dyDescent="0.15">
      <c r="B446" s="648" t="s">
        <v>1337</v>
      </c>
      <c r="C446" s="643"/>
      <c r="D446" s="643"/>
      <c r="E446" s="643"/>
      <c r="F446" s="643"/>
      <c r="G446" s="643"/>
      <c r="H446" s="643"/>
      <c r="I446" s="643"/>
      <c r="J446" s="643"/>
      <c r="K446" s="643"/>
      <c r="L446" s="643"/>
      <c r="M446" s="643"/>
      <c r="N446" s="643"/>
      <c r="O446" s="643"/>
      <c r="P446" s="643"/>
      <c r="Q446" s="643"/>
      <c r="R446" s="649"/>
      <c r="S446" s="967"/>
      <c r="T446" s="968"/>
      <c r="U446" s="969"/>
      <c r="V446" s="967"/>
      <c r="W446" s="968"/>
      <c r="X446" s="969"/>
      <c r="Y446" s="967"/>
      <c r="Z446" s="968"/>
      <c r="AA446" s="969"/>
      <c r="AB446" s="967"/>
      <c r="AC446" s="968"/>
      <c r="AD446" s="969"/>
      <c r="AE446" s="967"/>
      <c r="AF446" s="968"/>
      <c r="AG446" s="969"/>
      <c r="AH446" s="967"/>
      <c r="AI446" s="968"/>
      <c r="AJ446" s="969"/>
      <c r="AK446" s="967"/>
      <c r="AL446" s="968"/>
      <c r="AM446" s="969"/>
      <c r="AN446" s="967"/>
      <c r="AO446" s="968"/>
      <c r="AP446" s="969"/>
      <c r="AQ446" s="967"/>
      <c r="AR446" s="968"/>
      <c r="AS446" s="969"/>
      <c r="AT446" s="967"/>
      <c r="AU446" s="968"/>
      <c r="AV446" s="969"/>
      <c r="AW446" s="967"/>
      <c r="AX446" s="968"/>
      <c r="AY446" s="969"/>
      <c r="AZ446" s="967"/>
      <c r="BA446" s="968"/>
      <c r="BB446" s="969"/>
    </row>
    <row r="447" spans="1:70" s="1" customFormat="1" ht="16.5" customHeight="1" x14ac:dyDescent="0.15">
      <c r="B447" s="648" t="s">
        <v>1338</v>
      </c>
      <c r="C447" s="643"/>
      <c r="D447" s="643"/>
      <c r="E447" s="643"/>
      <c r="F447" s="643"/>
      <c r="G447" s="643"/>
      <c r="H447" s="643"/>
      <c r="I447" s="643"/>
      <c r="J447" s="643"/>
      <c r="K447" s="643"/>
      <c r="L447" s="643"/>
      <c r="M447" s="643"/>
      <c r="N447" s="643"/>
      <c r="O447" s="643"/>
      <c r="P447" s="643"/>
      <c r="Q447" s="643"/>
      <c r="R447" s="649"/>
      <c r="S447" s="995"/>
      <c r="T447" s="996"/>
      <c r="U447" s="997"/>
      <c r="V447" s="995"/>
      <c r="W447" s="996"/>
      <c r="X447" s="997"/>
      <c r="Y447" s="995"/>
      <c r="Z447" s="996"/>
      <c r="AA447" s="997"/>
      <c r="AB447" s="995"/>
      <c r="AC447" s="996"/>
      <c r="AD447" s="997"/>
      <c r="AE447" s="995"/>
      <c r="AF447" s="996"/>
      <c r="AG447" s="997"/>
      <c r="AH447" s="995"/>
      <c r="AI447" s="996"/>
      <c r="AJ447" s="997"/>
      <c r="AK447" s="995"/>
      <c r="AL447" s="996"/>
      <c r="AM447" s="997"/>
      <c r="AN447" s="995"/>
      <c r="AO447" s="996"/>
      <c r="AP447" s="997"/>
      <c r="AQ447" s="995"/>
      <c r="AR447" s="996"/>
      <c r="AS447" s="997"/>
      <c r="AT447" s="995"/>
      <c r="AU447" s="996"/>
      <c r="AV447" s="997"/>
      <c r="AW447" s="995"/>
      <c r="AX447" s="996"/>
      <c r="AY447" s="997"/>
      <c r="AZ447" s="995"/>
      <c r="BA447" s="996"/>
      <c r="BB447" s="997"/>
    </row>
    <row r="448" spans="1:70" s="1" customFormat="1" ht="16.5" customHeight="1" x14ac:dyDescent="0.15">
      <c r="B448" s="648" t="s">
        <v>1204</v>
      </c>
      <c r="C448" s="643"/>
      <c r="D448" s="643"/>
      <c r="E448" s="643"/>
      <c r="F448" s="643"/>
      <c r="G448" s="643"/>
      <c r="H448" s="643"/>
      <c r="I448" s="643"/>
      <c r="J448" s="643"/>
      <c r="K448" s="643"/>
      <c r="L448" s="643"/>
      <c r="M448" s="643"/>
      <c r="N448" s="643"/>
      <c r="O448" s="643"/>
      <c r="P448" s="643"/>
      <c r="Q448" s="643"/>
      <c r="R448" s="649"/>
      <c r="S448" s="995"/>
      <c r="T448" s="996"/>
      <c r="U448" s="997"/>
      <c r="V448" s="995"/>
      <c r="W448" s="996"/>
      <c r="X448" s="997"/>
      <c r="Y448" s="995"/>
      <c r="Z448" s="996"/>
      <c r="AA448" s="997"/>
      <c r="AB448" s="995"/>
      <c r="AC448" s="996"/>
      <c r="AD448" s="997"/>
      <c r="AE448" s="995"/>
      <c r="AF448" s="996"/>
      <c r="AG448" s="997"/>
      <c r="AH448" s="995"/>
      <c r="AI448" s="996"/>
      <c r="AJ448" s="997"/>
      <c r="AK448" s="995"/>
      <c r="AL448" s="996"/>
      <c r="AM448" s="997"/>
      <c r="AN448" s="995"/>
      <c r="AO448" s="996"/>
      <c r="AP448" s="997"/>
      <c r="AQ448" s="995"/>
      <c r="AR448" s="996"/>
      <c r="AS448" s="997"/>
      <c r="AT448" s="995"/>
      <c r="AU448" s="996"/>
      <c r="AV448" s="997"/>
      <c r="AW448" s="995"/>
      <c r="AX448" s="996"/>
      <c r="AY448" s="997"/>
      <c r="AZ448" s="995"/>
      <c r="BA448" s="996"/>
      <c r="BB448" s="997"/>
    </row>
    <row r="449" spans="2:54" s="1" customFormat="1" ht="16.5" customHeight="1" x14ac:dyDescent="0.15">
      <c r="B449" s="1016" t="s">
        <v>1267</v>
      </c>
      <c r="C449" s="826"/>
      <c r="D449" s="826"/>
      <c r="E449" s="826"/>
      <c r="F449" s="826"/>
      <c r="G449" s="826"/>
      <c r="H449" s="826"/>
      <c r="I449" s="826"/>
      <c r="J449" s="826"/>
      <c r="K449" s="826"/>
      <c r="L449" s="826"/>
      <c r="M449" s="826"/>
      <c r="N449" s="119" t="s">
        <v>1328</v>
      </c>
      <c r="O449" s="7"/>
      <c r="P449" s="7"/>
      <c r="Q449" s="7"/>
      <c r="R449" s="8"/>
      <c r="S449" s="995"/>
      <c r="T449" s="996"/>
      <c r="U449" s="997"/>
      <c r="V449" s="995"/>
      <c r="W449" s="996"/>
      <c r="X449" s="997"/>
      <c r="Y449" s="995"/>
      <c r="Z449" s="996"/>
      <c r="AA449" s="997"/>
      <c r="AB449" s="995"/>
      <c r="AC449" s="996"/>
      <c r="AD449" s="997"/>
      <c r="AE449" s="995"/>
      <c r="AF449" s="996"/>
      <c r="AG449" s="997"/>
      <c r="AH449" s="995"/>
      <c r="AI449" s="996"/>
      <c r="AJ449" s="997"/>
      <c r="AK449" s="995"/>
      <c r="AL449" s="996"/>
      <c r="AM449" s="997"/>
      <c r="AN449" s="995"/>
      <c r="AO449" s="996"/>
      <c r="AP449" s="997"/>
      <c r="AQ449" s="995"/>
      <c r="AR449" s="996"/>
      <c r="AS449" s="997"/>
      <c r="AT449" s="995"/>
      <c r="AU449" s="996"/>
      <c r="AV449" s="997"/>
      <c r="AW449" s="995"/>
      <c r="AX449" s="996"/>
      <c r="AY449" s="997"/>
      <c r="AZ449" s="995"/>
      <c r="BA449" s="996"/>
      <c r="BB449" s="997"/>
    </row>
    <row r="450" spans="2:54" s="1" customFormat="1" ht="16.5" customHeight="1" x14ac:dyDescent="0.15">
      <c r="B450" s="1017"/>
      <c r="C450" s="828"/>
      <c r="D450" s="828"/>
      <c r="E450" s="828"/>
      <c r="F450" s="828"/>
      <c r="G450" s="828"/>
      <c r="H450" s="828"/>
      <c r="I450" s="828"/>
      <c r="J450" s="828"/>
      <c r="K450" s="828"/>
      <c r="L450" s="828"/>
      <c r="M450" s="828"/>
      <c r="N450" s="119" t="s">
        <v>1329</v>
      </c>
      <c r="O450" s="7"/>
      <c r="P450" s="7"/>
      <c r="Q450" s="7"/>
      <c r="R450" s="8"/>
      <c r="S450" s="967"/>
      <c r="T450" s="968"/>
      <c r="U450" s="969"/>
      <c r="V450" s="967"/>
      <c r="W450" s="968"/>
      <c r="X450" s="969"/>
      <c r="Y450" s="967"/>
      <c r="Z450" s="968"/>
      <c r="AA450" s="969"/>
      <c r="AB450" s="967"/>
      <c r="AC450" s="968"/>
      <c r="AD450" s="969"/>
      <c r="AE450" s="967"/>
      <c r="AF450" s="968"/>
      <c r="AG450" s="969"/>
      <c r="AH450" s="967"/>
      <c r="AI450" s="968"/>
      <c r="AJ450" s="969"/>
      <c r="AK450" s="967"/>
      <c r="AL450" s="968"/>
      <c r="AM450" s="969"/>
      <c r="AN450" s="967"/>
      <c r="AO450" s="968"/>
      <c r="AP450" s="969"/>
      <c r="AQ450" s="967"/>
      <c r="AR450" s="968"/>
      <c r="AS450" s="969"/>
      <c r="AT450" s="967"/>
      <c r="AU450" s="968"/>
      <c r="AV450" s="969"/>
      <c r="AW450" s="967"/>
      <c r="AX450" s="968"/>
      <c r="AY450" s="969"/>
      <c r="AZ450" s="967"/>
      <c r="BA450" s="968"/>
      <c r="BB450" s="969"/>
    </row>
    <row r="451" spans="2:54" s="1" customFormat="1" ht="16.5" customHeight="1" x14ac:dyDescent="0.15">
      <c r="B451" s="1016" t="s">
        <v>1330</v>
      </c>
      <c r="C451" s="826"/>
      <c r="D451" s="826"/>
      <c r="E451" s="826"/>
      <c r="F451" s="826"/>
      <c r="G451" s="826"/>
      <c r="H451" s="826"/>
      <c r="I451" s="826"/>
      <c r="J451" s="826"/>
      <c r="K451" s="826"/>
      <c r="L451" s="826"/>
      <c r="M451" s="826"/>
      <c r="N451" s="119" t="s">
        <v>1328</v>
      </c>
      <c r="O451" s="7"/>
      <c r="P451" s="7"/>
      <c r="Q451" s="7"/>
      <c r="R451" s="8"/>
      <c r="S451" s="967"/>
      <c r="T451" s="968"/>
      <c r="U451" s="969"/>
      <c r="V451" s="967"/>
      <c r="W451" s="968"/>
      <c r="X451" s="969"/>
      <c r="Y451" s="967"/>
      <c r="Z451" s="968"/>
      <c r="AA451" s="969"/>
      <c r="AB451" s="967"/>
      <c r="AC451" s="968"/>
      <c r="AD451" s="969"/>
      <c r="AE451" s="967"/>
      <c r="AF451" s="968"/>
      <c r="AG451" s="969"/>
      <c r="AH451" s="967"/>
      <c r="AI451" s="968"/>
      <c r="AJ451" s="969"/>
      <c r="AK451" s="967"/>
      <c r="AL451" s="968"/>
      <c r="AM451" s="969"/>
      <c r="AN451" s="967"/>
      <c r="AO451" s="968"/>
      <c r="AP451" s="969"/>
      <c r="AQ451" s="967"/>
      <c r="AR451" s="968"/>
      <c r="AS451" s="969"/>
      <c r="AT451" s="967"/>
      <c r="AU451" s="968"/>
      <c r="AV451" s="969"/>
      <c r="AW451" s="967"/>
      <c r="AX451" s="968"/>
      <c r="AY451" s="969"/>
      <c r="AZ451" s="967"/>
      <c r="BA451" s="968"/>
      <c r="BB451" s="969"/>
    </row>
    <row r="452" spans="2:54" s="1" customFormat="1" ht="16.5" customHeight="1" x14ac:dyDescent="0.15">
      <c r="B452" s="1017"/>
      <c r="C452" s="828"/>
      <c r="D452" s="828"/>
      <c r="E452" s="828"/>
      <c r="F452" s="828"/>
      <c r="G452" s="828"/>
      <c r="H452" s="828"/>
      <c r="I452" s="828"/>
      <c r="J452" s="828"/>
      <c r="K452" s="828"/>
      <c r="L452" s="828"/>
      <c r="M452" s="828"/>
      <c r="N452" s="119" t="s">
        <v>1329</v>
      </c>
      <c r="O452" s="7"/>
      <c r="P452" s="7"/>
      <c r="Q452" s="7"/>
      <c r="R452" s="8"/>
      <c r="S452" s="995"/>
      <c r="T452" s="996"/>
      <c r="U452" s="997"/>
      <c r="V452" s="995"/>
      <c r="W452" s="996"/>
      <c r="X452" s="997"/>
      <c r="Y452" s="995"/>
      <c r="Z452" s="996"/>
      <c r="AA452" s="997"/>
      <c r="AB452" s="995"/>
      <c r="AC452" s="996"/>
      <c r="AD452" s="997"/>
      <c r="AE452" s="995"/>
      <c r="AF452" s="996"/>
      <c r="AG452" s="997"/>
      <c r="AH452" s="995"/>
      <c r="AI452" s="996"/>
      <c r="AJ452" s="997"/>
      <c r="AK452" s="995"/>
      <c r="AL452" s="996"/>
      <c r="AM452" s="997"/>
      <c r="AN452" s="995"/>
      <c r="AO452" s="996"/>
      <c r="AP452" s="997"/>
      <c r="AQ452" s="995"/>
      <c r="AR452" s="996"/>
      <c r="AS452" s="997"/>
      <c r="AT452" s="995"/>
      <c r="AU452" s="996"/>
      <c r="AV452" s="997"/>
      <c r="AW452" s="995"/>
      <c r="AX452" s="996"/>
      <c r="AY452" s="997"/>
      <c r="AZ452" s="995"/>
      <c r="BA452" s="996"/>
      <c r="BB452" s="997"/>
    </row>
    <row r="453" spans="2:54" s="1" customFormat="1" ht="16.5" customHeight="1" x14ac:dyDescent="0.15">
      <c r="B453" s="1385" t="s">
        <v>1983</v>
      </c>
      <c r="C453" s="519"/>
      <c r="D453" s="519"/>
      <c r="E453" s="519"/>
      <c r="F453" s="519"/>
      <c r="G453" s="519"/>
      <c r="H453" s="519"/>
      <c r="I453" s="519"/>
      <c r="J453" s="519"/>
      <c r="K453" s="519"/>
      <c r="L453" s="519"/>
      <c r="M453" s="520"/>
      <c r="N453" s="494" t="s">
        <v>1328</v>
      </c>
      <c r="O453" s="340"/>
      <c r="P453" s="340"/>
      <c r="Q453" s="340"/>
      <c r="R453" s="500"/>
      <c r="S453" s="489"/>
      <c r="T453" s="490"/>
      <c r="U453" s="491"/>
      <c r="V453" s="489"/>
      <c r="W453" s="490"/>
      <c r="X453" s="491"/>
      <c r="Y453" s="489"/>
      <c r="Z453" s="490"/>
      <c r="AA453" s="491"/>
      <c r="AB453" s="489"/>
      <c r="AC453" s="490"/>
      <c r="AD453" s="491"/>
      <c r="AE453" s="489"/>
      <c r="AF453" s="490"/>
      <c r="AG453" s="491"/>
      <c r="AH453" s="489"/>
      <c r="AI453" s="490"/>
      <c r="AJ453" s="491"/>
      <c r="AK453" s="489"/>
      <c r="AL453" s="490"/>
      <c r="AM453" s="491"/>
      <c r="AN453" s="489"/>
      <c r="AO453" s="490"/>
      <c r="AP453" s="491"/>
      <c r="AQ453" s="489"/>
      <c r="AR453" s="490"/>
      <c r="AS453" s="491"/>
      <c r="AT453" s="489"/>
      <c r="AU453" s="490"/>
      <c r="AV453" s="491"/>
      <c r="AW453" s="489"/>
      <c r="AX453" s="490"/>
      <c r="AY453" s="491"/>
      <c r="AZ453" s="489"/>
      <c r="BA453" s="490"/>
      <c r="BB453" s="491"/>
    </row>
    <row r="454" spans="2:54" s="1" customFormat="1" ht="16.5" customHeight="1" x14ac:dyDescent="0.15">
      <c r="B454" s="1386"/>
      <c r="C454" s="521"/>
      <c r="D454" s="521"/>
      <c r="E454" s="521"/>
      <c r="F454" s="521"/>
      <c r="G454" s="521"/>
      <c r="H454" s="521"/>
      <c r="I454" s="521"/>
      <c r="J454" s="521"/>
      <c r="K454" s="521"/>
      <c r="L454" s="521"/>
      <c r="M454" s="522"/>
      <c r="N454" s="494" t="s">
        <v>1329</v>
      </c>
      <c r="O454" s="340"/>
      <c r="P454" s="340"/>
      <c r="Q454" s="340"/>
      <c r="R454" s="500"/>
      <c r="S454" s="489"/>
      <c r="T454" s="490"/>
      <c r="U454" s="491"/>
      <c r="V454" s="489"/>
      <c r="W454" s="490"/>
      <c r="X454" s="491"/>
      <c r="Y454" s="489"/>
      <c r="Z454" s="490"/>
      <c r="AA454" s="491"/>
      <c r="AB454" s="489"/>
      <c r="AC454" s="490"/>
      <c r="AD454" s="491"/>
      <c r="AE454" s="489"/>
      <c r="AF454" s="490"/>
      <c r="AG454" s="491"/>
      <c r="AH454" s="489"/>
      <c r="AI454" s="490"/>
      <c r="AJ454" s="491"/>
      <c r="AK454" s="489"/>
      <c r="AL454" s="490"/>
      <c r="AM454" s="491"/>
      <c r="AN454" s="489"/>
      <c r="AO454" s="490"/>
      <c r="AP454" s="491"/>
      <c r="AQ454" s="489"/>
      <c r="AR454" s="490"/>
      <c r="AS454" s="491"/>
      <c r="AT454" s="489"/>
      <c r="AU454" s="490"/>
      <c r="AV454" s="491"/>
      <c r="AW454" s="489"/>
      <c r="AX454" s="490"/>
      <c r="AY454" s="491"/>
      <c r="AZ454" s="489"/>
      <c r="BA454" s="490"/>
      <c r="BB454" s="491"/>
    </row>
    <row r="455" spans="2:54" s="1" customFormat="1" ht="16.5" customHeight="1" x14ac:dyDescent="0.15">
      <c r="B455" s="1016" t="s">
        <v>1230</v>
      </c>
      <c r="C455" s="826"/>
      <c r="D455" s="826"/>
      <c r="E455" s="826"/>
      <c r="F455" s="826"/>
      <c r="G455" s="826"/>
      <c r="H455" s="826"/>
      <c r="I455" s="826"/>
      <c r="J455" s="826"/>
      <c r="K455" s="826"/>
      <c r="L455" s="826"/>
      <c r="M455" s="827"/>
      <c r="N455" s="119" t="s">
        <v>1328</v>
      </c>
      <c r="O455" s="7"/>
      <c r="P455" s="7"/>
      <c r="Q455" s="7"/>
      <c r="R455" s="8"/>
      <c r="S455" s="967"/>
      <c r="T455" s="968"/>
      <c r="U455" s="969"/>
      <c r="V455" s="967"/>
      <c r="W455" s="968"/>
      <c r="X455" s="969"/>
      <c r="Y455" s="967"/>
      <c r="Z455" s="968"/>
      <c r="AA455" s="969"/>
      <c r="AB455" s="967"/>
      <c r="AC455" s="968"/>
      <c r="AD455" s="969"/>
      <c r="AE455" s="967"/>
      <c r="AF455" s="968"/>
      <c r="AG455" s="969"/>
      <c r="AH455" s="967"/>
      <c r="AI455" s="968"/>
      <c r="AJ455" s="969"/>
      <c r="AK455" s="967"/>
      <c r="AL455" s="968"/>
      <c r="AM455" s="969"/>
      <c r="AN455" s="967"/>
      <c r="AO455" s="968"/>
      <c r="AP455" s="969"/>
      <c r="AQ455" s="967"/>
      <c r="AR455" s="968"/>
      <c r="AS455" s="969"/>
      <c r="AT455" s="967"/>
      <c r="AU455" s="968"/>
      <c r="AV455" s="969"/>
      <c r="AW455" s="967"/>
      <c r="AX455" s="968"/>
      <c r="AY455" s="969"/>
      <c r="AZ455" s="967"/>
      <c r="BA455" s="968"/>
      <c r="BB455" s="969"/>
    </row>
    <row r="456" spans="2:54" s="1" customFormat="1" ht="16.5" customHeight="1" x14ac:dyDescent="0.15">
      <c r="B456" s="1017"/>
      <c r="C456" s="828"/>
      <c r="D456" s="828"/>
      <c r="E456" s="828"/>
      <c r="F456" s="828"/>
      <c r="G456" s="828"/>
      <c r="H456" s="828"/>
      <c r="I456" s="828"/>
      <c r="J456" s="828"/>
      <c r="K456" s="828"/>
      <c r="L456" s="828"/>
      <c r="M456" s="829"/>
      <c r="N456" s="119" t="s">
        <v>1329</v>
      </c>
      <c r="O456" s="7"/>
      <c r="P456" s="7"/>
      <c r="Q456" s="7"/>
      <c r="R456" s="8"/>
      <c r="S456" s="995"/>
      <c r="T456" s="996"/>
      <c r="U456" s="997"/>
      <c r="V456" s="995"/>
      <c r="W456" s="996"/>
      <c r="X456" s="997"/>
      <c r="Y456" s="995"/>
      <c r="Z456" s="996"/>
      <c r="AA456" s="997"/>
      <c r="AB456" s="995"/>
      <c r="AC456" s="996"/>
      <c r="AD456" s="997"/>
      <c r="AE456" s="995"/>
      <c r="AF456" s="996"/>
      <c r="AG456" s="997"/>
      <c r="AH456" s="995"/>
      <c r="AI456" s="996"/>
      <c r="AJ456" s="997"/>
      <c r="AK456" s="995"/>
      <c r="AL456" s="996"/>
      <c r="AM456" s="997"/>
      <c r="AN456" s="995"/>
      <c r="AO456" s="996"/>
      <c r="AP456" s="997"/>
      <c r="AQ456" s="995"/>
      <c r="AR456" s="996"/>
      <c r="AS456" s="997"/>
      <c r="AT456" s="995"/>
      <c r="AU456" s="996"/>
      <c r="AV456" s="997"/>
      <c r="AW456" s="995"/>
      <c r="AX456" s="996"/>
      <c r="AY456" s="997"/>
      <c r="AZ456" s="995"/>
      <c r="BA456" s="996"/>
      <c r="BB456" s="997"/>
    </row>
    <row r="457" spans="2:54" s="1" customFormat="1" ht="16.5" customHeight="1" x14ac:dyDescent="0.15">
      <c r="B457" s="648" t="s">
        <v>1339</v>
      </c>
      <c r="C457" s="643"/>
      <c r="D457" s="643"/>
      <c r="E457" s="643"/>
      <c r="F457" s="643"/>
      <c r="G457" s="643"/>
      <c r="H457" s="643"/>
      <c r="I457" s="643"/>
      <c r="J457" s="643"/>
      <c r="K457" s="643"/>
      <c r="L457" s="643"/>
      <c r="M457" s="643"/>
      <c r="N457" s="643"/>
      <c r="O457" s="643"/>
      <c r="P457" s="643"/>
      <c r="Q457" s="643"/>
      <c r="R457" s="649"/>
      <c r="S457" s="967"/>
      <c r="T457" s="968"/>
      <c r="U457" s="969"/>
      <c r="V457" s="967"/>
      <c r="W457" s="968"/>
      <c r="X457" s="969"/>
      <c r="Y457" s="967"/>
      <c r="Z457" s="968"/>
      <c r="AA457" s="969"/>
      <c r="AB457" s="967"/>
      <c r="AC457" s="968"/>
      <c r="AD457" s="969"/>
      <c r="AE457" s="967"/>
      <c r="AF457" s="968"/>
      <c r="AG457" s="969"/>
      <c r="AH457" s="967"/>
      <c r="AI457" s="968"/>
      <c r="AJ457" s="969"/>
      <c r="AK457" s="967"/>
      <c r="AL457" s="968"/>
      <c r="AM457" s="969"/>
      <c r="AN457" s="967"/>
      <c r="AO457" s="968"/>
      <c r="AP457" s="969"/>
      <c r="AQ457" s="967"/>
      <c r="AR457" s="968"/>
      <c r="AS457" s="969"/>
      <c r="AT457" s="967"/>
      <c r="AU457" s="968"/>
      <c r="AV457" s="969"/>
      <c r="AW457" s="967"/>
      <c r="AX457" s="968"/>
      <c r="AY457" s="969"/>
      <c r="AZ457" s="967"/>
      <c r="BA457" s="968"/>
      <c r="BB457" s="969"/>
    </row>
    <row r="458" spans="2:54" s="1" customFormat="1" ht="16.5" customHeight="1" x14ac:dyDescent="0.15">
      <c r="B458" s="648" t="s">
        <v>1340</v>
      </c>
      <c r="C458" s="643"/>
      <c r="D458" s="643"/>
      <c r="E458" s="643"/>
      <c r="F458" s="643"/>
      <c r="G458" s="643"/>
      <c r="H458" s="643"/>
      <c r="I458" s="643"/>
      <c r="J458" s="643"/>
      <c r="K458" s="643"/>
      <c r="L458" s="643"/>
      <c r="M458" s="643"/>
      <c r="N458" s="643"/>
      <c r="O458" s="643"/>
      <c r="P458" s="643"/>
      <c r="Q458" s="643"/>
      <c r="R458" s="649"/>
      <c r="S458" s="967"/>
      <c r="T458" s="968"/>
      <c r="U458" s="969"/>
      <c r="V458" s="967"/>
      <c r="W458" s="968"/>
      <c r="X458" s="969"/>
      <c r="Y458" s="967"/>
      <c r="Z458" s="968"/>
      <c r="AA458" s="969"/>
      <c r="AB458" s="967"/>
      <c r="AC458" s="968"/>
      <c r="AD458" s="969"/>
      <c r="AE458" s="967"/>
      <c r="AF458" s="968"/>
      <c r="AG458" s="969"/>
      <c r="AH458" s="967"/>
      <c r="AI458" s="968"/>
      <c r="AJ458" s="969"/>
      <c r="AK458" s="967"/>
      <c r="AL458" s="968"/>
      <c r="AM458" s="969"/>
      <c r="AN458" s="967"/>
      <c r="AO458" s="968"/>
      <c r="AP458" s="969"/>
      <c r="AQ458" s="967"/>
      <c r="AR458" s="968"/>
      <c r="AS458" s="969"/>
      <c r="AT458" s="967"/>
      <c r="AU458" s="968"/>
      <c r="AV458" s="969"/>
      <c r="AW458" s="967"/>
      <c r="AX458" s="968"/>
      <c r="AY458" s="969"/>
      <c r="AZ458" s="967"/>
      <c r="BA458" s="968"/>
      <c r="BB458" s="969"/>
    </row>
    <row r="459" spans="2:54" s="1" customFormat="1" ht="16.5" customHeight="1" x14ac:dyDescent="0.15">
      <c r="B459" s="648" t="s">
        <v>1341</v>
      </c>
      <c r="C459" s="643"/>
      <c r="D459" s="643"/>
      <c r="E459" s="643"/>
      <c r="F459" s="643"/>
      <c r="G459" s="643"/>
      <c r="H459" s="643"/>
      <c r="I459" s="643"/>
      <c r="J459" s="643"/>
      <c r="K459" s="643"/>
      <c r="L459" s="643"/>
      <c r="M459" s="643"/>
      <c r="N459" s="643"/>
      <c r="O459" s="643"/>
      <c r="P459" s="643"/>
      <c r="Q459" s="643"/>
      <c r="R459" s="649"/>
      <c r="S459" s="967"/>
      <c r="T459" s="968"/>
      <c r="U459" s="969"/>
      <c r="V459" s="967"/>
      <c r="W459" s="968"/>
      <c r="X459" s="969"/>
      <c r="Y459" s="967"/>
      <c r="Z459" s="968"/>
      <c r="AA459" s="969"/>
      <c r="AB459" s="967"/>
      <c r="AC459" s="968"/>
      <c r="AD459" s="969"/>
      <c r="AE459" s="967"/>
      <c r="AF459" s="968"/>
      <c r="AG459" s="969"/>
      <c r="AH459" s="967"/>
      <c r="AI459" s="968"/>
      <c r="AJ459" s="969"/>
      <c r="AK459" s="967"/>
      <c r="AL459" s="968"/>
      <c r="AM459" s="969"/>
      <c r="AN459" s="967"/>
      <c r="AO459" s="968"/>
      <c r="AP459" s="969"/>
      <c r="AQ459" s="967"/>
      <c r="AR459" s="968"/>
      <c r="AS459" s="969"/>
      <c r="AT459" s="967"/>
      <c r="AU459" s="968"/>
      <c r="AV459" s="969"/>
      <c r="AW459" s="967"/>
      <c r="AX459" s="968"/>
      <c r="AY459" s="969"/>
      <c r="AZ459" s="967"/>
      <c r="BA459" s="968"/>
      <c r="BB459" s="969"/>
    </row>
    <row r="460" spans="2:54" s="1" customFormat="1" ht="16.5" customHeight="1" x14ac:dyDescent="0.15">
      <c r="B460" s="648" t="s">
        <v>1342</v>
      </c>
      <c r="C460" s="643"/>
      <c r="D460" s="643"/>
      <c r="E460" s="643"/>
      <c r="F460" s="643"/>
      <c r="G460" s="643"/>
      <c r="H460" s="643"/>
      <c r="I460" s="643"/>
      <c r="J460" s="643"/>
      <c r="K460" s="643"/>
      <c r="L460" s="643"/>
      <c r="M460" s="643"/>
      <c r="N460" s="643"/>
      <c r="O460" s="643"/>
      <c r="P460" s="643"/>
      <c r="Q460" s="643"/>
      <c r="R460" s="649"/>
      <c r="S460" s="967"/>
      <c r="T460" s="968"/>
      <c r="U460" s="969"/>
      <c r="V460" s="967"/>
      <c r="W460" s="968"/>
      <c r="X460" s="969"/>
      <c r="Y460" s="967"/>
      <c r="Z460" s="968"/>
      <c r="AA460" s="969"/>
      <c r="AB460" s="967"/>
      <c r="AC460" s="968"/>
      <c r="AD460" s="969"/>
      <c r="AE460" s="967"/>
      <c r="AF460" s="968"/>
      <c r="AG460" s="969"/>
      <c r="AH460" s="967"/>
      <c r="AI460" s="968"/>
      <c r="AJ460" s="969"/>
      <c r="AK460" s="967"/>
      <c r="AL460" s="968"/>
      <c r="AM460" s="969"/>
      <c r="AN460" s="967"/>
      <c r="AO460" s="968"/>
      <c r="AP460" s="969"/>
      <c r="AQ460" s="967"/>
      <c r="AR460" s="968"/>
      <c r="AS460" s="969"/>
      <c r="AT460" s="967"/>
      <c r="AU460" s="968"/>
      <c r="AV460" s="969"/>
      <c r="AW460" s="967"/>
      <c r="AX460" s="968"/>
      <c r="AY460" s="969"/>
      <c r="AZ460" s="967"/>
      <c r="BA460" s="968"/>
      <c r="BB460" s="969"/>
    </row>
    <row r="461" spans="2:54" s="1" customFormat="1" ht="16.5" customHeight="1" x14ac:dyDescent="0.15">
      <c r="B461" s="648" t="s">
        <v>1343</v>
      </c>
      <c r="C461" s="643"/>
      <c r="D461" s="643"/>
      <c r="E461" s="643"/>
      <c r="F461" s="643"/>
      <c r="G461" s="643"/>
      <c r="H461" s="643"/>
      <c r="I461" s="643"/>
      <c r="J461" s="643"/>
      <c r="K461" s="643"/>
      <c r="L461" s="643"/>
      <c r="M461" s="643"/>
      <c r="N461" s="643"/>
      <c r="O461" s="643"/>
      <c r="P461" s="643"/>
      <c r="Q461" s="643"/>
      <c r="R461" s="649"/>
      <c r="S461" s="967"/>
      <c r="T461" s="968"/>
      <c r="U461" s="969"/>
      <c r="V461" s="967"/>
      <c r="W461" s="968"/>
      <c r="X461" s="969"/>
      <c r="Y461" s="967"/>
      <c r="Z461" s="968"/>
      <c r="AA461" s="969"/>
      <c r="AB461" s="967"/>
      <c r="AC461" s="968"/>
      <c r="AD461" s="969"/>
      <c r="AE461" s="967"/>
      <c r="AF461" s="968"/>
      <c r="AG461" s="969"/>
      <c r="AH461" s="967"/>
      <c r="AI461" s="968"/>
      <c r="AJ461" s="969"/>
      <c r="AK461" s="967"/>
      <c r="AL461" s="968"/>
      <c r="AM461" s="969"/>
      <c r="AN461" s="967"/>
      <c r="AO461" s="968"/>
      <c r="AP461" s="969"/>
      <c r="AQ461" s="967"/>
      <c r="AR461" s="968"/>
      <c r="AS461" s="969"/>
      <c r="AT461" s="967"/>
      <c r="AU461" s="968"/>
      <c r="AV461" s="969"/>
      <c r="AW461" s="967"/>
      <c r="AX461" s="968"/>
      <c r="AY461" s="969"/>
      <c r="AZ461" s="967"/>
      <c r="BA461" s="968"/>
      <c r="BB461" s="969"/>
    </row>
    <row r="462" spans="2:54" s="1" customFormat="1" ht="16.5" customHeight="1" x14ac:dyDescent="0.15">
      <c r="B462" s="488"/>
      <c r="C462" s="400"/>
      <c r="D462" s="400"/>
      <c r="E462" s="400"/>
      <c r="F462" s="400"/>
      <c r="G462" s="400"/>
      <c r="H462" s="400"/>
      <c r="I462" s="400"/>
      <c r="J462" s="400"/>
      <c r="K462" s="400"/>
      <c r="L462" s="400"/>
      <c r="M462" s="400"/>
      <c r="N462" s="400"/>
      <c r="O462" s="400"/>
      <c r="P462" s="400"/>
      <c r="Q462" s="400"/>
      <c r="R462" s="401"/>
      <c r="S462" s="489"/>
      <c r="T462" s="490"/>
      <c r="U462" s="491"/>
      <c r="V462" s="489"/>
      <c r="W462" s="490"/>
      <c r="X462" s="491"/>
      <c r="Y462" s="489"/>
      <c r="Z462" s="490"/>
      <c r="AA462" s="491"/>
      <c r="AB462" s="489"/>
      <c r="AC462" s="490"/>
      <c r="AD462" s="491"/>
      <c r="AE462" s="489"/>
      <c r="AF462" s="490"/>
      <c r="AG462" s="491"/>
      <c r="AH462" s="489"/>
      <c r="AI462" s="490"/>
      <c r="AJ462" s="491"/>
      <c r="AK462" s="489"/>
      <c r="AL462" s="490"/>
      <c r="AM462" s="491"/>
      <c r="AN462" s="489"/>
      <c r="AO462" s="490"/>
      <c r="AP462" s="491"/>
      <c r="AQ462" s="489"/>
      <c r="AR462" s="490"/>
      <c r="AS462" s="491"/>
      <c r="AT462" s="489"/>
      <c r="AU462" s="490"/>
      <c r="AV462" s="491"/>
      <c r="AW462" s="489"/>
      <c r="AX462" s="490"/>
      <c r="AY462" s="491"/>
      <c r="AZ462" s="489"/>
      <c r="BA462" s="490"/>
      <c r="BB462" s="491"/>
    </row>
    <row r="463" spans="2:54" s="1" customFormat="1" ht="16.5" customHeight="1" x14ac:dyDescent="0.15">
      <c r="B463" s="488"/>
      <c r="C463" s="400"/>
      <c r="D463" s="400"/>
      <c r="E463" s="400"/>
      <c r="F463" s="400"/>
      <c r="G463" s="400"/>
      <c r="H463" s="400"/>
      <c r="I463" s="400"/>
      <c r="J463" s="400"/>
      <c r="K463" s="400"/>
      <c r="L463" s="400"/>
      <c r="M463" s="400"/>
      <c r="N463" s="400"/>
      <c r="O463" s="400"/>
      <c r="P463" s="400"/>
      <c r="Q463" s="400"/>
      <c r="R463" s="401"/>
      <c r="S463" s="489"/>
      <c r="T463" s="490"/>
      <c r="U463" s="491"/>
      <c r="V463" s="489"/>
      <c r="W463" s="490"/>
      <c r="X463" s="491"/>
      <c r="Y463" s="489"/>
      <c r="Z463" s="490"/>
      <c r="AA463" s="491"/>
      <c r="AB463" s="489"/>
      <c r="AC463" s="490"/>
      <c r="AD463" s="491"/>
      <c r="AE463" s="489"/>
      <c r="AF463" s="490"/>
      <c r="AG463" s="491"/>
      <c r="AH463" s="489"/>
      <c r="AI463" s="490"/>
      <c r="AJ463" s="491"/>
      <c r="AK463" s="489"/>
      <c r="AL463" s="490"/>
      <c r="AM463" s="491"/>
      <c r="AN463" s="489"/>
      <c r="AO463" s="490"/>
      <c r="AP463" s="491"/>
      <c r="AQ463" s="489"/>
      <c r="AR463" s="490"/>
      <c r="AS463" s="491"/>
      <c r="AT463" s="489"/>
      <c r="AU463" s="490"/>
      <c r="AV463" s="491"/>
      <c r="AW463" s="489"/>
      <c r="AX463" s="490"/>
      <c r="AY463" s="491"/>
      <c r="AZ463" s="489"/>
      <c r="BA463" s="490"/>
      <c r="BB463" s="491"/>
    </row>
    <row r="464" spans="2:54" s="1" customFormat="1" ht="16.5" customHeight="1" x14ac:dyDescent="0.15">
      <c r="B464" s="648"/>
      <c r="C464" s="643"/>
      <c r="D464" s="643"/>
      <c r="E464" s="643"/>
      <c r="F464" s="643"/>
      <c r="G464" s="643"/>
      <c r="H464" s="643"/>
      <c r="I464" s="643"/>
      <c r="J464" s="643"/>
      <c r="K464" s="643"/>
      <c r="L464" s="643"/>
      <c r="M464" s="643"/>
      <c r="N464" s="643"/>
      <c r="O464" s="643"/>
      <c r="P464" s="643"/>
      <c r="Q464" s="643"/>
      <c r="R464" s="649"/>
      <c r="S464" s="967"/>
      <c r="T464" s="968"/>
      <c r="U464" s="969"/>
      <c r="V464" s="967"/>
      <c r="W464" s="968"/>
      <c r="X464" s="969"/>
      <c r="Y464" s="967"/>
      <c r="Z464" s="968"/>
      <c r="AA464" s="969"/>
      <c r="AB464" s="967"/>
      <c r="AC464" s="968"/>
      <c r="AD464" s="969"/>
      <c r="AE464" s="967"/>
      <c r="AF464" s="968"/>
      <c r="AG464" s="969"/>
      <c r="AH464" s="967"/>
      <c r="AI464" s="968"/>
      <c r="AJ464" s="969"/>
      <c r="AK464" s="967"/>
      <c r="AL464" s="968"/>
      <c r="AM464" s="969"/>
      <c r="AN464" s="967"/>
      <c r="AO464" s="968"/>
      <c r="AP464" s="969"/>
      <c r="AQ464" s="967"/>
      <c r="AR464" s="968"/>
      <c r="AS464" s="969"/>
      <c r="AT464" s="967"/>
      <c r="AU464" s="968"/>
      <c r="AV464" s="969"/>
      <c r="AW464" s="967"/>
      <c r="AX464" s="968"/>
      <c r="AY464" s="969"/>
      <c r="AZ464" s="967"/>
      <c r="BA464" s="968"/>
      <c r="BB464" s="969"/>
    </row>
    <row r="465" spans="1:70" s="1" customFormat="1" ht="16.5" customHeight="1" x14ac:dyDescent="0.15">
      <c r="B465" s="1105" t="s">
        <v>53</v>
      </c>
      <c r="C465" s="1106"/>
      <c r="D465" s="1106"/>
      <c r="E465" s="1106"/>
      <c r="F465" s="1106"/>
      <c r="G465" s="1106"/>
      <c r="H465" s="1106"/>
      <c r="I465" s="1106"/>
      <c r="J465" s="1106"/>
      <c r="K465" s="1106"/>
      <c r="L465" s="1106"/>
      <c r="M465" s="1106"/>
      <c r="N465" s="1106"/>
      <c r="O465" s="1106"/>
      <c r="P465" s="1106"/>
      <c r="Q465" s="1106"/>
      <c r="R465" s="1107"/>
      <c r="S465" s="964" t="str">
        <f>IF(SUM(S446:U464)=0,"",SUM(S446:U464))</f>
        <v/>
      </c>
      <c r="T465" s="965"/>
      <c r="U465" s="966"/>
      <c r="V465" s="964" t="str">
        <f>IF(SUM(V446:X464)=0,"",SUM(V446:X464))</f>
        <v/>
      </c>
      <c r="W465" s="965"/>
      <c r="X465" s="966"/>
      <c r="Y465" s="964" t="str">
        <f>IF(SUM(Y446:AA464)=0,"",SUM(Y446:AA464))</f>
        <v/>
      </c>
      <c r="Z465" s="965"/>
      <c r="AA465" s="966"/>
      <c r="AB465" s="964" t="str">
        <f>IF(SUM(AB446:AD464)=0,"",SUM(AB446:AD464))</f>
        <v/>
      </c>
      <c r="AC465" s="965"/>
      <c r="AD465" s="966"/>
      <c r="AE465" s="964" t="str">
        <f>IF(SUM(AE446:AG464)=0,"",SUM(AE446:AG464))</f>
        <v/>
      </c>
      <c r="AF465" s="965"/>
      <c r="AG465" s="966"/>
      <c r="AH465" s="964" t="str">
        <f>IF(SUM(AH446:AJ464)=0,"",SUM(AH446:AJ464))</f>
        <v/>
      </c>
      <c r="AI465" s="965"/>
      <c r="AJ465" s="966"/>
      <c r="AK465" s="964" t="str">
        <f>IF(SUM(AK446:AM464)=0,"",SUM(AK446:AM464))</f>
        <v/>
      </c>
      <c r="AL465" s="965"/>
      <c r="AM465" s="966"/>
      <c r="AN465" s="964" t="str">
        <f>IF(SUM(AN446:AP464)=0,"",SUM(AN446:AP464))</f>
        <v/>
      </c>
      <c r="AO465" s="965"/>
      <c r="AP465" s="966"/>
      <c r="AQ465" s="964" t="str">
        <f>IF(SUM(AQ446:AS464)=0,"",SUM(AQ446:AS464))</f>
        <v/>
      </c>
      <c r="AR465" s="965"/>
      <c r="AS465" s="966"/>
      <c r="AT465" s="964" t="str">
        <f>IF(SUM(AT446:AV464)=0,"",SUM(AT446:AV464))</f>
        <v/>
      </c>
      <c r="AU465" s="965"/>
      <c r="AV465" s="966"/>
      <c r="AW465" s="964" t="str">
        <f>IF(SUM(AW446:AY464)=0,"",SUM(AW446:AY464))</f>
        <v/>
      </c>
      <c r="AX465" s="965"/>
      <c r="AY465" s="966"/>
      <c r="AZ465" s="964" t="str">
        <f>IF(SUM(AZ446:BB464)=0,"",SUM(AZ446:BB464))</f>
        <v/>
      </c>
      <c r="BA465" s="965"/>
      <c r="BB465" s="966"/>
    </row>
    <row r="466" spans="1:70" s="100" customFormat="1" ht="16.5" customHeight="1" x14ac:dyDescent="0.15">
      <c r="B466" s="109"/>
      <c r="C466" s="109"/>
      <c r="D466" s="109"/>
      <c r="E466" s="109"/>
      <c r="F466" s="109"/>
      <c r="G466" s="109"/>
      <c r="H466" s="109"/>
      <c r="I466" s="109"/>
      <c r="J466" s="109"/>
      <c r="K466" s="109"/>
      <c r="L466" s="109"/>
      <c r="M466" s="109"/>
      <c r="N466" s="109"/>
      <c r="O466" s="109"/>
      <c r="P466" s="109"/>
      <c r="Q466" s="109"/>
      <c r="R466" s="109"/>
      <c r="S466" s="117"/>
      <c r="T466" s="117"/>
      <c r="U466" s="117"/>
      <c r="V466" s="117"/>
      <c r="W466" s="117"/>
      <c r="X466" s="117"/>
      <c r="Y466" s="117"/>
      <c r="Z466" s="117"/>
      <c r="AA466" s="117"/>
      <c r="AB466" s="117"/>
      <c r="AC466" s="117"/>
      <c r="AD466" s="117"/>
      <c r="AE466" s="117"/>
      <c r="AF466" s="117"/>
      <c r="AG466" s="117"/>
      <c r="AH466" s="117"/>
      <c r="AI466" s="117"/>
      <c r="AJ466" s="117"/>
      <c r="AK466" s="117"/>
      <c r="AL466" s="117"/>
      <c r="AM466" s="117"/>
      <c r="AN466" s="117"/>
      <c r="AO466" s="117"/>
      <c r="AP466" s="117"/>
      <c r="AQ466" s="117"/>
      <c r="AR466" s="117"/>
      <c r="AS466" s="117"/>
      <c r="AT466" s="117"/>
      <c r="AU466" s="117"/>
      <c r="AV466" s="117"/>
      <c r="AW466" s="117"/>
      <c r="AX466" s="117"/>
      <c r="AY466" s="117"/>
      <c r="AZ466" s="117"/>
      <c r="BA466" s="117"/>
      <c r="BB466" s="117"/>
      <c r="BC466" s="118"/>
      <c r="BD466" s="118"/>
      <c r="BE466" s="118"/>
      <c r="BF466" s="118"/>
      <c r="BG466" s="118"/>
      <c r="BH466" s="118"/>
      <c r="BI466" s="118"/>
      <c r="BJ466" s="118"/>
      <c r="BK466" s="118"/>
      <c r="BL466" s="118"/>
      <c r="BM466" s="118"/>
      <c r="BN466" s="118"/>
      <c r="BO466" s="118"/>
      <c r="BP466" s="118"/>
      <c r="BQ466" s="118"/>
      <c r="BR466" s="118"/>
    </row>
    <row r="467" spans="1:70" s="100" customFormat="1" ht="16.5" customHeight="1" x14ac:dyDescent="0.15">
      <c r="B467" s="109" t="s">
        <v>1331</v>
      </c>
      <c r="C467" s="109"/>
      <c r="D467" s="109"/>
      <c r="E467" s="109"/>
      <c r="F467" s="109"/>
      <c r="G467" s="109"/>
      <c r="H467" s="109"/>
      <c r="I467" s="109"/>
      <c r="J467" s="109"/>
      <c r="K467" s="109"/>
      <c r="L467" s="109"/>
      <c r="M467" s="109"/>
      <c r="N467" s="109"/>
      <c r="O467" s="109"/>
      <c r="P467" s="109"/>
      <c r="Q467" s="109"/>
      <c r="R467" s="109"/>
      <c r="S467" s="117"/>
      <c r="T467" s="117"/>
      <c r="U467" s="117"/>
      <c r="V467" s="117"/>
      <c r="W467" s="117"/>
      <c r="X467" s="117"/>
      <c r="Y467" s="117"/>
      <c r="Z467" s="117"/>
      <c r="AA467" s="117"/>
      <c r="AB467" s="117"/>
      <c r="AC467" s="117"/>
      <c r="AD467" s="117"/>
      <c r="AE467" s="117"/>
      <c r="AF467" s="117"/>
      <c r="AG467" s="117"/>
      <c r="AH467" s="117"/>
      <c r="AI467" s="117"/>
      <c r="AJ467" s="117"/>
      <c r="AK467" s="117"/>
      <c r="AL467" s="117"/>
      <c r="AM467" s="117"/>
      <c r="AN467" s="117"/>
      <c r="AO467" s="117"/>
      <c r="AP467" s="117"/>
      <c r="AQ467" s="117"/>
      <c r="AR467" s="117"/>
      <c r="AS467" s="117"/>
      <c r="AT467" s="117"/>
      <c r="AU467" s="117"/>
      <c r="AV467" s="117"/>
      <c r="AW467" s="117"/>
      <c r="AX467" s="117"/>
      <c r="AY467" s="117"/>
      <c r="AZ467" s="117"/>
      <c r="BA467" s="117"/>
      <c r="BB467" s="117"/>
      <c r="BC467" s="118"/>
      <c r="BD467" s="118"/>
      <c r="BE467" s="118"/>
      <c r="BF467" s="118"/>
      <c r="BG467" s="118"/>
      <c r="BH467" s="118"/>
      <c r="BI467" s="118"/>
      <c r="BJ467" s="118"/>
      <c r="BK467" s="118"/>
      <c r="BL467" s="118"/>
      <c r="BM467" s="118"/>
      <c r="BN467" s="118"/>
      <c r="BO467" s="118"/>
      <c r="BP467" s="118"/>
      <c r="BQ467" s="118"/>
      <c r="BR467" s="118"/>
    </row>
    <row r="468" spans="1:70" s="100" customFormat="1" ht="16.5" customHeight="1" x14ac:dyDescent="0.15">
      <c r="B468" s="109" t="s">
        <v>1336</v>
      </c>
      <c r="C468" s="109"/>
      <c r="D468" s="109"/>
      <c r="E468" s="109"/>
      <c r="F468" s="109"/>
      <c r="G468" s="109"/>
      <c r="H468" s="109"/>
      <c r="I468" s="109"/>
      <c r="J468" s="109"/>
      <c r="K468" s="109"/>
      <c r="L468" s="109"/>
      <c r="M468" s="109"/>
      <c r="N468" s="109"/>
      <c r="O468" s="109"/>
      <c r="P468" s="109"/>
      <c r="Q468" s="109"/>
      <c r="R468" s="109"/>
      <c r="S468" s="117"/>
      <c r="T468" s="117"/>
      <c r="U468" s="117"/>
      <c r="V468" s="117"/>
      <c r="W468" s="117"/>
      <c r="X468" s="117"/>
      <c r="Y468" s="117"/>
      <c r="Z468" s="117"/>
      <c r="AA468" s="117"/>
      <c r="AB468" s="117"/>
      <c r="AC468" s="117"/>
      <c r="AD468" s="117"/>
      <c r="AE468" s="117"/>
      <c r="AF468" s="117"/>
      <c r="AG468" s="117"/>
      <c r="AH468" s="117"/>
      <c r="AI468" s="117"/>
      <c r="AJ468" s="117"/>
      <c r="AK468" s="117"/>
      <c r="AL468" s="117"/>
      <c r="AM468" s="117"/>
      <c r="AN468" s="117"/>
      <c r="AO468" s="117"/>
      <c r="AP468" s="117"/>
      <c r="AQ468" s="117"/>
      <c r="AR468" s="117"/>
      <c r="AS468" s="117"/>
      <c r="AT468" s="117"/>
      <c r="AU468" s="117"/>
      <c r="AV468" s="117"/>
      <c r="AW468" s="117"/>
      <c r="AX468" s="117"/>
      <c r="AY468" s="117"/>
      <c r="AZ468" s="117"/>
      <c r="BA468" s="117"/>
      <c r="BB468" s="117"/>
      <c r="BC468" s="118"/>
      <c r="BD468" s="118"/>
      <c r="BE468" s="118"/>
      <c r="BF468" s="118"/>
      <c r="BG468" s="118"/>
      <c r="BH468" s="118"/>
      <c r="BI468" s="118"/>
      <c r="BJ468" s="118"/>
      <c r="BK468" s="118"/>
      <c r="BL468" s="118"/>
      <c r="BM468" s="118"/>
      <c r="BN468" s="118"/>
      <c r="BO468" s="118"/>
      <c r="BP468" s="118"/>
      <c r="BQ468" s="118"/>
      <c r="BR468" s="118"/>
    </row>
    <row r="469" spans="1:70" s="100" customFormat="1" ht="16.5" customHeight="1" x14ac:dyDescent="0.15">
      <c r="B469" s="109"/>
      <c r="C469" s="109"/>
      <c r="D469" s="109" t="s">
        <v>1332</v>
      </c>
      <c r="E469" s="109"/>
      <c r="F469" s="109"/>
      <c r="G469" s="109" t="s">
        <v>1333</v>
      </c>
      <c r="H469" s="109"/>
      <c r="I469" s="109"/>
      <c r="J469" s="109"/>
      <c r="K469" s="109"/>
      <c r="L469" s="109"/>
      <c r="M469" s="109"/>
      <c r="N469" s="109"/>
      <c r="O469" s="109"/>
      <c r="P469" s="109"/>
      <c r="Q469" s="109"/>
      <c r="R469" s="109"/>
      <c r="S469" s="117"/>
      <c r="T469" s="117"/>
      <c r="U469" s="117"/>
      <c r="V469" s="117"/>
      <c r="W469" s="117"/>
      <c r="X469" s="117"/>
      <c r="Y469" s="117"/>
      <c r="Z469" s="117"/>
      <c r="AA469" s="117"/>
      <c r="AB469" s="117"/>
      <c r="AC469" s="117"/>
      <c r="AD469" s="117"/>
      <c r="AE469" s="117"/>
      <c r="AF469" s="117"/>
      <c r="AG469" s="117"/>
      <c r="AH469" s="117"/>
      <c r="AI469" s="117"/>
      <c r="AJ469" s="117"/>
      <c r="AK469" s="117"/>
      <c r="AL469" s="117"/>
      <c r="AM469" s="117"/>
      <c r="AN469" s="117"/>
      <c r="AO469" s="117"/>
      <c r="AP469" s="117"/>
      <c r="AQ469" s="117"/>
      <c r="AR469" s="117"/>
      <c r="AS469" s="117"/>
      <c r="AT469" s="117"/>
      <c r="AU469" s="117"/>
      <c r="AV469" s="117"/>
      <c r="AW469" s="117"/>
      <c r="AX469" s="117"/>
      <c r="AY469" s="117"/>
      <c r="AZ469" s="117"/>
      <c r="BA469" s="117"/>
      <c r="BB469" s="117"/>
      <c r="BC469" s="118"/>
      <c r="BD469" s="118"/>
      <c r="BE469" s="118"/>
      <c r="BF469" s="118"/>
      <c r="BG469" s="118"/>
      <c r="BH469" s="118"/>
      <c r="BI469" s="118"/>
      <c r="BJ469" s="118"/>
      <c r="BK469" s="118"/>
      <c r="BL469" s="118"/>
      <c r="BM469" s="118"/>
      <c r="BN469" s="118"/>
      <c r="BO469" s="118"/>
      <c r="BP469" s="118"/>
      <c r="BQ469" s="118"/>
      <c r="BR469" s="118"/>
    </row>
    <row r="470" spans="1:70" s="100" customFormat="1" ht="16.5" customHeight="1" x14ac:dyDescent="0.15">
      <c r="B470" s="109"/>
      <c r="C470" s="109"/>
      <c r="D470" s="109"/>
      <c r="E470" s="109"/>
      <c r="F470" s="109"/>
      <c r="G470" s="109" t="s">
        <v>1334</v>
      </c>
      <c r="H470" s="109"/>
      <c r="I470" s="109"/>
      <c r="J470" s="109"/>
      <c r="K470" s="109"/>
      <c r="L470" s="109"/>
      <c r="M470" s="109"/>
      <c r="N470" s="109"/>
      <c r="O470" s="109"/>
      <c r="P470" s="109"/>
      <c r="Q470" s="109"/>
      <c r="R470" s="109"/>
      <c r="S470" s="117"/>
      <c r="T470" s="117"/>
      <c r="U470" s="117"/>
      <c r="V470" s="117"/>
      <c r="W470" s="117"/>
      <c r="X470" s="117"/>
      <c r="Y470" s="117"/>
      <c r="Z470" s="117"/>
      <c r="AA470" s="117"/>
      <c r="AB470" s="117"/>
      <c r="AC470" s="117"/>
      <c r="AD470" s="117"/>
      <c r="AE470" s="117"/>
      <c r="AF470" s="117"/>
      <c r="AG470" s="117"/>
      <c r="AH470" s="117"/>
      <c r="AI470" s="117"/>
      <c r="AJ470" s="117"/>
      <c r="AK470" s="117"/>
      <c r="AL470" s="117"/>
      <c r="AM470" s="117"/>
      <c r="AN470" s="117"/>
      <c r="AO470" s="117"/>
      <c r="AP470" s="117"/>
      <c r="AQ470" s="117"/>
      <c r="AR470" s="117"/>
      <c r="AS470" s="117"/>
      <c r="AT470" s="117"/>
      <c r="AU470" s="117"/>
      <c r="AV470" s="117"/>
      <c r="AW470" s="117"/>
      <c r="AX470" s="117"/>
      <c r="AY470" s="117"/>
      <c r="AZ470" s="117"/>
      <c r="BA470" s="117"/>
      <c r="BB470" s="117"/>
      <c r="BC470" s="118"/>
      <c r="BD470" s="118"/>
      <c r="BE470" s="118"/>
      <c r="BF470" s="118"/>
      <c r="BG470" s="118"/>
      <c r="BH470" s="118"/>
      <c r="BI470" s="118"/>
      <c r="BJ470" s="118"/>
      <c r="BK470" s="118"/>
      <c r="BL470" s="118"/>
      <c r="BM470" s="118"/>
      <c r="BN470" s="118"/>
      <c r="BO470" s="118"/>
      <c r="BP470" s="118"/>
      <c r="BQ470" s="118"/>
      <c r="BR470" s="118"/>
    </row>
    <row r="471" spans="1:70" s="100" customFormat="1" ht="16.5" customHeight="1" x14ac:dyDescent="0.15">
      <c r="B471" s="109"/>
      <c r="C471" s="109"/>
      <c r="D471" s="109"/>
      <c r="E471" s="109"/>
      <c r="F471" s="109"/>
      <c r="G471" s="109" t="s">
        <v>1335</v>
      </c>
      <c r="H471" s="109"/>
      <c r="I471" s="109"/>
      <c r="J471" s="109"/>
      <c r="K471" s="109"/>
      <c r="L471" s="109"/>
      <c r="M471" s="109"/>
      <c r="N471" s="109"/>
      <c r="O471" s="109"/>
      <c r="P471" s="109"/>
      <c r="Q471" s="109"/>
      <c r="R471" s="109"/>
      <c r="S471" s="117"/>
      <c r="T471" s="117"/>
      <c r="U471" s="117"/>
      <c r="V471" s="117"/>
      <c r="W471" s="117"/>
      <c r="X471" s="117"/>
      <c r="Y471" s="117"/>
      <c r="Z471" s="117"/>
      <c r="AA471" s="117"/>
      <c r="AB471" s="117"/>
      <c r="AC471" s="117"/>
      <c r="AD471" s="117"/>
      <c r="AE471" s="117"/>
      <c r="AF471" s="117"/>
      <c r="AG471" s="117"/>
      <c r="AH471" s="117"/>
      <c r="AI471" s="117"/>
      <c r="AJ471" s="117"/>
      <c r="AK471" s="117"/>
      <c r="AL471" s="117"/>
      <c r="AM471" s="117"/>
      <c r="AN471" s="117"/>
      <c r="AO471" s="117"/>
      <c r="AP471" s="117"/>
      <c r="AQ471" s="117"/>
      <c r="AR471" s="117"/>
      <c r="AS471" s="117"/>
      <c r="AT471" s="117"/>
      <c r="AU471" s="117"/>
      <c r="AV471" s="117"/>
      <c r="AW471" s="117"/>
      <c r="AX471" s="117"/>
      <c r="AY471" s="117"/>
      <c r="AZ471" s="117"/>
      <c r="BA471" s="117"/>
      <c r="BB471" s="117"/>
      <c r="BC471" s="118"/>
      <c r="BD471" s="118"/>
      <c r="BE471" s="118"/>
      <c r="BF471" s="118"/>
      <c r="BG471" s="118"/>
      <c r="BH471" s="118"/>
      <c r="BI471" s="118"/>
      <c r="BJ471" s="118"/>
      <c r="BK471" s="118"/>
      <c r="BL471" s="118"/>
      <c r="BM471" s="118"/>
      <c r="BN471" s="118"/>
      <c r="BO471" s="118"/>
      <c r="BP471" s="118"/>
      <c r="BQ471" s="118"/>
      <c r="BR471" s="118"/>
    </row>
    <row r="472" spans="1:70" s="100" customFormat="1" ht="13.5" customHeight="1" x14ac:dyDescent="0.15">
      <c r="B472" s="109"/>
      <c r="C472" s="109"/>
      <c r="D472" s="109"/>
      <c r="E472" s="109"/>
      <c r="F472" s="109"/>
      <c r="G472" s="109"/>
      <c r="H472" s="109"/>
      <c r="I472" s="109"/>
      <c r="J472" s="109"/>
      <c r="K472" s="109"/>
      <c r="L472" s="109"/>
      <c r="M472" s="109"/>
      <c r="N472" s="109"/>
      <c r="O472" s="109"/>
      <c r="P472" s="109"/>
      <c r="Q472" s="109"/>
      <c r="R472" s="109"/>
      <c r="S472" s="117"/>
      <c r="T472" s="117"/>
      <c r="U472" s="117"/>
      <c r="V472" s="117"/>
      <c r="W472" s="117"/>
      <c r="X472" s="117"/>
      <c r="Y472" s="117"/>
      <c r="Z472" s="117"/>
      <c r="AA472" s="117"/>
      <c r="AB472" s="117"/>
      <c r="AC472" s="117"/>
      <c r="AD472" s="117"/>
      <c r="AE472" s="117"/>
      <c r="AF472" s="117"/>
      <c r="AG472" s="117"/>
      <c r="AH472" s="117"/>
      <c r="AI472" s="117"/>
      <c r="AJ472" s="117"/>
      <c r="AK472" s="117"/>
      <c r="AL472" s="117"/>
      <c r="AM472" s="117"/>
      <c r="AN472" s="117"/>
      <c r="AO472" s="117"/>
      <c r="AP472" s="117"/>
      <c r="AQ472" s="117"/>
      <c r="AR472" s="117"/>
      <c r="AS472" s="117"/>
      <c r="AT472" s="117"/>
      <c r="AU472" s="117"/>
      <c r="AV472" s="117"/>
      <c r="AW472" s="117"/>
      <c r="AX472" s="117"/>
      <c r="AY472" s="117"/>
      <c r="AZ472" s="117"/>
      <c r="BA472" s="117"/>
      <c r="BB472" s="117"/>
      <c r="BC472" s="118"/>
      <c r="BD472" s="118"/>
      <c r="BE472" s="118"/>
      <c r="BF472" s="118"/>
      <c r="BG472" s="118"/>
      <c r="BH472" s="118"/>
      <c r="BI472" s="118"/>
      <c r="BJ472" s="118"/>
      <c r="BK472" s="118"/>
      <c r="BL472" s="118"/>
      <c r="BM472" s="118"/>
      <c r="BN472" s="118"/>
      <c r="BO472" s="118"/>
      <c r="BP472" s="118"/>
      <c r="BQ472" s="118"/>
      <c r="BR472" s="118"/>
    </row>
    <row r="473" spans="1:70" s="100" customFormat="1" ht="13.5" customHeight="1" x14ac:dyDescent="0.15">
      <c r="B473" s="109"/>
      <c r="C473" s="109"/>
      <c r="D473" s="109"/>
      <c r="E473" s="109"/>
      <c r="F473" s="109"/>
      <c r="G473" s="109"/>
      <c r="H473" s="109"/>
      <c r="I473" s="109"/>
      <c r="J473" s="109"/>
      <c r="K473" s="109"/>
      <c r="L473" s="109"/>
      <c r="M473" s="109"/>
      <c r="N473" s="109"/>
      <c r="O473" s="109"/>
      <c r="P473" s="109"/>
      <c r="Q473" s="109"/>
      <c r="R473" s="109"/>
      <c r="S473" s="117"/>
      <c r="T473" s="117"/>
      <c r="U473" s="117"/>
      <c r="V473" s="117"/>
      <c r="W473" s="117"/>
      <c r="X473" s="117"/>
      <c r="Y473" s="117"/>
      <c r="Z473" s="117"/>
      <c r="AA473" s="117"/>
      <c r="AB473" s="117"/>
      <c r="AC473" s="117"/>
      <c r="AD473" s="117"/>
      <c r="AE473" s="117"/>
      <c r="AF473" s="117"/>
      <c r="AG473" s="117"/>
      <c r="AH473" s="117"/>
      <c r="AI473" s="117"/>
      <c r="AJ473" s="117"/>
      <c r="AK473" s="117"/>
      <c r="AL473" s="117"/>
      <c r="AM473" s="117"/>
      <c r="AN473" s="117"/>
      <c r="AO473" s="117"/>
      <c r="AP473" s="117"/>
      <c r="AQ473" s="117"/>
      <c r="AR473" s="117"/>
      <c r="AS473" s="117"/>
      <c r="AT473" s="117"/>
      <c r="AU473" s="117"/>
      <c r="AV473" s="117"/>
      <c r="AW473" s="117"/>
      <c r="AX473" s="117"/>
      <c r="AY473" s="117"/>
      <c r="AZ473" s="117"/>
      <c r="BA473" s="117"/>
      <c r="BB473" s="117"/>
      <c r="BC473" s="118"/>
      <c r="BD473" s="118"/>
      <c r="BE473" s="118"/>
      <c r="BF473" s="118"/>
      <c r="BG473" s="118"/>
      <c r="BH473" s="118"/>
      <c r="BI473" s="118"/>
      <c r="BJ473" s="118"/>
      <c r="BK473" s="118"/>
      <c r="BL473" s="118"/>
      <c r="BM473" s="118"/>
      <c r="BN473" s="118"/>
      <c r="BO473" s="118"/>
      <c r="BP473" s="118"/>
      <c r="BQ473" s="118"/>
      <c r="BR473" s="118"/>
    </row>
    <row r="474" spans="1:70" s="100" customFormat="1" ht="13.5" customHeight="1" x14ac:dyDescent="0.15">
      <c r="B474" s="109"/>
      <c r="C474" s="109"/>
      <c r="D474" s="109"/>
      <c r="E474" s="109"/>
      <c r="F474" s="109"/>
      <c r="G474" s="109"/>
      <c r="H474" s="109"/>
      <c r="I474" s="109"/>
      <c r="J474" s="109"/>
      <c r="K474" s="109"/>
      <c r="L474" s="109"/>
      <c r="M474" s="109"/>
      <c r="N474" s="109"/>
      <c r="O474" s="109"/>
      <c r="P474" s="109"/>
      <c r="Q474" s="109"/>
      <c r="R474" s="109"/>
      <c r="S474" s="117"/>
      <c r="T474" s="117"/>
      <c r="U474" s="117"/>
      <c r="V474" s="117"/>
      <c r="W474" s="117"/>
      <c r="X474" s="117"/>
      <c r="Y474" s="117"/>
      <c r="Z474" s="117"/>
      <c r="AA474" s="117"/>
      <c r="AB474" s="117"/>
      <c r="AC474" s="117"/>
      <c r="AD474" s="117"/>
      <c r="AE474" s="117"/>
      <c r="AF474" s="117"/>
      <c r="AG474" s="117"/>
      <c r="AH474" s="117"/>
      <c r="AI474" s="117"/>
      <c r="AJ474" s="117"/>
      <c r="AK474" s="117"/>
      <c r="AL474" s="117"/>
      <c r="AM474" s="117"/>
      <c r="AN474" s="117"/>
      <c r="AO474" s="117"/>
      <c r="AP474" s="117"/>
      <c r="AQ474" s="117"/>
      <c r="AR474" s="117"/>
      <c r="AS474" s="117"/>
      <c r="AT474" s="117"/>
      <c r="AU474" s="117"/>
      <c r="AV474" s="117"/>
      <c r="AW474" s="117"/>
      <c r="AX474" s="117"/>
      <c r="AY474" s="117"/>
      <c r="AZ474" s="117"/>
      <c r="BA474" s="117"/>
      <c r="BB474" s="117"/>
      <c r="BC474" s="118"/>
      <c r="BD474" s="118"/>
      <c r="BE474" s="118"/>
      <c r="BF474" s="118"/>
      <c r="BG474" s="118"/>
      <c r="BH474" s="118"/>
      <c r="BI474" s="118"/>
      <c r="BJ474" s="118"/>
      <c r="BK474" s="118"/>
      <c r="BL474" s="118"/>
      <c r="BM474" s="118"/>
      <c r="BN474" s="118"/>
      <c r="BO474" s="118"/>
      <c r="BP474" s="118"/>
      <c r="BQ474" s="118"/>
      <c r="BR474" s="118"/>
    </row>
    <row r="475" spans="1:70" s="100" customFormat="1" ht="13.5" customHeight="1" x14ac:dyDescent="0.15">
      <c r="B475" s="109"/>
      <c r="C475" s="109"/>
      <c r="D475" s="109"/>
      <c r="E475" s="109"/>
      <c r="F475" s="109"/>
      <c r="G475" s="109"/>
      <c r="H475" s="109"/>
      <c r="I475" s="109"/>
      <c r="J475" s="109"/>
      <c r="K475" s="109"/>
      <c r="L475" s="109"/>
      <c r="M475" s="109"/>
      <c r="N475" s="109"/>
      <c r="O475" s="109"/>
      <c r="P475" s="109"/>
      <c r="Q475" s="109"/>
      <c r="R475" s="109"/>
      <c r="S475" s="117"/>
      <c r="T475" s="117"/>
      <c r="U475" s="117"/>
      <c r="V475" s="117"/>
      <c r="W475" s="117"/>
      <c r="X475" s="117"/>
      <c r="Y475" s="117"/>
      <c r="Z475" s="117"/>
      <c r="AA475" s="117"/>
      <c r="AB475" s="117"/>
      <c r="AC475" s="117"/>
      <c r="AD475" s="117"/>
      <c r="AE475" s="117"/>
      <c r="AF475" s="117"/>
      <c r="AG475" s="117"/>
      <c r="AH475" s="117"/>
      <c r="AI475" s="117"/>
      <c r="AJ475" s="117"/>
      <c r="AK475" s="117"/>
      <c r="AL475" s="117"/>
      <c r="AM475" s="117"/>
      <c r="AN475" s="117"/>
      <c r="AO475" s="117"/>
      <c r="AP475" s="117"/>
      <c r="AQ475" s="117"/>
      <c r="AR475" s="117"/>
      <c r="AS475" s="117"/>
      <c r="AT475" s="117"/>
      <c r="AU475" s="117"/>
      <c r="AV475" s="117"/>
      <c r="AW475" s="117"/>
      <c r="AX475" s="117"/>
      <c r="AY475" s="117"/>
      <c r="AZ475" s="117"/>
      <c r="BA475" s="117"/>
      <c r="BB475" s="117"/>
      <c r="BC475" s="118"/>
      <c r="BD475" s="118"/>
      <c r="BE475" s="118"/>
      <c r="BF475" s="118"/>
      <c r="BG475" s="118"/>
      <c r="BH475" s="118"/>
      <c r="BI475" s="118"/>
      <c r="BJ475" s="118"/>
      <c r="BK475" s="118"/>
      <c r="BL475" s="118"/>
      <c r="BM475" s="118"/>
      <c r="BN475" s="118"/>
      <c r="BO475" s="118"/>
      <c r="BP475" s="118"/>
      <c r="BQ475" s="118"/>
      <c r="BR475" s="118"/>
    </row>
    <row r="476" spans="1:70" s="100" customFormat="1" ht="13.5" customHeight="1" x14ac:dyDescent="0.15">
      <c r="B476" s="109"/>
      <c r="C476" s="109"/>
      <c r="D476" s="109"/>
      <c r="E476" s="109"/>
      <c r="F476" s="109"/>
      <c r="G476" s="109"/>
      <c r="H476" s="109"/>
      <c r="I476" s="109"/>
      <c r="J476" s="109"/>
      <c r="K476" s="109"/>
      <c r="L476" s="109"/>
      <c r="M476" s="109"/>
      <c r="N476" s="109"/>
      <c r="O476" s="109"/>
      <c r="P476" s="109"/>
      <c r="Q476" s="109"/>
      <c r="R476" s="109"/>
      <c r="S476" s="117"/>
      <c r="T476" s="117"/>
      <c r="U476" s="117"/>
      <c r="V476" s="117"/>
      <c r="W476" s="117"/>
      <c r="X476" s="117"/>
      <c r="Y476" s="117"/>
      <c r="Z476" s="117"/>
      <c r="AA476" s="117"/>
      <c r="AB476" s="117"/>
      <c r="AC476" s="117"/>
      <c r="AD476" s="117"/>
      <c r="AE476" s="117"/>
      <c r="AF476" s="117"/>
      <c r="AG476" s="117"/>
      <c r="AH476" s="117"/>
      <c r="AI476" s="117"/>
      <c r="AJ476" s="117"/>
      <c r="AK476" s="117"/>
      <c r="AL476" s="117"/>
      <c r="AM476" s="117"/>
      <c r="AN476" s="117"/>
      <c r="AO476" s="117"/>
      <c r="AP476" s="117"/>
      <c r="AQ476" s="117"/>
      <c r="AR476" s="117"/>
      <c r="AS476" s="117"/>
      <c r="AT476" s="117"/>
      <c r="AU476" s="117"/>
      <c r="AV476" s="117"/>
      <c r="AW476" s="117"/>
      <c r="AX476" s="117"/>
      <c r="AY476" s="117"/>
      <c r="AZ476" s="117"/>
      <c r="BA476" s="117"/>
      <c r="BB476" s="117"/>
      <c r="BC476" s="118"/>
      <c r="BD476" s="118"/>
      <c r="BE476" s="118"/>
      <c r="BF476" s="118"/>
      <c r="BG476" s="118"/>
      <c r="BH476" s="118"/>
      <c r="BI476" s="118"/>
      <c r="BJ476" s="118"/>
      <c r="BK476" s="118"/>
      <c r="BL476" s="118"/>
      <c r="BM476" s="118"/>
      <c r="BN476" s="118"/>
      <c r="BO476" s="118"/>
      <c r="BP476" s="118"/>
      <c r="BQ476" s="118"/>
      <c r="BR476" s="118"/>
    </row>
    <row r="477" spans="1:70" s="100" customFormat="1" ht="13.5" customHeight="1" x14ac:dyDescent="0.15"/>
    <row r="478" spans="1:70" s="1" customFormat="1" ht="13.5" customHeight="1" x14ac:dyDescent="0.15">
      <c r="A478" s="2" t="s">
        <v>1352</v>
      </c>
      <c r="D478" s="1" t="s">
        <v>1353</v>
      </c>
    </row>
    <row r="479" spans="1:70" s="1" customFormat="1" ht="13.5" customHeight="1" x14ac:dyDescent="0.15">
      <c r="A479" s="2"/>
      <c r="BE479" s="29"/>
      <c r="BG479" s="29"/>
      <c r="BI479" s="29"/>
      <c r="BJ479" s="29"/>
      <c r="BR479" s="29"/>
    </row>
    <row r="480" spans="1:70" s="1" customFormat="1" ht="16.5" customHeight="1" x14ac:dyDescent="0.15">
      <c r="U480" s="220"/>
      <c r="BE480" s="29"/>
      <c r="BG480" s="29"/>
      <c r="BI480" s="29"/>
      <c r="BJ480" s="29" t="s">
        <v>1627</v>
      </c>
      <c r="BR480" s="29"/>
    </row>
    <row r="481" spans="2:78" s="1" customFormat="1" ht="17.25" customHeight="1" x14ac:dyDescent="0.15">
      <c r="B481" s="970" t="s">
        <v>2033</v>
      </c>
      <c r="C481" s="971"/>
      <c r="D481" s="971"/>
      <c r="E481" s="971"/>
      <c r="F481" s="971"/>
      <c r="G481" s="971"/>
      <c r="H481" s="971"/>
      <c r="I481" s="971"/>
      <c r="J481" s="971"/>
      <c r="K481" s="971"/>
      <c r="L481" s="971"/>
      <c r="M481" s="971"/>
      <c r="N481" s="971"/>
      <c r="O481" s="971"/>
      <c r="P481" s="971"/>
      <c r="Q481" s="971"/>
      <c r="R481" s="971"/>
      <c r="S481" s="971"/>
      <c r="T481" s="971"/>
      <c r="U481" s="971"/>
      <c r="V481" s="971"/>
      <c r="W481" s="971"/>
      <c r="X481" s="971"/>
      <c r="Y481" s="971"/>
      <c r="Z481" s="972"/>
      <c r="AA481" s="538" t="s">
        <v>40</v>
      </c>
      <c r="AB481" s="707"/>
      <c r="AC481" s="708"/>
      <c r="AD481" s="538" t="s">
        <v>41</v>
      </c>
      <c r="AE481" s="709"/>
      <c r="AF481" s="962"/>
      <c r="AG481" s="538" t="s">
        <v>42</v>
      </c>
      <c r="AH481" s="707"/>
      <c r="AI481" s="708"/>
      <c r="AJ481" s="538" t="s">
        <v>43</v>
      </c>
      <c r="AK481" s="707"/>
      <c r="AL481" s="708"/>
      <c r="AM481" s="538" t="s">
        <v>44</v>
      </c>
      <c r="AN481" s="709"/>
      <c r="AO481" s="962"/>
      <c r="AP481" s="538" t="s">
        <v>45</v>
      </c>
      <c r="AQ481" s="707"/>
      <c r="AR481" s="708"/>
      <c r="AS481" s="538" t="s">
        <v>415</v>
      </c>
      <c r="AT481" s="707"/>
      <c r="AU481" s="708"/>
      <c r="AV481" s="538" t="s">
        <v>46</v>
      </c>
      <c r="AW481" s="709"/>
      <c r="AX481" s="962"/>
      <c r="AY481" s="538" t="s">
        <v>47</v>
      </c>
      <c r="AZ481" s="707"/>
      <c r="BA481" s="708"/>
      <c r="BB481" s="538" t="s">
        <v>48</v>
      </c>
      <c r="BC481" s="707"/>
      <c r="BD481" s="708"/>
      <c r="BE481" s="538" t="s">
        <v>49</v>
      </c>
      <c r="BF481" s="709"/>
      <c r="BG481" s="962"/>
      <c r="BH481" s="538" t="s">
        <v>50</v>
      </c>
      <c r="BI481" s="707"/>
      <c r="BJ481" s="708"/>
    </row>
    <row r="482" spans="2:78" s="1" customFormat="1" ht="16.5" customHeight="1" x14ac:dyDescent="0.15">
      <c r="B482" s="973" t="s">
        <v>1229</v>
      </c>
      <c r="C482" s="974"/>
      <c r="D482" s="974"/>
      <c r="E482" s="975"/>
      <c r="F482" s="119" t="s">
        <v>151</v>
      </c>
      <c r="G482" s="7"/>
      <c r="H482" s="7"/>
      <c r="I482" s="7"/>
      <c r="J482" s="7"/>
      <c r="K482" s="7"/>
      <c r="L482" s="7"/>
      <c r="M482" s="7"/>
      <c r="N482" s="7"/>
      <c r="O482" s="7"/>
      <c r="P482" s="7"/>
      <c r="Q482" s="7"/>
      <c r="R482" s="7"/>
      <c r="S482" s="7"/>
      <c r="T482" s="7"/>
      <c r="U482" s="7"/>
      <c r="V482" s="7"/>
      <c r="W482" s="7"/>
      <c r="X482" s="7"/>
      <c r="Y482" s="7"/>
      <c r="Z482" s="7"/>
      <c r="AA482" s="934"/>
      <c r="AB482" s="935"/>
      <c r="AC482" s="936"/>
      <c r="AD482" s="934"/>
      <c r="AE482" s="935"/>
      <c r="AF482" s="936"/>
      <c r="AG482" s="934"/>
      <c r="AH482" s="935"/>
      <c r="AI482" s="936"/>
      <c r="AJ482" s="934"/>
      <c r="AK482" s="935"/>
      <c r="AL482" s="936"/>
      <c r="AM482" s="934"/>
      <c r="AN482" s="935"/>
      <c r="AO482" s="936"/>
      <c r="AP482" s="934"/>
      <c r="AQ482" s="935"/>
      <c r="AR482" s="936"/>
      <c r="AS482" s="934"/>
      <c r="AT482" s="935"/>
      <c r="AU482" s="936"/>
      <c r="AV482" s="934"/>
      <c r="AW482" s="935"/>
      <c r="AX482" s="936"/>
      <c r="AY482" s="934"/>
      <c r="AZ482" s="935"/>
      <c r="BA482" s="936"/>
      <c r="BB482" s="934"/>
      <c r="BC482" s="935"/>
      <c r="BD482" s="936"/>
      <c r="BE482" s="934"/>
      <c r="BF482" s="935"/>
      <c r="BG482" s="936"/>
      <c r="BH482" s="934"/>
      <c r="BI482" s="935"/>
      <c r="BJ482" s="936"/>
    </row>
    <row r="483" spans="2:78" s="1" customFormat="1" ht="16.5" customHeight="1" x14ac:dyDescent="0.15">
      <c r="B483" s="946"/>
      <c r="C483" s="976"/>
      <c r="D483" s="976"/>
      <c r="E483" s="947"/>
      <c r="F483" s="119" t="s">
        <v>152</v>
      </c>
      <c r="G483" s="7"/>
      <c r="H483" s="7"/>
      <c r="I483" s="7"/>
      <c r="J483" s="7"/>
      <c r="K483" s="7"/>
      <c r="L483" s="7"/>
      <c r="M483" s="7"/>
      <c r="N483" s="7"/>
      <c r="O483" s="7"/>
      <c r="P483" s="7"/>
      <c r="Q483" s="7"/>
      <c r="R483" s="7"/>
      <c r="S483" s="7"/>
      <c r="T483" s="7"/>
      <c r="U483" s="7"/>
      <c r="V483" s="7"/>
      <c r="W483" s="7"/>
      <c r="X483" s="7"/>
      <c r="Y483" s="7"/>
      <c r="Z483" s="7"/>
      <c r="AA483" s="934"/>
      <c r="AB483" s="935"/>
      <c r="AC483" s="936"/>
      <c r="AD483" s="934"/>
      <c r="AE483" s="935"/>
      <c r="AF483" s="936"/>
      <c r="AG483" s="934"/>
      <c r="AH483" s="935"/>
      <c r="AI483" s="936"/>
      <c r="AJ483" s="934"/>
      <c r="AK483" s="935"/>
      <c r="AL483" s="936"/>
      <c r="AM483" s="934"/>
      <c r="AN483" s="935"/>
      <c r="AO483" s="936"/>
      <c r="AP483" s="934"/>
      <c r="AQ483" s="935"/>
      <c r="AR483" s="936"/>
      <c r="AS483" s="934"/>
      <c r="AT483" s="935"/>
      <c r="AU483" s="936"/>
      <c r="AV483" s="934"/>
      <c r="AW483" s="935"/>
      <c r="AX483" s="936"/>
      <c r="AY483" s="934"/>
      <c r="AZ483" s="935"/>
      <c r="BA483" s="936"/>
      <c r="BB483" s="934"/>
      <c r="BC483" s="935"/>
      <c r="BD483" s="936"/>
      <c r="BE483" s="934"/>
      <c r="BF483" s="935"/>
      <c r="BG483" s="936"/>
      <c r="BH483" s="934"/>
      <c r="BI483" s="935"/>
      <c r="BJ483" s="936"/>
    </row>
    <row r="484" spans="2:78" s="1" customFormat="1" ht="16.5" customHeight="1" x14ac:dyDescent="0.15">
      <c r="B484" s="946"/>
      <c r="C484" s="976"/>
      <c r="D484" s="976"/>
      <c r="E484" s="947"/>
      <c r="F484" s="119" t="s">
        <v>153</v>
      </c>
      <c r="G484" s="7"/>
      <c r="H484" s="7"/>
      <c r="I484" s="7"/>
      <c r="J484" s="7"/>
      <c r="K484" s="7"/>
      <c r="L484" s="7"/>
      <c r="M484" s="7"/>
      <c r="N484" s="7"/>
      <c r="O484" s="7"/>
      <c r="P484" s="7"/>
      <c r="Q484" s="7"/>
      <c r="R484" s="7"/>
      <c r="S484" s="7"/>
      <c r="T484" s="7"/>
      <c r="U484" s="7"/>
      <c r="V484" s="7"/>
      <c r="W484" s="7"/>
      <c r="X484" s="7"/>
      <c r="Y484" s="7"/>
      <c r="Z484" s="7"/>
      <c r="AA484" s="934"/>
      <c r="AB484" s="935"/>
      <c r="AC484" s="936"/>
      <c r="AD484" s="934"/>
      <c r="AE484" s="935"/>
      <c r="AF484" s="936"/>
      <c r="AG484" s="934"/>
      <c r="AH484" s="935"/>
      <c r="AI484" s="936"/>
      <c r="AJ484" s="934"/>
      <c r="AK484" s="935"/>
      <c r="AL484" s="936"/>
      <c r="AM484" s="934"/>
      <c r="AN484" s="935"/>
      <c r="AO484" s="936"/>
      <c r="AP484" s="934"/>
      <c r="AQ484" s="935"/>
      <c r="AR484" s="936"/>
      <c r="AS484" s="934"/>
      <c r="AT484" s="935"/>
      <c r="AU484" s="936"/>
      <c r="AV484" s="934"/>
      <c r="AW484" s="935"/>
      <c r="AX484" s="936"/>
      <c r="AY484" s="934"/>
      <c r="AZ484" s="935"/>
      <c r="BA484" s="936"/>
      <c r="BB484" s="934"/>
      <c r="BC484" s="935"/>
      <c r="BD484" s="936"/>
      <c r="BE484" s="934"/>
      <c r="BF484" s="935"/>
      <c r="BG484" s="936"/>
      <c r="BH484" s="934"/>
      <c r="BI484" s="935"/>
      <c r="BJ484" s="936"/>
    </row>
    <row r="485" spans="2:78" s="1" customFormat="1" ht="16.5" customHeight="1" x14ac:dyDescent="0.15">
      <c r="B485" s="946"/>
      <c r="C485" s="976"/>
      <c r="D485" s="976"/>
      <c r="E485" s="947"/>
      <c r="F485" s="119" t="s">
        <v>588</v>
      </c>
      <c r="G485" s="7"/>
      <c r="H485" s="7"/>
      <c r="I485" s="7"/>
      <c r="J485" s="7"/>
      <c r="K485" s="7"/>
      <c r="L485" s="7"/>
      <c r="M485" s="7"/>
      <c r="N485" s="7"/>
      <c r="O485" s="7"/>
      <c r="P485" s="7"/>
      <c r="Q485" s="7"/>
      <c r="R485" s="7"/>
      <c r="S485" s="7"/>
      <c r="T485" s="7"/>
      <c r="U485" s="7"/>
      <c r="V485" s="7"/>
      <c r="W485" s="7"/>
      <c r="X485" s="7"/>
      <c r="Y485" s="7"/>
      <c r="Z485" s="7"/>
      <c r="AA485" s="934"/>
      <c r="AB485" s="935"/>
      <c r="AC485" s="936"/>
      <c r="AD485" s="934"/>
      <c r="AE485" s="935"/>
      <c r="AF485" s="936"/>
      <c r="AG485" s="934"/>
      <c r="AH485" s="935"/>
      <c r="AI485" s="936"/>
      <c r="AJ485" s="934"/>
      <c r="AK485" s="935"/>
      <c r="AL485" s="936"/>
      <c r="AM485" s="934"/>
      <c r="AN485" s="935"/>
      <c r="AO485" s="936"/>
      <c r="AP485" s="934"/>
      <c r="AQ485" s="935"/>
      <c r="AR485" s="936"/>
      <c r="AS485" s="934"/>
      <c r="AT485" s="935"/>
      <c r="AU485" s="936"/>
      <c r="AV485" s="934"/>
      <c r="AW485" s="935"/>
      <c r="AX485" s="936"/>
      <c r="AY485" s="934"/>
      <c r="AZ485" s="935"/>
      <c r="BA485" s="936"/>
      <c r="BB485" s="934"/>
      <c r="BC485" s="935"/>
      <c r="BD485" s="936"/>
      <c r="BE485" s="934"/>
      <c r="BF485" s="935"/>
      <c r="BG485" s="936"/>
      <c r="BH485" s="934"/>
      <c r="BI485" s="935"/>
      <c r="BJ485" s="936"/>
    </row>
    <row r="486" spans="2:78" s="1" customFormat="1" ht="16.5" customHeight="1" x14ac:dyDescent="0.15">
      <c r="B486" s="946"/>
      <c r="C486" s="976"/>
      <c r="D486" s="976"/>
      <c r="E486" s="947"/>
      <c r="F486" s="119" t="s">
        <v>154</v>
      </c>
      <c r="G486" s="7"/>
      <c r="H486" s="7"/>
      <c r="I486" s="7"/>
      <c r="J486" s="7"/>
      <c r="K486" s="7"/>
      <c r="L486" s="7"/>
      <c r="M486" s="7"/>
      <c r="N486" s="7"/>
      <c r="O486" s="7"/>
      <c r="P486" s="7"/>
      <c r="Q486" s="7"/>
      <c r="R486" s="7"/>
      <c r="S486" s="7"/>
      <c r="T486" s="7"/>
      <c r="U486" s="7"/>
      <c r="V486" s="7"/>
      <c r="W486" s="7"/>
      <c r="X486" s="7"/>
      <c r="Y486" s="7"/>
      <c r="Z486" s="7"/>
      <c r="AA486" s="934"/>
      <c r="AB486" s="935"/>
      <c r="AC486" s="936"/>
      <c r="AD486" s="934"/>
      <c r="AE486" s="935"/>
      <c r="AF486" s="936"/>
      <c r="AG486" s="934"/>
      <c r="AH486" s="935"/>
      <c r="AI486" s="936"/>
      <c r="AJ486" s="934"/>
      <c r="AK486" s="935"/>
      <c r="AL486" s="936"/>
      <c r="AM486" s="934"/>
      <c r="AN486" s="935"/>
      <c r="AO486" s="936"/>
      <c r="AP486" s="934"/>
      <c r="AQ486" s="935"/>
      <c r="AR486" s="936"/>
      <c r="AS486" s="934"/>
      <c r="AT486" s="935"/>
      <c r="AU486" s="936"/>
      <c r="AV486" s="934"/>
      <c r="AW486" s="935"/>
      <c r="AX486" s="936"/>
      <c r="AY486" s="934"/>
      <c r="AZ486" s="935"/>
      <c r="BA486" s="936"/>
      <c r="BB486" s="934"/>
      <c r="BC486" s="935"/>
      <c r="BD486" s="936"/>
      <c r="BE486" s="934"/>
      <c r="BF486" s="935"/>
      <c r="BG486" s="936"/>
      <c r="BH486" s="934"/>
      <c r="BI486" s="935"/>
      <c r="BJ486" s="936"/>
    </row>
    <row r="487" spans="2:78" s="1" customFormat="1" ht="16.5" customHeight="1" x14ac:dyDescent="0.15">
      <c r="B487" s="946"/>
      <c r="C487" s="976"/>
      <c r="D487" s="976"/>
      <c r="E487" s="947"/>
      <c r="F487" s="119" t="s">
        <v>155</v>
      </c>
      <c r="G487" s="7"/>
      <c r="H487" s="7"/>
      <c r="I487" s="7"/>
      <c r="J487" s="7"/>
      <c r="K487" s="7"/>
      <c r="L487" s="7"/>
      <c r="M487" s="7"/>
      <c r="N487" s="7"/>
      <c r="O487" s="7"/>
      <c r="P487" s="7"/>
      <c r="Q487" s="7"/>
      <c r="R487" s="7"/>
      <c r="S487" s="7"/>
      <c r="T487" s="7"/>
      <c r="U487" s="7"/>
      <c r="V487" s="7"/>
      <c r="W487" s="7"/>
      <c r="X487" s="7"/>
      <c r="Y487" s="7"/>
      <c r="Z487" s="7"/>
      <c r="AA487" s="934"/>
      <c r="AB487" s="935"/>
      <c r="AC487" s="936"/>
      <c r="AD487" s="934"/>
      <c r="AE487" s="935"/>
      <c r="AF487" s="936"/>
      <c r="AG487" s="934"/>
      <c r="AH487" s="935"/>
      <c r="AI487" s="936"/>
      <c r="AJ487" s="934"/>
      <c r="AK487" s="935"/>
      <c r="AL487" s="936"/>
      <c r="AM487" s="934"/>
      <c r="AN487" s="935"/>
      <c r="AO487" s="936"/>
      <c r="AP487" s="934"/>
      <c r="AQ487" s="935"/>
      <c r="AR487" s="936"/>
      <c r="AS487" s="934"/>
      <c r="AT487" s="935"/>
      <c r="AU487" s="936"/>
      <c r="AV487" s="934"/>
      <c r="AW487" s="935"/>
      <c r="AX487" s="936"/>
      <c r="AY487" s="934"/>
      <c r="AZ487" s="935"/>
      <c r="BA487" s="936"/>
      <c r="BB487" s="934"/>
      <c r="BC487" s="935"/>
      <c r="BD487" s="936"/>
      <c r="BE487" s="934"/>
      <c r="BF487" s="935"/>
      <c r="BG487" s="936"/>
      <c r="BH487" s="934"/>
      <c r="BI487" s="935"/>
      <c r="BJ487" s="936"/>
    </row>
    <row r="488" spans="2:78" s="1" customFormat="1" ht="16.5" customHeight="1" thickBot="1" x14ac:dyDescent="0.2">
      <c r="B488" s="977"/>
      <c r="C488" s="978"/>
      <c r="D488" s="978"/>
      <c r="E488" s="979"/>
      <c r="F488" s="959" t="s">
        <v>53</v>
      </c>
      <c r="G488" s="960"/>
      <c r="H488" s="960"/>
      <c r="I488" s="960"/>
      <c r="J488" s="960"/>
      <c r="K488" s="960"/>
      <c r="L488" s="960"/>
      <c r="M488" s="960"/>
      <c r="N488" s="960"/>
      <c r="O488" s="960"/>
      <c r="P488" s="960"/>
      <c r="Q488" s="960"/>
      <c r="R488" s="960"/>
      <c r="S488" s="960"/>
      <c r="T488" s="960"/>
      <c r="U488" s="960"/>
      <c r="V488" s="960"/>
      <c r="W488" s="960"/>
      <c r="X488" s="960"/>
      <c r="Y488" s="960"/>
      <c r="Z488" s="961"/>
      <c r="AA488" s="1128" t="str">
        <f>IF(SUM(AA482:AC487)=0,"",SUM(AA482:AC487))</f>
        <v/>
      </c>
      <c r="AB488" s="1129"/>
      <c r="AC488" s="1130"/>
      <c r="AD488" s="1128" t="str">
        <f>IF(SUM(AD482:AD487)=0,"",SUM(AD482:AD487))</f>
        <v/>
      </c>
      <c r="AE488" s="1129"/>
      <c r="AF488" s="1130"/>
      <c r="AG488" s="1128" t="str">
        <f>IF(SUM(AG482:AG487)=0,"",SUM(AG482:AG487))</f>
        <v/>
      </c>
      <c r="AH488" s="1129"/>
      <c r="AI488" s="1130"/>
      <c r="AJ488" s="1128" t="str">
        <f>IF(SUM(AJ482:AJ487)=0,"",SUM(AJ482:AJ487))</f>
        <v/>
      </c>
      <c r="AK488" s="1129"/>
      <c r="AL488" s="1130"/>
      <c r="AM488" s="1128" t="str">
        <f>IF(SUM(AM482:AM487)=0,"",SUM(AM482:AM487))</f>
        <v/>
      </c>
      <c r="AN488" s="1129"/>
      <c r="AO488" s="1130"/>
      <c r="AP488" s="1128" t="str">
        <f>IF(SUM(AP482:AP487)=0,"",SUM(AP482:AP487))</f>
        <v/>
      </c>
      <c r="AQ488" s="1129"/>
      <c r="AR488" s="1130"/>
      <c r="AS488" s="1128" t="str">
        <f>IF(SUM(AS482:AS487)=0,"",SUM(AS482:AS487))</f>
        <v/>
      </c>
      <c r="AT488" s="1129"/>
      <c r="AU488" s="1130"/>
      <c r="AV488" s="1128" t="str">
        <f>IF(SUM(AV482:AV487)=0,"",SUM(AV482:AV487))</f>
        <v/>
      </c>
      <c r="AW488" s="1129"/>
      <c r="AX488" s="1130"/>
      <c r="AY488" s="1128" t="str">
        <f>IF(SUM(AY482:AY487)=0,"",SUM(AY482:AY487))</f>
        <v/>
      </c>
      <c r="AZ488" s="1129"/>
      <c r="BA488" s="1130"/>
      <c r="BB488" s="1128" t="str">
        <f>IF(SUM(BB482:BB487)=0,"",SUM(BB482:BB487))</f>
        <v/>
      </c>
      <c r="BC488" s="1129"/>
      <c r="BD488" s="1130"/>
      <c r="BE488" s="1128" t="str">
        <f>IF(SUM(BE482:BE487)=0,"",SUM(BE482:BE487))</f>
        <v/>
      </c>
      <c r="BF488" s="1129"/>
      <c r="BG488" s="1130"/>
      <c r="BH488" s="1128" t="str">
        <f>IF(SUM(BH482:BH487)=0,"",SUM(BH482:BH487))</f>
        <v/>
      </c>
      <c r="BI488" s="1129"/>
      <c r="BJ488" s="1130"/>
    </row>
    <row r="489" spans="2:78" s="1" customFormat="1" ht="16.5" customHeight="1" thickTop="1" x14ac:dyDescent="0.15">
      <c r="B489" s="983" t="s">
        <v>618</v>
      </c>
      <c r="C489" s="984"/>
      <c r="D489" s="985" t="s">
        <v>579</v>
      </c>
      <c r="E489" s="986"/>
      <c r="F489" s="30" t="s">
        <v>1231</v>
      </c>
      <c r="G489" s="135"/>
      <c r="H489" s="135"/>
      <c r="I489" s="135"/>
      <c r="J489" s="135"/>
      <c r="K489" s="135"/>
      <c r="L489" s="135"/>
      <c r="M489" s="135"/>
      <c r="N489" s="135"/>
      <c r="O489" s="43"/>
      <c r="P489" s="216"/>
      <c r="Q489" s="216"/>
      <c r="R489" s="104" t="s">
        <v>1238</v>
      </c>
      <c r="S489" s="216"/>
      <c r="T489" s="216"/>
      <c r="U489" s="216"/>
      <c r="V489" s="216"/>
      <c r="W489" s="216"/>
      <c r="X489" s="216"/>
      <c r="Y489" s="216"/>
      <c r="Z489" s="217"/>
      <c r="AA489" s="931" t="str">
        <f>IF(ROUNDDOWN(AA482/3,1)=0,"",ROUNDDOWN(AA482/3,1))</f>
        <v/>
      </c>
      <c r="AB489" s="932"/>
      <c r="AC489" s="933"/>
      <c r="AD489" s="931" t="str">
        <f>IF(ROUNDDOWN(AD482/3,1)=0,"",ROUNDDOWN(AD482/3,1))</f>
        <v/>
      </c>
      <c r="AE489" s="932"/>
      <c r="AF489" s="933"/>
      <c r="AG489" s="931" t="str">
        <f>IF(ROUNDDOWN(AG482/3,1)=0,"",ROUNDDOWN(AG482/3,1))</f>
        <v/>
      </c>
      <c r="AH489" s="932"/>
      <c r="AI489" s="933"/>
      <c r="AJ489" s="931" t="str">
        <f>IF(ROUNDDOWN(AJ482/3,1)=0,"",ROUNDDOWN(AJ482/3,1))</f>
        <v/>
      </c>
      <c r="AK489" s="932"/>
      <c r="AL489" s="933"/>
      <c r="AM489" s="931" t="str">
        <f>IF(ROUNDDOWN(AM482/3,1)=0,"",ROUNDDOWN(AM482/3,1))</f>
        <v/>
      </c>
      <c r="AN489" s="932"/>
      <c r="AO489" s="933"/>
      <c r="AP489" s="931" t="str">
        <f>IF(ROUNDDOWN(AP482/3,1)=0,"",ROUNDDOWN(AP482/3,1))</f>
        <v/>
      </c>
      <c r="AQ489" s="932"/>
      <c r="AR489" s="933"/>
      <c r="AS489" s="931" t="str">
        <f>IF(ROUNDDOWN(AS482/3,1)=0,"",ROUNDDOWN(AS482/3,1))</f>
        <v/>
      </c>
      <c r="AT489" s="932"/>
      <c r="AU489" s="933"/>
      <c r="AV489" s="931" t="str">
        <f>IF(ROUNDDOWN(AV482/3,1)=0,"",ROUNDDOWN(AV482/3,1))</f>
        <v/>
      </c>
      <c r="AW489" s="932"/>
      <c r="AX489" s="933"/>
      <c r="AY489" s="931" t="str">
        <f>IF(ROUNDDOWN(AY482/3,1)=0,"",ROUNDDOWN(AY482/3,1))</f>
        <v/>
      </c>
      <c r="AZ489" s="932"/>
      <c r="BA489" s="933"/>
      <c r="BB489" s="931" t="str">
        <f>IF(ROUNDDOWN(BB482/3,1)=0,"",ROUNDDOWN(BB482/3,1))</f>
        <v/>
      </c>
      <c r="BC489" s="932"/>
      <c r="BD489" s="933"/>
      <c r="BE489" s="931" t="str">
        <f>IF(ROUNDDOWN(BE482/3,1)=0,"",ROUNDDOWN(BE482/3,1))</f>
        <v/>
      </c>
      <c r="BF489" s="932"/>
      <c r="BG489" s="933"/>
      <c r="BH489" s="931" t="str">
        <f>IF(ROUNDDOWN(BH482/3,1)=0,"",ROUNDDOWN(BH482/3,1))</f>
        <v/>
      </c>
      <c r="BI489" s="932"/>
      <c r="BJ489" s="933"/>
    </row>
    <row r="490" spans="2:78" s="1" customFormat="1" ht="16.5" customHeight="1" x14ac:dyDescent="0.15">
      <c r="B490" s="946"/>
      <c r="C490" s="947"/>
      <c r="D490" s="987"/>
      <c r="E490" s="988"/>
      <c r="F490" s="119" t="s">
        <v>1232</v>
      </c>
      <c r="G490" s="7"/>
      <c r="H490" s="7"/>
      <c r="I490" s="7"/>
      <c r="J490" s="7"/>
      <c r="K490" s="7"/>
      <c r="L490" s="7"/>
      <c r="M490" s="7"/>
      <c r="N490" s="7"/>
      <c r="O490" s="187"/>
      <c r="P490" s="45"/>
      <c r="Q490" s="45"/>
      <c r="R490" s="218" t="s">
        <v>1238</v>
      </c>
      <c r="S490" s="45"/>
      <c r="T490" s="45"/>
      <c r="U490" s="45"/>
      <c r="V490" s="45"/>
      <c r="W490" s="45"/>
      <c r="X490" s="45"/>
      <c r="Y490" s="45"/>
      <c r="Z490" s="44"/>
      <c r="AA490" s="925" t="str">
        <f>IF(ROUNDDOWN((AA483+AA484)/6,1)=0,"",ROUNDDOWN((AA483+AA484)/6,1))</f>
        <v/>
      </c>
      <c r="AB490" s="926"/>
      <c r="AC490" s="927"/>
      <c r="AD490" s="925" t="str">
        <f>IF(ROUNDDOWN((AD483+AD484)/6,1)=0,"",ROUNDDOWN((AD483+AD484)/6,1))</f>
        <v/>
      </c>
      <c r="AE490" s="926"/>
      <c r="AF490" s="927"/>
      <c r="AG490" s="925" t="str">
        <f>IF(ROUNDDOWN((AG483+AG484)/6,1)=0,"",ROUNDDOWN((AG483+AG484)/6,1))</f>
        <v/>
      </c>
      <c r="AH490" s="926"/>
      <c r="AI490" s="927"/>
      <c r="AJ490" s="925" t="str">
        <f>IF(ROUNDDOWN((AJ483+AJ484)/6,1)=0,"",ROUNDDOWN((AJ483+AJ484)/6,1))</f>
        <v/>
      </c>
      <c r="AK490" s="926"/>
      <c r="AL490" s="927"/>
      <c r="AM490" s="925" t="str">
        <f>IF(ROUNDDOWN((AM483+AM484)/6,1)=0,"",ROUNDDOWN((AM483+AM484)/6,1))</f>
        <v/>
      </c>
      <c r="AN490" s="926"/>
      <c r="AO490" s="927"/>
      <c r="AP490" s="925" t="str">
        <f>IF(ROUNDDOWN((AP483+AP484)/6,1)=0,"",ROUNDDOWN((AP483+AP484)/6,1))</f>
        <v/>
      </c>
      <c r="AQ490" s="926"/>
      <c r="AR490" s="927"/>
      <c r="AS490" s="925" t="str">
        <f>IF(ROUNDDOWN((AS483+AS484)/6,1)=0,"",ROUNDDOWN((AS483+AS484)/6,1))</f>
        <v/>
      </c>
      <c r="AT490" s="926"/>
      <c r="AU490" s="927"/>
      <c r="AV490" s="925" t="str">
        <f>IF(ROUNDDOWN((AV483+AV484)/6,1)=0,"",ROUNDDOWN((AV483+AV484)/6,1))</f>
        <v/>
      </c>
      <c r="AW490" s="926"/>
      <c r="AX490" s="927"/>
      <c r="AY490" s="925" t="str">
        <f>IF(ROUNDDOWN((AY483+AY484)/6,1)=0,"",ROUNDDOWN((AY483+AY484)/6,1))</f>
        <v/>
      </c>
      <c r="AZ490" s="926"/>
      <c r="BA490" s="927"/>
      <c r="BB490" s="925" t="str">
        <f>IF(ROUNDDOWN((BB483+BB484)/6,1)=0,"",ROUNDDOWN((BB483+BB484)/6,1))</f>
        <v/>
      </c>
      <c r="BC490" s="926"/>
      <c r="BD490" s="927"/>
      <c r="BE490" s="925" t="str">
        <f>IF(ROUNDDOWN((BE483+BE484)/6,1)=0,"",ROUNDDOWN((BE483+BE484)/6,1))</f>
        <v/>
      </c>
      <c r="BF490" s="926"/>
      <c r="BG490" s="927"/>
      <c r="BH490" s="925" t="str">
        <f>IF(ROUNDDOWN((BH483+BH484)/6,1)=0,"",ROUNDDOWN((BH483+BH484)/6,1))</f>
        <v/>
      </c>
      <c r="BI490" s="926"/>
      <c r="BJ490" s="927"/>
    </row>
    <row r="491" spans="2:78" s="1" customFormat="1" ht="16.5" customHeight="1" x14ac:dyDescent="0.15">
      <c r="B491" s="946"/>
      <c r="C491" s="947"/>
      <c r="D491" s="987"/>
      <c r="E491" s="988"/>
      <c r="F491" s="119" t="s">
        <v>1932</v>
      </c>
      <c r="G491" s="7"/>
      <c r="H491" s="7"/>
      <c r="I491" s="7"/>
      <c r="J491" s="7"/>
      <c r="K491" s="7"/>
      <c r="L491" s="7"/>
      <c r="M491" s="7"/>
      <c r="N491" s="7"/>
      <c r="O491" s="187"/>
      <c r="P491" s="45"/>
      <c r="Q491" s="45"/>
      <c r="R491" s="218" t="s">
        <v>1238</v>
      </c>
      <c r="S491" s="45"/>
      <c r="T491" s="45"/>
      <c r="U491" s="45"/>
      <c r="V491" s="45"/>
      <c r="W491" s="45"/>
      <c r="X491" s="45"/>
      <c r="Y491" s="45"/>
      <c r="Z491" s="44"/>
      <c r="AA491" s="925" t="str">
        <f>IF(ROUNDDOWN(AA485/15,1)=0,"",ROUNDDOWN(AA485/15,1))</f>
        <v/>
      </c>
      <c r="AB491" s="926"/>
      <c r="AC491" s="927"/>
      <c r="AD491" s="925" t="str">
        <f t="shared" ref="AD491" si="10">IF(ROUNDDOWN(AD485/15,1)=0,"",ROUNDDOWN(AD485/15,1))</f>
        <v/>
      </c>
      <c r="AE491" s="926"/>
      <c r="AF491" s="927"/>
      <c r="AG491" s="925" t="str">
        <f t="shared" ref="AG491" si="11">IF(ROUNDDOWN(AG485/15,1)=0,"",ROUNDDOWN(AG485/15,1))</f>
        <v/>
      </c>
      <c r="AH491" s="926"/>
      <c r="AI491" s="927"/>
      <c r="AJ491" s="925" t="str">
        <f t="shared" ref="AJ491" si="12">IF(ROUNDDOWN(AJ485/15,1)=0,"",ROUNDDOWN(AJ485/15,1))</f>
        <v/>
      </c>
      <c r="AK491" s="926"/>
      <c r="AL491" s="927"/>
      <c r="AM491" s="925" t="str">
        <f t="shared" ref="AM491" si="13">IF(ROUNDDOWN(AM485/15,1)=0,"",ROUNDDOWN(AM485/15,1))</f>
        <v/>
      </c>
      <c r="AN491" s="926"/>
      <c r="AO491" s="927"/>
      <c r="AP491" s="925" t="str">
        <f t="shared" ref="AP491" si="14">IF(ROUNDDOWN(AP485/15,1)=0,"",ROUNDDOWN(AP485/15,1))</f>
        <v/>
      </c>
      <c r="AQ491" s="926"/>
      <c r="AR491" s="927"/>
      <c r="AS491" s="925" t="str">
        <f t="shared" ref="AS491" si="15">IF(ROUNDDOWN(AS485/15,1)=0,"",ROUNDDOWN(AS485/15,1))</f>
        <v/>
      </c>
      <c r="AT491" s="926"/>
      <c r="AU491" s="927"/>
      <c r="AV491" s="925" t="str">
        <f t="shared" ref="AV491" si="16">IF(ROUNDDOWN(AV485/15,1)=0,"",ROUNDDOWN(AV485/15,1))</f>
        <v/>
      </c>
      <c r="AW491" s="926"/>
      <c r="AX491" s="927"/>
      <c r="AY491" s="925" t="str">
        <f t="shared" ref="AY491" si="17">IF(ROUNDDOWN(AY485/15,1)=0,"",ROUNDDOWN(AY485/15,1))</f>
        <v/>
      </c>
      <c r="AZ491" s="926"/>
      <c r="BA491" s="927"/>
      <c r="BB491" s="925" t="str">
        <f t="shared" ref="BB491" si="18">IF(ROUNDDOWN(BB485/15,1)=0,"",ROUNDDOWN(BB485/15,1))</f>
        <v/>
      </c>
      <c r="BC491" s="926"/>
      <c r="BD491" s="927"/>
      <c r="BE491" s="925" t="str">
        <f t="shared" ref="BE491" si="19">IF(ROUNDDOWN(BE485/15,1)=0,"",ROUNDDOWN(BE485/15,1))</f>
        <v/>
      </c>
      <c r="BF491" s="926"/>
      <c r="BG491" s="927"/>
      <c r="BH491" s="925" t="str">
        <f t="shared" ref="BH491" si="20">IF(ROUNDDOWN(BH485/15,1)=0,"",ROUNDDOWN(BH485/15,1))</f>
        <v/>
      </c>
      <c r="BI491" s="926"/>
      <c r="BJ491" s="927"/>
    </row>
    <row r="492" spans="2:78" ht="16.5" customHeight="1" x14ac:dyDescent="0.15">
      <c r="B492" s="946"/>
      <c r="C492" s="947"/>
      <c r="D492" s="987"/>
      <c r="E492" s="988"/>
      <c r="F492" s="219" t="s">
        <v>1933</v>
      </c>
      <c r="G492" s="200"/>
      <c r="H492" s="200"/>
      <c r="I492" s="200"/>
      <c r="J492" s="200"/>
      <c r="K492" s="200"/>
      <c r="L492" s="200"/>
      <c r="M492" s="200"/>
      <c r="N492" s="200"/>
      <c r="O492" s="198"/>
      <c r="P492" s="45"/>
      <c r="Q492" s="45"/>
      <c r="R492" s="218" t="s">
        <v>1238</v>
      </c>
      <c r="S492" s="45"/>
      <c r="T492" s="45"/>
      <c r="U492" s="45"/>
      <c r="V492" s="45"/>
      <c r="W492" s="45"/>
      <c r="X492" s="45"/>
      <c r="Y492" s="45"/>
      <c r="Z492" s="44"/>
      <c r="AA492" s="925" t="str">
        <f>IF(ROUNDDOWN((AA486+AA487)/25,1)=0,"",ROUNDDOWN((AA486+AA487)/25,1))</f>
        <v/>
      </c>
      <c r="AB492" s="926"/>
      <c r="AC492" s="927"/>
      <c r="AD492" s="925" t="str">
        <f t="shared" ref="AD492" si="21">IF(ROUNDDOWN((AD486+AD487)/25,1)=0,"",ROUNDDOWN((AD486+AD487)/25,1))</f>
        <v/>
      </c>
      <c r="AE492" s="926"/>
      <c r="AF492" s="927"/>
      <c r="AG492" s="925" t="str">
        <f t="shared" ref="AG492" si="22">IF(ROUNDDOWN((AG486+AG487)/25,1)=0,"",ROUNDDOWN((AG486+AG487)/25,1))</f>
        <v/>
      </c>
      <c r="AH492" s="926"/>
      <c r="AI492" s="927"/>
      <c r="AJ492" s="925" t="str">
        <f t="shared" ref="AJ492" si="23">IF(ROUNDDOWN((AJ486+AJ487)/25,1)=0,"",ROUNDDOWN((AJ486+AJ487)/25,1))</f>
        <v/>
      </c>
      <c r="AK492" s="926"/>
      <c r="AL492" s="927"/>
      <c r="AM492" s="925" t="str">
        <f t="shared" ref="AM492" si="24">IF(ROUNDDOWN((AM486+AM487)/25,1)=0,"",ROUNDDOWN((AM486+AM487)/25,1))</f>
        <v/>
      </c>
      <c r="AN492" s="926"/>
      <c r="AO492" s="927"/>
      <c r="AP492" s="925" t="str">
        <f t="shared" ref="AP492" si="25">IF(ROUNDDOWN((AP486+AP487)/25,1)=0,"",ROUNDDOWN((AP486+AP487)/25,1))</f>
        <v/>
      </c>
      <c r="AQ492" s="926"/>
      <c r="AR492" s="927"/>
      <c r="AS492" s="925" t="str">
        <f t="shared" ref="AS492" si="26">IF(ROUNDDOWN((AS486+AS487)/25,1)=0,"",ROUNDDOWN((AS486+AS487)/25,1))</f>
        <v/>
      </c>
      <c r="AT492" s="926"/>
      <c r="AU492" s="927"/>
      <c r="AV492" s="925" t="str">
        <f t="shared" ref="AV492" si="27">IF(ROUNDDOWN((AV486+AV487)/25,1)=0,"",ROUNDDOWN((AV486+AV487)/25,1))</f>
        <v/>
      </c>
      <c r="AW492" s="926"/>
      <c r="AX492" s="927"/>
      <c r="AY492" s="925" t="str">
        <f t="shared" ref="AY492" si="28">IF(ROUNDDOWN((AY486+AY487)/25,1)=0,"",ROUNDDOWN((AY486+AY487)/25,1))</f>
        <v/>
      </c>
      <c r="AZ492" s="926"/>
      <c r="BA492" s="927"/>
      <c r="BB492" s="925" t="str">
        <f t="shared" ref="BB492" si="29">IF(ROUNDDOWN((BB486+BB487)/25,1)=0,"",ROUNDDOWN((BB486+BB487)/25,1))</f>
        <v/>
      </c>
      <c r="BC492" s="926"/>
      <c r="BD492" s="927"/>
      <c r="BE492" s="925" t="str">
        <f t="shared" ref="BE492" si="30">IF(ROUNDDOWN((BE486+BE487)/25,1)=0,"",ROUNDDOWN((BE486+BE487)/25,1))</f>
        <v/>
      </c>
      <c r="BF492" s="926"/>
      <c r="BG492" s="927"/>
      <c r="BH492" s="925" t="str">
        <f t="shared" ref="BH492" si="31">IF(ROUNDDOWN((BH486+BH487)/25,1)=0,"",ROUNDDOWN((BH486+BH487)/25,1))</f>
        <v/>
      </c>
      <c r="BI492" s="926"/>
      <c r="BJ492" s="927"/>
      <c r="BT492" s="42"/>
      <c r="BU492" s="42"/>
    </row>
    <row r="493" spans="2:78" ht="16.5" customHeight="1" x14ac:dyDescent="0.15">
      <c r="B493" s="946"/>
      <c r="C493" s="947"/>
      <c r="D493" s="987"/>
      <c r="E493" s="988"/>
      <c r="F493" s="203" t="s">
        <v>1233</v>
      </c>
      <c r="G493" s="6"/>
      <c r="H493" s="199"/>
      <c r="I493" s="199"/>
      <c r="J493" s="199"/>
      <c r="K493" s="199"/>
      <c r="L493" s="199"/>
      <c r="M493" s="199"/>
      <c r="N493" s="199"/>
      <c r="O493" s="199"/>
      <c r="P493" s="199"/>
      <c r="Q493" s="199"/>
      <c r="R493" s="199"/>
      <c r="S493" s="199"/>
      <c r="T493" s="199"/>
      <c r="U493" s="199"/>
      <c r="V493" s="199"/>
      <c r="W493" s="199"/>
      <c r="X493" s="199"/>
      <c r="Y493" s="199"/>
      <c r="Z493" s="199"/>
      <c r="AA493" s="640"/>
      <c r="AB493" s="709"/>
      <c r="AC493" s="962"/>
      <c r="AD493" s="640"/>
      <c r="AE493" s="709"/>
      <c r="AF493" s="962"/>
      <c r="AG493" s="640"/>
      <c r="AH493" s="709"/>
      <c r="AI493" s="962"/>
      <c r="AJ493" s="640"/>
      <c r="AK493" s="709"/>
      <c r="AL493" s="962"/>
      <c r="AM493" s="640"/>
      <c r="AN493" s="709"/>
      <c r="AO493" s="962"/>
      <c r="AP493" s="640"/>
      <c r="AQ493" s="709"/>
      <c r="AR493" s="962"/>
      <c r="AS493" s="640"/>
      <c r="AT493" s="709"/>
      <c r="AU493" s="962"/>
      <c r="AV493" s="640"/>
      <c r="AW493" s="709"/>
      <c r="AX493" s="962"/>
      <c r="AY493" s="640"/>
      <c r="AZ493" s="709"/>
      <c r="BA493" s="962"/>
      <c r="BB493" s="640"/>
      <c r="BC493" s="709"/>
      <c r="BD493" s="962"/>
      <c r="BE493" s="640"/>
      <c r="BF493" s="709"/>
      <c r="BG493" s="962"/>
      <c r="BH493" s="640"/>
      <c r="BI493" s="709"/>
      <c r="BJ493" s="962"/>
      <c r="BK493" s="42"/>
      <c r="BL493" s="42"/>
      <c r="BM493"/>
      <c r="BN493" s="42"/>
      <c r="BO493" s="42"/>
      <c r="BP493" s="42"/>
      <c r="BQ493" s="42"/>
      <c r="BR493" s="42"/>
      <c r="BS493" s="42"/>
      <c r="BU493" s="1"/>
      <c r="BV493" s="1"/>
      <c r="BW493" s="1"/>
      <c r="BZ493"/>
    </row>
    <row r="494" spans="2:78" ht="16.5" customHeight="1" x14ac:dyDescent="0.15">
      <c r="B494" s="946"/>
      <c r="C494" s="947"/>
      <c r="D494" s="987"/>
      <c r="E494" s="988"/>
      <c r="F494" s="119" t="s">
        <v>1234</v>
      </c>
      <c r="G494" s="8"/>
      <c r="H494" s="7"/>
      <c r="I494" s="7"/>
      <c r="J494" s="7"/>
      <c r="K494" s="7"/>
      <c r="L494" s="7"/>
      <c r="M494" s="7"/>
      <c r="N494" s="7"/>
      <c r="O494" s="7"/>
      <c r="P494" s="7"/>
      <c r="Q494" s="7"/>
      <c r="R494" s="7"/>
      <c r="S494" s="7"/>
      <c r="T494" s="7"/>
      <c r="U494" s="7"/>
      <c r="V494" s="7"/>
      <c r="W494" s="7"/>
      <c r="X494" s="7"/>
      <c r="Y494" s="7"/>
      <c r="Z494" s="8"/>
      <c r="AA494" s="937"/>
      <c r="AB494" s="938"/>
      <c r="AC494" s="939"/>
      <c r="AD494" s="937"/>
      <c r="AE494" s="938"/>
      <c r="AF494" s="939"/>
      <c r="AG494" s="937"/>
      <c r="AH494" s="938"/>
      <c r="AI494" s="939"/>
      <c r="AJ494" s="937"/>
      <c r="AK494" s="938"/>
      <c r="AL494" s="939"/>
      <c r="AM494" s="937"/>
      <c r="AN494" s="938"/>
      <c r="AO494" s="939"/>
      <c r="AP494" s="937"/>
      <c r="AQ494" s="938"/>
      <c r="AR494" s="939"/>
      <c r="AS494" s="937"/>
      <c r="AT494" s="938"/>
      <c r="AU494" s="939"/>
      <c r="AV494" s="937"/>
      <c r="AW494" s="938"/>
      <c r="AX494" s="939"/>
      <c r="AY494" s="937"/>
      <c r="AZ494" s="938"/>
      <c r="BA494" s="939"/>
      <c r="BB494" s="937"/>
      <c r="BC494" s="938"/>
      <c r="BD494" s="939"/>
      <c r="BE494" s="937"/>
      <c r="BF494" s="938"/>
      <c r="BG494" s="939"/>
      <c r="BH494" s="937"/>
      <c r="BI494" s="938"/>
      <c r="BJ494" s="939"/>
      <c r="BK494" s="214" t="s">
        <v>1227</v>
      </c>
      <c r="BU494" s="1"/>
      <c r="BV494" s="1"/>
      <c r="BW494" s="1"/>
      <c r="BZ494"/>
    </row>
    <row r="495" spans="2:78" ht="16.5" customHeight="1" x14ac:dyDescent="0.15">
      <c r="B495" s="946"/>
      <c r="C495" s="947"/>
      <c r="D495" s="987"/>
      <c r="E495" s="988"/>
      <c r="F495" s="119" t="s">
        <v>1235</v>
      </c>
      <c r="G495" s="187"/>
      <c r="H495" s="187"/>
      <c r="I495" s="187"/>
      <c r="J495" s="187"/>
      <c r="K495" s="187"/>
      <c r="L495" s="187"/>
      <c r="M495" s="187"/>
      <c r="N495" s="187"/>
      <c r="O495" s="187"/>
      <c r="P495" s="187"/>
      <c r="Q495" s="187"/>
      <c r="R495" s="187"/>
      <c r="S495" s="187"/>
      <c r="T495" s="187"/>
      <c r="U495" s="187"/>
      <c r="V495" s="187"/>
      <c r="W495" s="187"/>
      <c r="X495" s="187"/>
      <c r="Y495" s="187"/>
      <c r="Z495" s="125"/>
      <c r="AA495" s="640"/>
      <c r="AB495" s="709"/>
      <c r="AC495" s="962"/>
      <c r="AD495" s="640"/>
      <c r="AE495" s="709"/>
      <c r="AF495" s="962"/>
      <c r="AG495" s="640"/>
      <c r="AH495" s="709"/>
      <c r="AI495" s="962"/>
      <c r="AJ495" s="640"/>
      <c r="AK495" s="709"/>
      <c r="AL495" s="962"/>
      <c r="AM495" s="640"/>
      <c r="AN495" s="709"/>
      <c r="AO495" s="962"/>
      <c r="AP495" s="640"/>
      <c r="AQ495" s="709"/>
      <c r="AR495" s="962"/>
      <c r="AS495" s="640"/>
      <c r="AT495" s="709"/>
      <c r="AU495" s="962"/>
      <c r="AV495" s="640"/>
      <c r="AW495" s="709"/>
      <c r="AX495" s="962"/>
      <c r="AY495" s="640"/>
      <c r="AZ495" s="709"/>
      <c r="BA495" s="962"/>
      <c r="BB495" s="640"/>
      <c r="BC495" s="709"/>
      <c r="BD495" s="962"/>
      <c r="BE495" s="640"/>
      <c r="BF495" s="709"/>
      <c r="BG495" s="962"/>
      <c r="BH495" s="640"/>
      <c r="BI495" s="709"/>
      <c r="BJ495" s="962"/>
      <c r="BK495" s="214" t="s">
        <v>1228</v>
      </c>
      <c r="BT495" s="42"/>
      <c r="BU495" s="42"/>
    </row>
    <row r="496" spans="2:78" ht="16.5" customHeight="1" x14ac:dyDescent="0.15">
      <c r="B496" s="946"/>
      <c r="C496" s="947"/>
      <c r="D496" s="987"/>
      <c r="E496" s="988"/>
      <c r="F496" s="989" t="s">
        <v>53</v>
      </c>
      <c r="G496" s="990"/>
      <c r="H496" s="485" t="s">
        <v>1921</v>
      </c>
      <c r="I496" s="485"/>
      <c r="J496" s="201"/>
      <c r="K496" s="201"/>
      <c r="M496" s="201"/>
      <c r="N496" s="201"/>
      <c r="O496" s="201"/>
      <c r="P496" s="201"/>
      <c r="Q496" s="201"/>
      <c r="R496" s="201"/>
      <c r="S496" s="201"/>
      <c r="T496" s="201"/>
      <c r="U496" s="201"/>
      <c r="V496" s="201"/>
      <c r="W496" s="201"/>
      <c r="X496" s="201"/>
      <c r="Y496" s="201"/>
      <c r="Z496" s="482"/>
      <c r="AA496" s="953" t="str">
        <f>IF(SUM(AA489:AC495)=0,"",SUM(AA489:AC495))</f>
        <v/>
      </c>
      <c r="AB496" s="954"/>
      <c r="AC496" s="955"/>
      <c r="AD496" s="953" t="str">
        <f>IF(SUM(AD489:AF495)=0,"",SUM(AD489:AF495))</f>
        <v/>
      </c>
      <c r="AE496" s="954"/>
      <c r="AF496" s="955"/>
      <c r="AG496" s="953" t="str">
        <f>IF(SUM(AG489:AI495)=0,"",SUM(AG489:AI495))</f>
        <v/>
      </c>
      <c r="AH496" s="954"/>
      <c r="AI496" s="955"/>
      <c r="AJ496" s="953" t="str">
        <f>IF(SUM(AJ489:AL495)=0,"",SUM(AJ489:AL495))</f>
        <v/>
      </c>
      <c r="AK496" s="954"/>
      <c r="AL496" s="955"/>
      <c r="AM496" s="953" t="str">
        <f>IF(SUM(AM489:AO495)=0,"",SUM(AM489:AO495))</f>
        <v/>
      </c>
      <c r="AN496" s="954"/>
      <c r="AO496" s="955"/>
      <c r="AP496" s="953" t="str">
        <f>IF(SUM(AP489:AR495)=0,"",SUM(AP489:AR495))</f>
        <v/>
      </c>
      <c r="AQ496" s="954"/>
      <c r="AR496" s="955"/>
      <c r="AS496" s="953" t="str">
        <f>IF(SUM(AS489:AU495)=0,"",SUM(AS489:AU495))</f>
        <v/>
      </c>
      <c r="AT496" s="954"/>
      <c r="AU496" s="955"/>
      <c r="AV496" s="953" t="str">
        <f>IF(SUM(AV489:AX495)=0,"",SUM(AV489:AX495))</f>
        <v/>
      </c>
      <c r="AW496" s="954"/>
      <c r="AX496" s="955"/>
      <c r="AY496" s="953" t="str">
        <f>IF(SUM(AY489:BA495)=0,"",SUM(AY489:BA495))</f>
        <v/>
      </c>
      <c r="AZ496" s="954"/>
      <c r="BA496" s="955"/>
      <c r="BB496" s="953" t="str">
        <f>IF(SUM(BB489:BD495)=0,"",SUM(BB489:BD495))</f>
        <v/>
      </c>
      <c r="BC496" s="954"/>
      <c r="BD496" s="955"/>
      <c r="BE496" s="953" t="str">
        <f>IF(SUM(BE489:BG495)=0,"",SUM(BE489:BG495))</f>
        <v/>
      </c>
      <c r="BF496" s="954"/>
      <c r="BG496" s="955"/>
      <c r="BH496" s="953" t="str">
        <f>IF(SUM(BH489:BJ495)=0,"",SUM(BH489:BJ495))</f>
        <v/>
      </c>
      <c r="BI496" s="954"/>
      <c r="BJ496" s="955"/>
      <c r="BK496" s="42"/>
      <c r="BL496" s="42"/>
      <c r="BM496" s="153"/>
      <c r="BN496" s="42"/>
      <c r="BO496" s="42"/>
      <c r="BP496" s="42"/>
      <c r="BQ496" s="42"/>
      <c r="BR496" s="42"/>
      <c r="BS496" s="42"/>
      <c r="BT496" s="42"/>
      <c r="BU496" s="42"/>
    </row>
    <row r="497" spans="1:73" s="1" customFormat="1" ht="16.5" customHeight="1" x14ac:dyDescent="0.15">
      <c r="B497" s="946"/>
      <c r="C497" s="947"/>
      <c r="D497" s="987"/>
      <c r="E497" s="988"/>
      <c r="F497" s="991"/>
      <c r="G497" s="992"/>
      <c r="H497" s="100" t="s">
        <v>1922</v>
      </c>
      <c r="I497" s="100"/>
      <c r="J497" s="145"/>
      <c r="K497" s="145"/>
      <c r="L497" s="484"/>
      <c r="M497" s="145"/>
      <c r="N497" s="145"/>
      <c r="O497" s="145"/>
      <c r="P497" s="145"/>
      <c r="Q497" s="145"/>
      <c r="R497" s="145"/>
      <c r="S497" s="145"/>
      <c r="T497" s="145"/>
      <c r="U497" s="145"/>
      <c r="V497" s="145"/>
      <c r="W497" s="145"/>
      <c r="X497" s="145"/>
      <c r="Y497" s="145"/>
      <c r="Z497" s="109"/>
      <c r="AA497" s="956" t="str">
        <f>IF(AA496="","",ROUND(AA496,0))</f>
        <v/>
      </c>
      <c r="AB497" s="957"/>
      <c r="AC497" s="958"/>
      <c r="AD497" s="956" t="str">
        <f>IF(AD496="","",ROUND(AD496,0))</f>
        <v/>
      </c>
      <c r="AE497" s="957"/>
      <c r="AF497" s="958"/>
      <c r="AG497" s="956" t="str">
        <f>IF(AG496="","",ROUND(AG496,0))</f>
        <v/>
      </c>
      <c r="AH497" s="957"/>
      <c r="AI497" s="958"/>
      <c r="AJ497" s="956" t="str">
        <f>IF(AJ496="","",ROUND(AJ496,0))</f>
        <v/>
      </c>
      <c r="AK497" s="957"/>
      <c r="AL497" s="958"/>
      <c r="AM497" s="956" t="str">
        <f>IF(AM496="","",ROUND(AM496,0))</f>
        <v/>
      </c>
      <c r="AN497" s="957"/>
      <c r="AO497" s="958"/>
      <c r="AP497" s="956" t="str">
        <f>IF(AP496="","",ROUND(AP496,0))</f>
        <v/>
      </c>
      <c r="AQ497" s="957"/>
      <c r="AR497" s="958"/>
      <c r="AS497" s="956" t="str">
        <f>IF(AS496="","",ROUND(AS496,0))</f>
        <v/>
      </c>
      <c r="AT497" s="957"/>
      <c r="AU497" s="958"/>
      <c r="AV497" s="956" t="str">
        <f>IF(AV496="","",ROUND(AV496,0))</f>
        <v/>
      </c>
      <c r="AW497" s="957"/>
      <c r="AX497" s="958"/>
      <c r="AY497" s="956" t="str">
        <f>IF(AY496="","",ROUND(AY496,0))</f>
        <v/>
      </c>
      <c r="AZ497" s="957"/>
      <c r="BA497" s="958"/>
      <c r="BB497" s="956" t="str">
        <f>IF(BB496="","",ROUND(BB496,0))</f>
        <v/>
      </c>
      <c r="BC497" s="957"/>
      <c r="BD497" s="958"/>
      <c r="BE497" s="956" t="str">
        <f>IF(BE496="","",ROUND(BE496,0))</f>
        <v/>
      </c>
      <c r="BF497" s="957"/>
      <c r="BG497" s="958"/>
      <c r="BH497" s="956" t="str">
        <f>IF(BH496="","",ROUND(BH496,0))</f>
        <v/>
      </c>
      <c r="BI497" s="957"/>
      <c r="BJ497" s="958"/>
      <c r="BK497" s="42"/>
      <c r="BL497" s="42"/>
      <c r="BM497" s="153"/>
      <c r="BN497" s="42"/>
      <c r="BO497" s="42"/>
      <c r="BP497" s="42"/>
      <c r="BQ497" s="42"/>
      <c r="BR497" s="42"/>
      <c r="BS497" s="42"/>
    </row>
    <row r="498" spans="1:73" s="1" customFormat="1" ht="21" customHeight="1" x14ac:dyDescent="0.15">
      <c r="B498" s="946"/>
      <c r="C498" s="947"/>
      <c r="D498" s="479"/>
      <c r="E498" s="480"/>
      <c r="F498" s="989" t="s">
        <v>53</v>
      </c>
      <c r="G498" s="990"/>
      <c r="H498" s="648" t="s">
        <v>1934</v>
      </c>
      <c r="I498" s="643"/>
      <c r="J498" s="643"/>
      <c r="K498" s="643"/>
      <c r="L498" s="643"/>
      <c r="M498" s="643"/>
      <c r="N498" s="643"/>
      <c r="O498" s="643"/>
      <c r="P498" s="643"/>
      <c r="Q498" s="643"/>
      <c r="R498" s="643"/>
      <c r="S498" s="643"/>
      <c r="T498" s="643"/>
      <c r="U498" s="643"/>
      <c r="V498" s="643"/>
      <c r="W498" s="643"/>
      <c r="X498" s="643"/>
      <c r="Y498" s="643"/>
      <c r="Z498" s="649"/>
      <c r="AA498" s="953" t="str">
        <f>IF(SUM(AA489:AC495)=0,"",SUM(AA489,AA490,ROUNDDOWN(AA485/20,1),ROUNDDOWN((AA486+AA487)/30,1),AA493,AA494,AA495))</f>
        <v/>
      </c>
      <c r="AB498" s="954"/>
      <c r="AC498" s="955"/>
      <c r="AD498" s="953" t="str">
        <f t="shared" ref="AD498" si="32">IF(SUM(AD489:AF495)=0,"",SUM(AD489,AD490,ROUNDDOWN(AD485/20,1),ROUNDDOWN((AD486+AD487)/30,1),AD493,AD494,AD495))</f>
        <v/>
      </c>
      <c r="AE498" s="954"/>
      <c r="AF498" s="955"/>
      <c r="AG498" s="953" t="str">
        <f t="shared" ref="AG498" si="33">IF(SUM(AG489:AI495)=0,"",SUM(AG489,AG490,ROUNDDOWN(AG485/20,1),ROUNDDOWN((AG486+AG487)/30,1),AG493,AG494,AG495))</f>
        <v/>
      </c>
      <c r="AH498" s="954"/>
      <c r="AI498" s="955"/>
      <c r="AJ498" s="953" t="str">
        <f t="shared" ref="AJ498" si="34">IF(SUM(AJ489:AL495)=0,"",SUM(AJ489,AJ490,ROUNDDOWN(AJ485/20,1),ROUNDDOWN((AJ486+AJ487)/30,1),AJ493,AJ494,AJ495))</f>
        <v/>
      </c>
      <c r="AK498" s="954"/>
      <c r="AL498" s="955"/>
      <c r="AM498" s="953" t="str">
        <f t="shared" ref="AM498" si="35">IF(SUM(AM489:AO495)=0,"",SUM(AM489,AM490,ROUNDDOWN(AM485/20,1),ROUNDDOWN((AM486+AM487)/30,1),AM493,AM494,AM495))</f>
        <v/>
      </c>
      <c r="AN498" s="954"/>
      <c r="AO498" s="955"/>
      <c r="AP498" s="953" t="str">
        <f t="shared" ref="AP498" si="36">IF(SUM(AP489:AR495)=0,"",SUM(AP489,AP490,ROUNDDOWN(AP485/20,1),ROUNDDOWN((AP486+AP487)/30,1),AP493,AP494,AP495))</f>
        <v/>
      </c>
      <c r="AQ498" s="954"/>
      <c r="AR498" s="955"/>
      <c r="AS498" s="953" t="str">
        <f t="shared" ref="AS498" si="37">IF(SUM(AS489:AU495)=0,"",SUM(AS489,AS490,ROUNDDOWN(AS485/20,1),ROUNDDOWN((AS486+AS487)/30,1),AS493,AS494,AS495))</f>
        <v/>
      </c>
      <c r="AT498" s="954"/>
      <c r="AU498" s="955"/>
      <c r="AV498" s="953" t="str">
        <f t="shared" ref="AV498" si="38">IF(SUM(AV489:AX495)=0,"",SUM(AV489,AV490,ROUNDDOWN(AV485/20,1),ROUNDDOWN((AV486+AV487)/30,1),AV493,AV494,AV495))</f>
        <v/>
      </c>
      <c r="AW498" s="954"/>
      <c r="AX498" s="955"/>
      <c r="AY498" s="953" t="str">
        <f t="shared" ref="AY498" si="39">IF(SUM(AY489:BA495)=0,"",SUM(AY489,AY490,ROUNDDOWN(AY485/20,1),ROUNDDOWN((AY486+AY487)/30,1),AY493,AY494,AY495))</f>
        <v/>
      </c>
      <c r="AZ498" s="954"/>
      <c r="BA498" s="955"/>
      <c r="BB498" s="953" t="str">
        <f t="shared" ref="BB498" si="40">IF(SUM(BB489:BD495)=0,"",SUM(BB489,BB490,ROUNDDOWN(BB485/20,1),ROUNDDOWN((BB486+BB487)/30,1),BB493,BB494,BB495))</f>
        <v/>
      </c>
      <c r="BC498" s="954"/>
      <c r="BD498" s="955"/>
      <c r="BE498" s="953" t="str">
        <f t="shared" ref="BE498" si="41">IF(SUM(BE489:BG495)=0,"",SUM(BE489,BE490,ROUNDDOWN(BE485/20,1),ROUNDDOWN((BE486+BE487)/30,1),BE493,BE494,BE495))</f>
        <v/>
      </c>
      <c r="BF498" s="954"/>
      <c r="BG498" s="955"/>
      <c r="BH498" s="953" t="str">
        <f t="shared" ref="BH498" si="42">IF(SUM(BH489:BJ495)=0,"",SUM(BH489,BH490,ROUNDDOWN(BH485/20,1),ROUNDDOWN((BH486+BH487)/30,1),BH493,BH494,BH495))</f>
        <v/>
      </c>
      <c r="BI498" s="954"/>
      <c r="BJ498" s="955"/>
      <c r="BK498" s="42"/>
      <c r="BL498" s="42"/>
      <c r="BM498" s="153"/>
      <c r="BN498" s="42"/>
      <c r="BO498" s="42"/>
      <c r="BP498" s="42"/>
      <c r="BQ498" s="42"/>
      <c r="BR498" s="42"/>
      <c r="BS498" s="42"/>
    </row>
    <row r="499" spans="1:73" ht="21" customHeight="1" x14ac:dyDescent="0.15">
      <c r="B499" s="946"/>
      <c r="C499" s="947"/>
      <c r="D499" s="479"/>
      <c r="E499" s="480"/>
      <c r="F499" s="993"/>
      <c r="G499" s="994"/>
      <c r="H499" s="485" t="s">
        <v>1887</v>
      </c>
      <c r="I499" s="485"/>
      <c r="J499" s="201"/>
      <c r="K499" s="201"/>
      <c r="L499" s="196"/>
      <c r="M499" s="201"/>
      <c r="N499" s="201"/>
      <c r="O499" s="201"/>
      <c r="P499" s="201"/>
      <c r="Q499" s="201"/>
      <c r="R499" s="201"/>
      <c r="S499" s="201"/>
      <c r="T499" s="201"/>
      <c r="U499" s="201"/>
      <c r="V499" s="201"/>
      <c r="W499" s="201"/>
      <c r="X499" s="201"/>
      <c r="Y499" s="201"/>
      <c r="Z499" s="483"/>
      <c r="AA499" s="956" t="str">
        <f>IF(AA498="","",ROUND(AA498,0))</f>
        <v/>
      </c>
      <c r="AB499" s="957"/>
      <c r="AC499" s="958"/>
      <c r="AD499" s="956" t="str">
        <f>IF(AD498="","",ROUND(AD498,0))</f>
        <v/>
      </c>
      <c r="AE499" s="957"/>
      <c r="AF499" s="958"/>
      <c r="AG499" s="956" t="str">
        <f>IF(AG498="","",ROUND(AG498,0))</f>
        <v/>
      </c>
      <c r="AH499" s="957"/>
      <c r="AI499" s="958"/>
      <c r="AJ499" s="956" t="str">
        <f>IF(AJ498="","",ROUND(AJ498,0))</f>
        <v/>
      </c>
      <c r="AK499" s="957"/>
      <c r="AL499" s="958"/>
      <c r="AM499" s="956" t="str">
        <f>IF(AM498="","",ROUND(AM498,0))</f>
        <v/>
      </c>
      <c r="AN499" s="957"/>
      <c r="AO499" s="958"/>
      <c r="AP499" s="956" t="str">
        <f>IF(AP498="","",ROUND(AP498,0))</f>
        <v/>
      </c>
      <c r="AQ499" s="957"/>
      <c r="AR499" s="958"/>
      <c r="AS499" s="956" t="str">
        <f>IF(AS498="","",ROUND(AS498,0))</f>
        <v/>
      </c>
      <c r="AT499" s="957"/>
      <c r="AU499" s="958"/>
      <c r="AV499" s="956" t="str">
        <f>IF(AV498="","",ROUND(AV498,0))</f>
        <v/>
      </c>
      <c r="AW499" s="957"/>
      <c r="AX499" s="958"/>
      <c r="AY499" s="956" t="str">
        <f>IF(AY498="","",ROUND(AY498,0))</f>
        <v/>
      </c>
      <c r="AZ499" s="957"/>
      <c r="BA499" s="958"/>
      <c r="BB499" s="956" t="str">
        <f>IF(BB498="","",ROUND(BB498,0))</f>
        <v/>
      </c>
      <c r="BC499" s="957"/>
      <c r="BD499" s="958"/>
      <c r="BE499" s="956" t="str">
        <f>IF(BE498="","",ROUND(BE498,0))</f>
        <v/>
      </c>
      <c r="BF499" s="957"/>
      <c r="BG499" s="958"/>
      <c r="BH499" s="956" t="str">
        <f>IF(BH498="","",ROUND(BH498,0))</f>
        <v/>
      </c>
      <c r="BI499" s="957"/>
      <c r="BJ499" s="958"/>
      <c r="BK499" s="42"/>
      <c r="BL499" s="42"/>
      <c r="BM499" s="153"/>
      <c r="BN499" s="42"/>
      <c r="BO499" s="42"/>
      <c r="BP499" s="42"/>
      <c r="BQ499" s="42"/>
      <c r="BR499" s="42"/>
      <c r="BS499" s="42"/>
      <c r="BT499" s="42"/>
      <c r="BU499" s="42"/>
    </row>
    <row r="500" spans="1:73" ht="25.5" customHeight="1" thickBot="1" x14ac:dyDescent="0.2">
      <c r="B500" s="977"/>
      <c r="C500" s="979"/>
      <c r="D500" s="1112" t="s">
        <v>1961</v>
      </c>
      <c r="E500" s="1113"/>
      <c r="F500" s="1113"/>
      <c r="G500" s="1113"/>
      <c r="H500" s="1113"/>
      <c r="I500" s="1113"/>
      <c r="J500" s="1113"/>
      <c r="K500" s="1113"/>
      <c r="L500" s="1113"/>
      <c r="M500" s="1113"/>
      <c r="N500" s="1113"/>
      <c r="O500" s="1113"/>
      <c r="P500" s="1113"/>
      <c r="Q500" s="1113"/>
      <c r="R500" s="1113"/>
      <c r="S500" s="1113"/>
      <c r="T500" s="1113"/>
      <c r="U500" s="1113"/>
      <c r="V500" s="1113"/>
      <c r="W500" s="1113"/>
      <c r="X500" s="1113"/>
      <c r="Y500" s="1113"/>
      <c r="Z500" s="1114"/>
      <c r="AA500" s="928"/>
      <c r="AB500" s="929"/>
      <c r="AC500" s="930"/>
      <c r="AD500" s="928"/>
      <c r="AE500" s="929"/>
      <c r="AF500" s="930"/>
      <c r="AG500" s="928"/>
      <c r="AH500" s="929"/>
      <c r="AI500" s="930"/>
      <c r="AJ500" s="928"/>
      <c r="AK500" s="929"/>
      <c r="AL500" s="930"/>
      <c r="AM500" s="928"/>
      <c r="AN500" s="929"/>
      <c r="AO500" s="930"/>
      <c r="AP500" s="928"/>
      <c r="AQ500" s="929"/>
      <c r="AR500" s="930"/>
      <c r="AS500" s="928"/>
      <c r="AT500" s="929"/>
      <c r="AU500" s="930"/>
      <c r="AV500" s="928"/>
      <c r="AW500" s="929"/>
      <c r="AX500" s="930"/>
      <c r="AY500" s="928"/>
      <c r="AZ500" s="929"/>
      <c r="BA500" s="930"/>
      <c r="BB500" s="928"/>
      <c r="BC500" s="929"/>
      <c r="BD500" s="930"/>
      <c r="BE500" s="928"/>
      <c r="BF500" s="929"/>
      <c r="BG500" s="930"/>
      <c r="BH500" s="928"/>
      <c r="BI500" s="929"/>
      <c r="BJ500" s="930"/>
      <c r="BK500" s="214"/>
      <c r="BT500" s="42"/>
      <c r="BU500" s="42"/>
    </row>
    <row r="501" spans="1:73" ht="21" customHeight="1" thickTop="1" x14ac:dyDescent="0.15">
      <c r="B501" s="940" t="s">
        <v>582</v>
      </c>
      <c r="C501" s="941"/>
      <c r="D501" s="946" t="s">
        <v>579</v>
      </c>
      <c r="E501" s="947"/>
      <c r="F501" s="30" t="s">
        <v>580</v>
      </c>
      <c r="G501" s="135"/>
      <c r="H501" s="135"/>
      <c r="I501" s="135"/>
      <c r="J501" s="135"/>
      <c r="K501" s="19" t="s">
        <v>581</v>
      </c>
      <c r="L501" s="19"/>
      <c r="M501" s="135"/>
      <c r="N501" s="135"/>
      <c r="O501" s="135"/>
      <c r="P501" s="135"/>
      <c r="Q501" s="135"/>
      <c r="R501" s="135"/>
      <c r="S501" s="135"/>
      <c r="T501" s="135"/>
      <c r="U501" s="135"/>
      <c r="V501" s="135"/>
      <c r="W501" s="135"/>
      <c r="X501" s="135"/>
      <c r="Y501" s="135"/>
      <c r="Z501" s="135"/>
      <c r="AA501" s="980"/>
      <c r="AB501" s="981"/>
      <c r="AC501" s="982"/>
      <c r="AD501" s="980"/>
      <c r="AE501" s="981"/>
      <c r="AF501" s="982"/>
      <c r="AG501" s="980"/>
      <c r="AH501" s="981"/>
      <c r="AI501" s="982"/>
      <c r="AJ501" s="980"/>
      <c r="AK501" s="981"/>
      <c r="AL501" s="982"/>
      <c r="AM501" s="980"/>
      <c r="AN501" s="981"/>
      <c r="AO501" s="982"/>
      <c r="AP501" s="980"/>
      <c r="AQ501" s="981"/>
      <c r="AR501" s="982"/>
      <c r="AS501" s="980"/>
      <c r="AT501" s="981"/>
      <c r="AU501" s="982"/>
      <c r="AV501" s="980"/>
      <c r="AW501" s="981"/>
      <c r="AX501" s="982"/>
      <c r="AY501" s="980"/>
      <c r="AZ501" s="981"/>
      <c r="BA501" s="982"/>
      <c r="BB501" s="980"/>
      <c r="BC501" s="981"/>
      <c r="BD501" s="982"/>
      <c r="BE501" s="980"/>
      <c r="BF501" s="981"/>
      <c r="BG501" s="982"/>
      <c r="BH501" s="980"/>
      <c r="BI501" s="981"/>
      <c r="BJ501" s="982"/>
      <c r="BT501" s="42"/>
      <c r="BU501" s="42"/>
    </row>
    <row r="502" spans="1:73" ht="13.5" customHeight="1" x14ac:dyDescent="0.15">
      <c r="B502" s="942"/>
      <c r="C502" s="943"/>
      <c r="D502" s="946"/>
      <c r="E502" s="947"/>
      <c r="F502" s="119" t="s">
        <v>578</v>
      </c>
      <c r="G502" s="187"/>
      <c r="H502" s="187"/>
      <c r="I502" s="187"/>
      <c r="J502" s="187"/>
      <c r="K502" s="342" t="s">
        <v>1758</v>
      </c>
      <c r="L502" s="340"/>
      <c r="M502" s="343"/>
      <c r="N502" s="343"/>
      <c r="O502" s="343"/>
      <c r="P502" s="343"/>
      <c r="Q502" s="343"/>
      <c r="R502" s="343"/>
      <c r="S502" s="343"/>
      <c r="T502" s="343"/>
      <c r="U502" s="343"/>
      <c r="V502" s="343"/>
      <c r="W502" s="343"/>
      <c r="X502" s="343"/>
      <c r="Y502" s="343"/>
      <c r="Z502" s="344"/>
      <c r="AA502" s="950"/>
      <c r="AB502" s="951"/>
      <c r="AC502" s="952"/>
      <c r="AD502" s="950"/>
      <c r="AE502" s="951"/>
      <c r="AF502" s="952"/>
      <c r="AG502" s="950"/>
      <c r="AH502" s="951"/>
      <c r="AI502" s="952"/>
      <c r="AJ502" s="950"/>
      <c r="AK502" s="951"/>
      <c r="AL502" s="952"/>
      <c r="AM502" s="950"/>
      <c r="AN502" s="951"/>
      <c r="AO502" s="952"/>
      <c r="AP502" s="950"/>
      <c r="AQ502" s="951"/>
      <c r="AR502" s="952"/>
      <c r="AS502" s="950"/>
      <c r="AT502" s="951"/>
      <c r="AU502" s="952"/>
      <c r="AV502" s="950"/>
      <c r="AW502" s="951"/>
      <c r="AX502" s="952"/>
      <c r="AY502" s="950"/>
      <c r="AZ502" s="951"/>
      <c r="BA502" s="952"/>
      <c r="BB502" s="950"/>
      <c r="BC502" s="951"/>
      <c r="BD502" s="952"/>
      <c r="BE502" s="950"/>
      <c r="BF502" s="951"/>
      <c r="BG502" s="952"/>
      <c r="BH502" s="950"/>
      <c r="BI502" s="951"/>
      <c r="BJ502" s="952"/>
      <c r="BK502" s="42"/>
      <c r="BL502" s="42"/>
      <c r="BM502" s="153"/>
      <c r="BN502" s="42"/>
      <c r="BO502" s="42"/>
      <c r="BP502" s="42"/>
      <c r="BQ502" s="42"/>
      <c r="BR502" s="42"/>
      <c r="BS502" s="42"/>
      <c r="BT502" s="42"/>
    </row>
    <row r="503" spans="1:73" ht="16.5" customHeight="1" x14ac:dyDescent="0.15">
      <c r="A503" s="42"/>
      <c r="B503" s="942"/>
      <c r="C503" s="943"/>
      <c r="D503" s="948"/>
      <c r="E503" s="949"/>
      <c r="F503" s="119" t="s">
        <v>1237</v>
      </c>
      <c r="G503" s="7"/>
      <c r="H503" s="7"/>
      <c r="I503" s="7"/>
      <c r="J503" s="7"/>
      <c r="K503" s="103" t="s">
        <v>1236</v>
      </c>
      <c r="L503" s="101"/>
      <c r="M503" s="186"/>
      <c r="N503" s="186"/>
      <c r="O503" s="186"/>
      <c r="P503" s="186"/>
      <c r="Q503" s="186"/>
      <c r="R503" s="186"/>
      <c r="S503" s="186"/>
      <c r="T503" s="186"/>
      <c r="U503" s="186"/>
      <c r="V503" s="186"/>
      <c r="W503" s="186"/>
      <c r="X503" s="186"/>
      <c r="Y503" s="186"/>
      <c r="Z503" s="102"/>
      <c r="AA503" s="953" t="str">
        <f>IF(SUM(AA501:AC502)=0,"",SUM(AA501:AC502))</f>
        <v/>
      </c>
      <c r="AB503" s="954"/>
      <c r="AC503" s="955"/>
      <c r="AD503" s="953" t="str">
        <f>IF(SUM(AD501:AF502)=0,"",SUM(AD501:AF502))</f>
        <v/>
      </c>
      <c r="AE503" s="954"/>
      <c r="AF503" s="955"/>
      <c r="AG503" s="953" t="str">
        <f>IF(SUM(AG501:AI502)=0,"",SUM(AG501:AI502))</f>
        <v/>
      </c>
      <c r="AH503" s="954"/>
      <c r="AI503" s="955"/>
      <c r="AJ503" s="953" t="str">
        <f>IF(SUM(AJ501:AL502)=0,"",SUM(AJ501:AL502))</f>
        <v/>
      </c>
      <c r="AK503" s="954"/>
      <c r="AL503" s="955"/>
      <c r="AM503" s="953" t="str">
        <f>IF(SUM(AM501:AO502)=0,"",SUM(AM501:AO502))</f>
        <v/>
      </c>
      <c r="AN503" s="954"/>
      <c r="AO503" s="955"/>
      <c r="AP503" s="953" t="str">
        <f>IF(SUM(AP501:AR502)=0,"",SUM(AP501:AR502))</f>
        <v/>
      </c>
      <c r="AQ503" s="954"/>
      <c r="AR503" s="955"/>
      <c r="AS503" s="953" t="str">
        <f>IF(SUM(AS501:AU502)=0,"",SUM(AS501:AU502))</f>
        <v/>
      </c>
      <c r="AT503" s="954"/>
      <c r="AU503" s="955"/>
      <c r="AV503" s="953" t="str">
        <f>IF(SUM(AV501:AX502)=0,"",SUM(AV501:AX502))</f>
        <v/>
      </c>
      <c r="AW503" s="954"/>
      <c r="AX503" s="955"/>
      <c r="AY503" s="953" t="str">
        <f>IF(SUM(AY501:BA502)=0,"",SUM(AY501:BA502))</f>
        <v/>
      </c>
      <c r="AZ503" s="954"/>
      <c r="BA503" s="955"/>
      <c r="BB503" s="953" t="str">
        <f>IF(SUM(BB501:BD502)=0,"",SUM(BB501:BD502))</f>
        <v/>
      </c>
      <c r="BC503" s="954"/>
      <c r="BD503" s="955"/>
      <c r="BE503" s="953" t="str">
        <f>IF(SUM(BE501:BG502)=0,"",SUM(BE501:BG502))</f>
        <v/>
      </c>
      <c r="BF503" s="954"/>
      <c r="BG503" s="955"/>
      <c r="BH503" s="953" t="str">
        <f>IF(SUM(BH501:BJ502)=0,"",SUM(BH501:BJ502))</f>
        <v/>
      </c>
      <c r="BI503" s="954"/>
      <c r="BJ503" s="955"/>
      <c r="BK503" s="42"/>
      <c r="BL503" s="42"/>
      <c r="BM503" s="153"/>
      <c r="BN503" s="42"/>
      <c r="BO503" s="42"/>
      <c r="BP503" s="42"/>
      <c r="BQ503" s="42"/>
      <c r="BR503" s="42"/>
      <c r="BS503" s="42"/>
    </row>
    <row r="504" spans="1:73" ht="16.5" customHeight="1" x14ac:dyDescent="0.15">
      <c r="A504" s="42"/>
      <c r="B504" s="944"/>
      <c r="C504" s="945"/>
      <c r="D504" s="219" t="s">
        <v>1230</v>
      </c>
      <c r="E504" s="196"/>
      <c r="F504" s="196"/>
      <c r="G504" s="196"/>
      <c r="H504" s="196"/>
      <c r="I504" s="196"/>
      <c r="J504" s="7"/>
      <c r="K504" s="342" t="s">
        <v>1758</v>
      </c>
      <c r="L504" s="345"/>
      <c r="M504" s="346"/>
      <c r="N504" s="346"/>
      <c r="O504" s="346"/>
      <c r="P504" s="346"/>
      <c r="Q504" s="346"/>
      <c r="R504" s="346"/>
      <c r="S504" s="346"/>
      <c r="T504" s="346"/>
      <c r="U504" s="346"/>
      <c r="V504" s="346"/>
      <c r="W504" s="346"/>
      <c r="X504" s="346"/>
      <c r="Y504" s="346"/>
      <c r="Z504" s="347"/>
      <c r="AA504" s="963"/>
      <c r="AB504" s="709"/>
      <c r="AC504" s="962"/>
      <c r="AD504" s="963"/>
      <c r="AE504" s="709"/>
      <c r="AF504" s="962"/>
      <c r="AG504" s="963"/>
      <c r="AH504" s="709"/>
      <c r="AI504" s="962"/>
      <c r="AJ504" s="963"/>
      <c r="AK504" s="709"/>
      <c r="AL504" s="962"/>
      <c r="AM504" s="963"/>
      <c r="AN504" s="709"/>
      <c r="AO504" s="962"/>
      <c r="AP504" s="963"/>
      <c r="AQ504" s="709"/>
      <c r="AR504" s="962"/>
      <c r="AS504" s="963"/>
      <c r="AT504" s="709"/>
      <c r="AU504" s="962"/>
      <c r="AV504" s="963"/>
      <c r="AW504" s="709"/>
      <c r="AX504" s="962"/>
      <c r="AY504" s="963"/>
      <c r="AZ504" s="709"/>
      <c r="BA504" s="962"/>
      <c r="BB504" s="963"/>
      <c r="BC504" s="709"/>
      <c r="BD504" s="962"/>
      <c r="BE504" s="963"/>
      <c r="BF504" s="709"/>
      <c r="BG504" s="962"/>
      <c r="BH504" s="963"/>
      <c r="BI504" s="709"/>
      <c r="BJ504" s="962"/>
      <c r="BK504" s="42"/>
      <c r="BL504" s="42"/>
      <c r="BM504" s="153"/>
      <c r="BN504" s="42"/>
      <c r="BO504" s="42"/>
      <c r="BP504" s="42"/>
      <c r="BQ504" s="42"/>
      <c r="BR504" s="42"/>
      <c r="BS504" s="42"/>
    </row>
    <row r="505" spans="1:73" ht="16.5" customHeight="1" x14ac:dyDescent="0.15">
      <c r="A505" s="42"/>
      <c r="B505" s="113"/>
      <c r="C505" s="114"/>
      <c r="I505" s="115"/>
      <c r="J505" s="116"/>
      <c r="K505" s="21"/>
      <c r="L505" s="21"/>
      <c r="M505" s="21"/>
      <c r="N505" s="21"/>
      <c r="O505" s="21"/>
      <c r="P505" s="21"/>
      <c r="Q505" s="21"/>
      <c r="R505" s="21"/>
      <c r="S505" s="21"/>
      <c r="T505" s="21"/>
      <c r="U505" s="21"/>
      <c r="V505" s="106"/>
      <c r="W505" s="107"/>
      <c r="X505" s="107"/>
      <c r="Y505" s="106"/>
      <c r="Z505" s="107"/>
      <c r="AA505" s="107"/>
      <c r="AB505" s="106"/>
      <c r="AC505" s="107"/>
      <c r="AD505" s="107"/>
      <c r="AE505" s="106"/>
      <c r="AF505" s="107"/>
      <c r="AG505" s="107"/>
      <c r="AH505" s="106"/>
      <c r="AI505" s="107"/>
      <c r="AJ505" s="107"/>
      <c r="AK505" s="106"/>
      <c r="AL505" s="107"/>
      <c r="AM505" s="107"/>
      <c r="AN505" s="106"/>
      <c r="AO505" s="107"/>
      <c r="AP505" s="107"/>
      <c r="AQ505" s="106"/>
      <c r="AR505" s="107"/>
      <c r="AS505" s="107"/>
      <c r="AT505" s="106"/>
      <c r="AU505" s="107"/>
      <c r="AV505" s="107"/>
      <c r="AW505" s="106"/>
      <c r="AX505" s="107"/>
      <c r="AY505" s="107"/>
      <c r="AZ505" s="106"/>
      <c r="BA505" s="107"/>
      <c r="BB505" s="107"/>
      <c r="BC505" s="106"/>
      <c r="BD505" s="107"/>
      <c r="BE505" s="107"/>
      <c r="BS505" s="42"/>
    </row>
    <row r="506" spans="1:73" ht="13.5" x14ac:dyDescent="0.15">
      <c r="A506" s="42"/>
      <c r="B506" s="1" t="s">
        <v>1517</v>
      </c>
      <c r="C506" s="109"/>
      <c r="D506" s="110"/>
      <c r="E506" s="100"/>
      <c r="F506" s="100"/>
      <c r="G506" s="100"/>
      <c r="H506" s="100"/>
      <c r="I506" s="100"/>
      <c r="J506" s="100"/>
      <c r="K506" s="100"/>
      <c r="L506" s="100"/>
      <c r="M506" s="100"/>
      <c r="N506" s="100"/>
      <c r="O506" s="100"/>
      <c r="P506" s="100"/>
      <c r="Q506" s="100"/>
      <c r="R506" s="100"/>
      <c r="S506" s="100"/>
      <c r="T506" s="100"/>
      <c r="U506" s="100"/>
      <c r="V506" s="100"/>
      <c r="W506" s="106"/>
      <c r="X506" s="107"/>
      <c r="Y506" s="107"/>
      <c r="Z506" s="106"/>
      <c r="AA506" s="107"/>
      <c r="AB506" s="107"/>
      <c r="AC506" s="106"/>
      <c r="AD506" s="107"/>
      <c r="AE506" s="107"/>
      <c r="AF506" s="106"/>
      <c r="AG506" s="107"/>
      <c r="AH506" s="107"/>
      <c r="AI506" s="106"/>
      <c r="AJ506" s="107"/>
      <c r="AK506" s="107"/>
      <c r="AL506" s="106"/>
      <c r="AM506" s="107"/>
      <c r="AN506" s="107"/>
      <c r="AO506" s="106"/>
      <c r="AP506" s="107"/>
      <c r="AQ506" s="107"/>
      <c r="AR506" s="106"/>
      <c r="AS506" s="107"/>
      <c r="AT506" s="107"/>
      <c r="AU506" s="106"/>
      <c r="AV506" s="107"/>
      <c r="AW506" s="107"/>
      <c r="AX506" s="106"/>
      <c r="AY506" s="107"/>
      <c r="AZ506" s="107"/>
      <c r="BA506" s="106"/>
      <c r="BB506" s="107"/>
      <c r="BC506" s="107"/>
      <c r="BD506" s="106"/>
      <c r="BE506" s="107"/>
      <c r="BF506" s="107"/>
      <c r="BG506" s="108"/>
      <c r="BH506" s="108"/>
      <c r="BI506" s="108"/>
      <c r="BJ506" s="108"/>
      <c r="BK506" s="108"/>
      <c r="BL506" s="108"/>
      <c r="BM506" s="108"/>
      <c r="BN506" s="108"/>
      <c r="BO506" s="108"/>
      <c r="BP506" s="108"/>
      <c r="BQ506" s="108"/>
      <c r="BR506" s="108"/>
      <c r="BS506" s="108"/>
    </row>
    <row r="507" spans="1:73" ht="13.5" x14ac:dyDescent="0.15">
      <c r="A507" s="42"/>
      <c r="B507" s="1" t="s">
        <v>1226</v>
      </c>
      <c r="C507" s="109"/>
      <c r="D507" s="110"/>
      <c r="E507" s="100"/>
      <c r="F507" s="100"/>
      <c r="G507" s="100"/>
      <c r="H507" s="100"/>
      <c r="I507" s="100"/>
      <c r="J507" s="100"/>
      <c r="K507" s="100"/>
      <c r="L507" s="100"/>
      <c r="M507" s="100"/>
      <c r="N507" s="100"/>
      <c r="O507" s="100"/>
      <c r="P507" s="100"/>
      <c r="Q507" s="100"/>
      <c r="R507" s="100"/>
      <c r="S507" s="100"/>
      <c r="T507" s="100"/>
      <c r="U507" s="100"/>
      <c r="V507" s="100"/>
      <c r="W507" s="106"/>
      <c r="X507" s="107"/>
      <c r="Y507" s="107"/>
      <c r="Z507" s="106"/>
      <c r="AA507" s="107"/>
      <c r="AB507" s="107"/>
      <c r="AC507" s="106"/>
      <c r="AD507" s="107"/>
      <c r="AE507" s="107"/>
      <c r="AF507" s="106"/>
      <c r="AG507" s="107"/>
      <c r="AH507" s="107"/>
      <c r="AI507" s="106"/>
      <c r="AJ507" s="107"/>
      <c r="AK507" s="107"/>
      <c r="AL507" s="106"/>
      <c r="AM507" s="107"/>
      <c r="AN507" s="107"/>
      <c r="AO507" s="106"/>
      <c r="AP507" s="107"/>
      <c r="AQ507" s="107"/>
      <c r="AR507" s="106"/>
      <c r="AS507" s="107"/>
      <c r="AT507" s="107"/>
      <c r="AU507" s="106"/>
      <c r="AV507" s="107"/>
      <c r="AW507" s="107"/>
      <c r="AX507" s="106"/>
      <c r="AY507" s="107"/>
      <c r="AZ507" s="107"/>
      <c r="BA507" s="106"/>
      <c r="BB507" s="107"/>
      <c r="BC507" s="107"/>
      <c r="BD507" s="106"/>
      <c r="BE507" s="107"/>
      <c r="BF507" s="107"/>
      <c r="BG507" s="108"/>
      <c r="BH507" s="108"/>
      <c r="BI507" s="108"/>
      <c r="BJ507" s="108"/>
      <c r="BK507" s="108"/>
      <c r="BL507" s="108"/>
      <c r="BM507" s="108"/>
      <c r="BN507" s="108"/>
      <c r="BO507" s="108"/>
      <c r="BP507" s="108"/>
      <c r="BQ507" s="108"/>
      <c r="BR507" s="108"/>
      <c r="BS507" s="108"/>
    </row>
    <row r="508" spans="1:73" ht="11.25" customHeight="1" x14ac:dyDescent="0.15">
      <c r="A508" s="42"/>
      <c r="C508" s="109"/>
      <c r="D508" s="110"/>
      <c r="E508" s="100"/>
      <c r="F508" s="100"/>
      <c r="G508" s="100"/>
      <c r="H508" s="100"/>
      <c r="I508" s="100"/>
      <c r="J508" s="100"/>
      <c r="K508" s="100"/>
      <c r="L508" s="100"/>
      <c r="M508" s="100"/>
      <c r="N508" s="100"/>
      <c r="O508" s="100"/>
      <c r="P508" s="100"/>
      <c r="Q508" s="100"/>
      <c r="R508" s="100"/>
      <c r="S508" s="100"/>
      <c r="T508" s="100"/>
      <c r="U508" s="100"/>
      <c r="V508" s="100"/>
      <c r="W508" s="106"/>
      <c r="X508" s="107"/>
      <c r="Y508" s="107"/>
      <c r="Z508" s="106"/>
      <c r="AA508" s="107"/>
      <c r="AB508" s="107"/>
      <c r="AC508" s="106"/>
      <c r="AD508" s="107"/>
      <c r="AE508" s="107"/>
      <c r="AF508" s="106"/>
      <c r="AG508" s="107"/>
      <c r="AH508" s="107"/>
      <c r="AI508" s="106"/>
      <c r="AJ508" s="107"/>
      <c r="AK508" s="107"/>
      <c r="AL508" s="106"/>
      <c r="AM508" s="107"/>
      <c r="AN508" s="107"/>
      <c r="AO508" s="106"/>
      <c r="AP508" s="107"/>
      <c r="AQ508" s="107"/>
      <c r="AR508" s="106"/>
      <c r="AS508" s="107"/>
      <c r="AT508" s="107"/>
      <c r="AU508" s="106"/>
      <c r="AV508" s="107"/>
      <c r="AW508" s="107"/>
      <c r="AX508" s="106"/>
      <c r="AY508" s="107"/>
      <c r="AZ508" s="107"/>
      <c r="BA508" s="106"/>
      <c r="BB508" s="107"/>
      <c r="BC508" s="107"/>
      <c r="BD508" s="106"/>
      <c r="BE508" s="107"/>
      <c r="BF508" s="107"/>
      <c r="BG508" s="108"/>
      <c r="BH508" s="108"/>
      <c r="BI508" s="108"/>
      <c r="BJ508" s="108"/>
      <c r="BK508" s="108"/>
      <c r="BL508" s="108"/>
      <c r="BM508" s="108"/>
      <c r="BN508" s="108"/>
      <c r="BO508" s="108"/>
      <c r="BP508" s="108"/>
      <c r="BQ508" s="108"/>
      <c r="BR508" s="108"/>
      <c r="BS508" s="108"/>
    </row>
    <row r="509" spans="1:73" ht="11.25" customHeight="1" x14ac:dyDescent="0.15">
      <c r="B509" s="113"/>
      <c r="C509" s="114"/>
      <c r="I509" s="115"/>
      <c r="J509" s="116"/>
      <c r="K509" s="21"/>
      <c r="L509" s="21"/>
      <c r="M509" s="21"/>
      <c r="N509" s="21"/>
      <c r="O509" s="21"/>
      <c r="P509" s="21"/>
      <c r="Q509" s="21"/>
      <c r="R509" s="21"/>
      <c r="S509" s="21"/>
      <c r="T509" s="21"/>
      <c r="U509" s="21"/>
      <c r="V509" s="106"/>
      <c r="W509" s="107"/>
      <c r="X509" s="107"/>
      <c r="Y509" s="106"/>
      <c r="Z509" s="107"/>
      <c r="AA509" s="107"/>
      <c r="AB509" s="106"/>
      <c r="AC509" s="107"/>
      <c r="AD509" s="107"/>
      <c r="AE509" s="106"/>
      <c r="AF509" s="107"/>
      <c r="AG509" s="107"/>
      <c r="AH509" s="106"/>
      <c r="AI509" s="107"/>
      <c r="AJ509" s="107"/>
      <c r="AK509" s="106"/>
      <c r="AL509" s="107"/>
      <c r="AM509" s="107"/>
      <c r="AN509" s="106"/>
      <c r="AO509" s="107"/>
      <c r="AP509" s="107"/>
      <c r="AQ509" s="106"/>
      <c r="AR509" s="107"/>
      <c r="AS509" s="107"/>
      <c r="AT509" s="106"/>
      <c r="AU509" s="107"/>
      <c r="AV509" s="107"/>
      <c r="AW509" s="106"/>
      <c r="AX509" s="107"/>
      <c r="AY509" s="107"/>
      <c r="AZ509" s="106"/>
      <c r="BA509" s="107"/>
      <c r="BB509" s="107"/>
      <c r="BC509" s="106"/>
      <c r="BD509" s="107"/>
      <c r="BE509" s="107"/>
      <c r="BS509" s="42"/>
      <c r="BT509" s="42"/>
    </row>
    <row r="510" spans="1:73" ht="13.5" customHeight="1" x14ac:dyDescent="0.15">
      <c r="B510" s="113"/>
      <c r="C510" s="114"/>
      <c r="I510" s="115"/>
      <c r="J510" s="116"/>
      <c r="K510" s="21"/>
      <c r="L510" s="21"/>
      <c r="M510" s="21"/>
      <c r="N510" s="21"/>
      <c r="O510" s="21"/>
      <c r="P510" s="21"/>
      <c r="Q510" s="21"/>
      <c r="R510" s="21"/>
      <c r="S510" s="21"/>
      <c r="T510" s="21"/>
      <c r="U510" s="21"/>
      <c r="V510" s="106"/>
      <c r="W510" s="107"/>
      <c r="X510" s="107"/>
      <c r="Y510" s="106"/>
      <c r="Z510" s="107"/>
      <c r="AA510" s="107"/>
      <c r="AB510" s="106"/>
      <c r="AC510" s="107"/>
      <c r="AD510" s="107"/>
      <c r="AE510" s="106"/>
      <c r="AF510" s="107"/>
      <c r="AG510" s="107"/>
      <c r="AH510" s="106"/>
      <c r="AI510" s="107"/>
      <c r="AJ510" s="107"/>
      <c r="AK510" s="106"/>
      <c r="AL510" s="107"/>
      <c r="AM510" s="107"/>
      <c r="AN510" s="106"/>
      <c r="AO510" s="107"/>
      <c r="AP510" s="107"/>
      <c r="AQ510" s="106"/>
      <c r="AR510" s="107"/>
      <c r="AS510" s="107"/>
      <c r="AT510" s="106"/>
      <c r="AU510" s="107"/>
      <c r="AV510" s="107"/>
      <c r="AW510" s="106"/>
      <c r="AX510" s="107"/>
      <c r="AY510" s="107"/>
      <c r="AZ510" s="106"/>
      <c r="BA510" s="107"/>
      <c r="BB510" s="107"/>
      <c r="BC510" s="106"/>
      <c r="BD510" s="107"/>
      <c r="BE510" s="107"/>
      <c r="BS510" s="42"/>
      <c r="BT510" s="42"/>
    </row>
    <row r="511" spans="1:73" s="1" customFormat="1" ht="16.5" customHeight="1" x14ac:dyDescent="0.15">
      <c r="A511" s="2"/>
      <c r="U511" s="220"/>
      <c r="BE511" s="29"/>
      <c r="BG511" s="29"/>
      <c r="BI511" s="29"/>
      <c r="BJ511" s="29" t="s">
        <v>1627</v>
      </c>
      <c r="BR511" s="29"/>
    </row>
    <row r="512" spans="1:73" s="1" customFormat="1" ht="16.5" customHeight="1" x14ac:dyDescent="0.15">
      <c r="B512" s="970" t="s">
        <v>2034</v>
      </c>
      <c r="C512" s="971"/>
      <c r="D512" s="971"/>
      <c r="E512" s="971"/>
      <c r="F512" s="971"/>
      <c r="G512" s="971"/>
      <c r="H512" s="971"/>
      <c r="I512" s="971"/>
      <c r="J512" s="971"/>
      <c r="K512" s="971"/>
      <c r="L512" s="971"/>
      <c r="M512" s="971"/>
      <c r="N512" s="971"/>
      <c r="O512" s="971"/>
      <c r="P512" s="971"/>
      <c r="Q512" s="971"/>
      <c r="R512" s="971"/>
      <c r="S512" s="971"/>
      <c r="T512" s="971"/>
      <c r="U512" s="971"/>
      <c r="V512" s="971"/>
      <c r="W512" s="971"/>
      <c r="X512" s="971"/>
      <c r="Y512" s="971"/>
      <c r="Z512" s="972"/>
      <c r="AA512" s="538" t="s">
        <v>40</v>
      </c>
      <c r="AB512" s="707"/>
      <c r="AC512" s="708"/>
      <c r="AD512" s="538" t="s">
        <v>41</v>
      </c>
      <c r="AE512" s="709"/>
      <c r="AF512" s="962"/>
      <c r="AG512" s="538" t="s">
        <v>42</v>
      </c>
      <c r="AH512" s="707"/>
      <c r="AI512" s="708"/>
      <c r="AJ512" s="538" t="s">
        <v>43</v>
      </c>
      <c r="AK512" s="707"/>
      <c r="AL512" s="708"/>
      <c r="AM512" s="538" t="s">
        <v>44</v>
      </c>
      <c r="AN512" s="709"/>
      <c r="AO512" s="962"/>
      <c r="AP512" s="538" t="s">
        <v>45</v>
      </c>
      <c r="AQ512" s="707"/>
      <c r="AR512" s="708"/>
      <c r="AS512" s="538" t="s">
        <v>415</v>
      </c>
      <c r="AT512" s="707"/>
      <c r="AU512" s="708"/>
      <c r="AV512" s="538" t="s">
        <v>46</v>
      </c>
      <c r="AW512" s="709"/>
      <c r="AX512" s="962"/>
      <c r="AY512" s="538" t="s">
        <v>47</v>
      </c>
      <c r="AZ512" s="707"/>
      <c r="BA512" s="708"/>
      <c r="BB512" s="538" t="s">
        <v>48</v>
      </c>
      <c r="BC512" s="707"/>
      <c r="BD512" s="708"/>
      <c r="BE512" s="538" t="s">
        <v>49</v>
      </c>
      <c r="BF512" s="709"/>
      <c r="BG512" s="962"/>
      <c r="BH512" s="538" t="s">
        <v>50</v>
      </c>
      <c r="BI512" s="707"/>
      <c r="BJ512" s="708"/>
    </row>
    <row r="513" spans="2:78" s="1" customFormat="1" ht="16.5" customHeight="1" x14ac:dyDescent="0.15">
      <c r="B513" s="973" t="s">
        <v>1229</v>
      </c>
      <c r="C513" s="974"/>
      <c r="D513" s="974"/>
      <c r="E513" s="975"/>
      <c r="F513" s="119" t="s">
        <v>151</v>
      </c>
      <c r="G513" s="7"/>
      <c r="H513" s="7"/>
      <c r="I513" s="7"/>
      <c r="J513" s="7"/>
      <c r="K513" s="7"/>
      <c r="L513" s="7"/>
      <c r="M513" s="7"/>
      <c r="N513" s="7"/>
      <c r="O513" s="7"/>
      <c r="P513" s="7"/>
      <c r="Q513" s="7"/>
      <c r="R513" s="7"/>
      <c r="S513" s="7"/>
      <c r="T513" s="7"/>
      <c r="U513" s="7"/>
      <c r="V513" s="7"/>
      <c r="W513" s="7"/>
      <c r="X513" s="7"/>
      <c r="Y513" s="7"/>
      <c r="Z513" s="7"/>
      <c r="AA513" s="934"/>
      <c r="AB513" s="935"/>
      <c r="AC513" s="936"/>
      <c r="AD513" s="934"/>
      <c r="AE513" s="935"/>
      <c r="AF513" s="936"/>
      <c r="AG513" s="934"/>
      <c r="AH513" s="935"/>
      <c r="AI513" s="936"/>
      <c r="AJ513" s="934"/>
      <c r="AK513" s="935"/>
      <c r="AL513" s="936"/>
      <c r="AM513" s="934"/>
      <c r="AN513" s="935"/>
      <c r="AO513" s="936"/>
      <c r="AP513" s="934"/>
      <c r="AQ513" s="935"/>
      <c r="AR513" s="936"/>
      <c r="AS513" s="934"/>
      <c r="AT513" s="935"/>
      <c r="AU513" s="936"/>
      <c r="AV513" s="934"/>
      <c r="AW513" s="935"/>
      <c r="AX513" s="936"/>
      <c r="AY513" s="934"/>
      <c r="AZ513" s="935"/>
      <c r="BA513" s="936"/>
      <c r="BB513" s="934"/>
      <c r="BC513" s="935"/>
      <c r="BD513" s="936"/>
      <c r="BE513" s="934"/>
      <c r="BF513" s="935"/>
      <c r="BG513" s="936"/>
      <c r="BH513" s="934"/>
      <c r="BI513" s="935"/>
      <c r="BJ513" s="936"/>
    </row>
    <row r="514" spans="2:78" s="1" customFormat="1" ht="16.5" customHeight="1" x14ac:dyDescent="0.15">
      <c r="B514" s="946"/>
      <c r="C514" s="976"/>
      <c r="D514" s="976"/>
      <c r="E514" s="947"/>
      <c r="F514" s="119" t="s">
        <v>152</v>
      </c>
      <c r="G514" s="7"/>
      <c r="H514" s="7"/>
      <c r="I514" s="7"/>
      <c r="J514" s="7"/>
      <c r="K514" s="7"/>
      <c r="L514" s="7"/>
      <c r="M514" s="7"/>
      <c r="N514" s="7"/>
      <c r="O514" s="7"/>
      <c r="P514" s="7"/>
      <c r="Q514" s="7"/>
      <c r="R514" s="7"/>
      <c r="S514" s="7"/>
      <c r="T514" s="7"/>
      <c r="U514" s="7"/>
      <c r="V514" s="7"/>
      <c r="W514" s="7"/>
      <c r="X514" s="7"/>
      <c r="Y514" s="7"/>
      <c r="Z514" s="7"/>
      <c r="AA514" s="934"/>
      <c r="AB514" s="935"/>
      <c r="AC514" s="936"/>
      <c r="AD514" s="934"/>
      <c r="AE514" s="935"/>
      <c r="AF514" s="936"/>
      <c r="AG514" s="934"/>
      <c r="AH514" s="935"/>
      <c r="AI514" s="936"/>
      <c r="AJ514" s="934"/>
      <c r="AK514" s="935"/>
      <c r="AL514" s="936"/>
      <c r="AM514" s="934"/>
      <c r="AN514" s="935"/>
      <c r="AO514" s="936"/>
      <c r="AP514" s="934"/>
      <c r="AQ514" s="935"/>
      <c r="AR514" s="936"/>
      <c r="AS514" s="934"/>
      <c r="AT514" s="935"/>
      <c r="AU514" s="936"/>
      <c r="AV514" s="934"/>
      <c r="AW514" s="935"/>
      <c r="AX514" s="936"/>
      <c r="AY514" s="934"/>
      <c r="AZ514" s="935"/>
      <c r="BA514" s="936"/>
      <c r="BB514" s="934"/>
      <c r="BC514" s="935"/>
      <c r="BD514" s="936"/>
      <c r="BE514" s="934"/>
      <c r="BF514" s="935"/>
      <c r="BG514" s="936"/>
      <c r="BH514" s="934"/>
      <c r="BI514" s="935"/>
      <c r="BJ514" s="936"/>
    </row>
    <row r="515" spans="2:78" s="1" customFormat="1" ht="16.5" customHeight="1" x14ac:dyDescent="0.15">
      <c r="B515" s="946"/>
      <c r="C515" s="976"/>
      <c r="D515" s="976"/>
      <c r="E515" s="947"/>
      <c r="F515" s="119" t="s">
        <v>153</v>
      </c>
      <c r="G515" s="7"/>
      <c r="H515" s="7"/>
      <c r="I515" s="7"/>
      <c r="J515" s="7"/>
      <c r="K515" s="7"/>
      <c r="L515" s="7"/>
      <c r="M515" s="7"/>
      <c r="N515" s="7"/>
      <c r="O515" s="7"/>
      <c r="P515" s="7"/>
      <c r="Q515" s="7"/>
      <c r="R515" s="7"/>
      <c r="S515" s="7"/>
      <c r="T515" s="7"/>
      <c r="U515" s="7"/>
      <c r="V515" s="7"/>
      <c r="W515" s="7"/>
      <c r="X515" s="7"/>
      <c r="Y515" s="7"/>
      <c r="Z515" s="7"/>
      <c r="AA515" s="934"/>
      <c r="AB515" s="935"/>
      <c r="AC515" s="936"/>
      <c r="AD515" s="934"/>
      <c r="AE515" s="935"/>
      <c r="AF515" s="936"/>
      <c r="AG515" s="934"/>
      <c r="AH515" s="935"/>
      <c r="AI515" s="936"/>
      <c r="AJ515" s="934"/>
      <c r="AK515" s="935"/>
      <c r="AL515" s="936"/>
      <c r="AM515" s="934"/>
      <c r="AN515" s="935"/>
      <c r="AO515" s="936"/>
      <c r="AP515" s="934"/>
      <c r="AQ515" s="935"/>
      <c r="AR515" s="936"/>
      <c r="AS515" s="934"/>
      <c r="AT515" s="935"/>
      <c r="AU515" s="936"/>
      <c r="AV515" s="934"/>
      <c r="AW515" s="935"/>
      <c r="AX515" s="936"/>
      <c r="AY515" s="934"/>
      <c r="AZ515" s="935"/>
      <c r="BA515" s="936"/>
      <c r="BB515" s="934"/>
      <c r="BC515" s="935"/>
      <c r="BD515" s="936"/>
      <c r="BE515" s="934"/>
      <c r="BF515" s="935"/>
      <c r="BG515" s="936"/>
      <c r="BH515" s="934"/>
      <c r="BI515" s="935"/>
      <c r="BJ515" s="936"/>
    </row>
    <row r="516" spans="2:78" s="1" customFormat="1" ht="16.5" customHeight="1" x14ac:dyDescent="0.15">
      <c r="B516" s="946"/>
      <c r="C516" s="976"/>
      <c r="D516" s="976"/>
      <c r="E516" s="947"/>
      <c r="F516" s="119" t="s">
        <v>588</v>
      </c>
      <c r="G516" s="7"/>
      <c r="H516" s="7"/>
      <c r="I516" s="7"/>
      <c r="J516" s="7"/>
      <c r="K516" s="7"/>
      <c r="L516" s="7"/>
      <c r="M516" s="7"/>
      <c r="N516" s="7"/>
      <c r="O516" s="7"/>
      <c r="P516" s="7"/>
      <c r="Q516" s="7"/>
      <c r="R516" s="7"/>
      <c r="S516" s="7"/>
      <c r="T516" s="7"/>
      <c r="U516" s="7"/>
      <c r="V516" s="7"/>
      <c r="W516" s="7"/>
      <c r="X516" s="7"/>
      <c r="Y516" s="7"/>
      <c r="Z516" s="7"/>
      <c r="AA516" s="934"/>
      <c r="AB516" s="935"/>
      <c r="AC516" s="936"/>
      <c r="AD516" s="934"/>
      <c r="AE516" s="935"/>
      <c r="AF516" s="936"/>
      <c r="AG516" s="934"/>
      <c r="AH516" s="935"/>
      <c r="AI516" s="936"/>
      <c r="AJ516" s="934"/>
      <c r="AK516" s="935"/>
      <c r="AL516" s="936"/>
      <c r="AM516" s="934"/>
      <c r="AN516" s="935"/>
      <c r="AO516" s="936"/>
      <c r="AP516" s="934"/>
      <c r="AQ516" s="935"/>
      <c r="AR516" s="936"/>
      <c r="AS516" s="934"/>
      <c r="AT516" s="935"/>
      <c r="AU516" s="936"/>
      <c r="AV516" s="934"/>
      <c r="AW516" s="935"/>
      <c r="AX516" s="936"/>
      <c r="AY516" s="934"/>
      <c r="AZ516" s="935"/>
      <c r="BA516" s="936"/>
      <c r="BB516" s="934"/>
      <c r="BC516" s="935"/>
      <c r="BD516" s="936"/>
      <c r="BE516" s="934"/>
      <c r="BF516" s="935"/>
      <c r="BG516" s="936"/>
      <c r="BH516" s="934"/>
      <c r="BI516" s="935"/>
      <c r="BJ516" s="936"/>
    </row>
    <row r="517" spans="2:78" s="1" customFormat="1" ht="16.5" customHeight="1" x14ac:dyDescent="0.15">
      <c r="B517" s="946"/>
      <c r="C517" s="976"/>
      <c r="D517" s="976"/>
      <c r="E517" s="947"/>
      <c r="F517" s="119" t="s">
        <v>154</v>
      </c>
      <c r="G517" s="7"/>
      <c r="H517" s="7"/>
      <c r="I517" s="7"/>
      <c r="J517" s="7"/>
      <c r="K517" s="7"/>
      <c r="L517" s="7"/>
      <c r="M517" s="7"/>
      <c r="N517" s="7"/>
      <c r="O517" s="7"/>
      <c r="P517" s="7"/>
      <c r="Q517" s="7"/>
      <c r="R517" s="7"/>
      <c r="S517" s="7"/>
      <c r="T517" s="7"/>
      <c r="U517" s="7"/>
      <c r="V517" s="7"/>
      <c r="W517" s="7"/>
      <c r="X517" s="7"/>
      <c r="Y517" s="7"/>
      <c r="Z517" s="7"/>
      <c r="AA517" s="934"/>
      <c r="AB517" s="935"/>
      <c r="AC517" s="936"/>
      <c r="AD517" s="934"/>
      <c r="AE517" s="935"/>
      <c r="AF517" s="936"/>
      <c r="AG517" s="934"/>
      <c r="AH517" s="935"/>
      <c r="AI517" s="936"/>
      <c r="AJ517" s="934"/>
      <c r="AK517" s="935"/>
      <c r="AL517" s="936"/>
      <c r="AM517" s="934"/>
      <c r="AN517" s="935"/>
      <c r="AO517" s="936"/>
      <c r="AP517" s="934"/>
      <c r="AQ517" s="935"/>
      <c r="AR517" s="936"/>
      <c r="AS517" s="934"/>
      <c r="AT517" s="935"/>
      <c r="AU517" s="936"/>
      <c r="AV517" s="934"/>
      <c r="AW517" s="935"/>
      <c r="AX517" s="936"/>
      <c r="AY517" s="934"/>
      <c r="AZ517" s="935"/>
      <c r="BA517" s="936"/>
      <c r="BB517" s="934"/>
      <c r="BC517" s="935"/>
      <c r="BD517" s="936"/>
      <c r="BE517" s="934"/>
      <c r="BF517" s="935"/>
      <c r="BG517" s="936"/>
      <c r="BH517" s="934"/>
      <c r="BI517" s="935"/>
      <c r="BJ517" s="936"/>
    </row>
    <row r="518" spans="2:78" s="1" customFormat="1" ht="16.5" customHeight="1" x14ac:dyDescent="0.15">
      <c r="B518" s="946"/>
      <c r="C518" s="976"/>
      <c r="D518" s="976"/>
      <c r="E518" s="947"/>
      <c r="F518" s="119" t="s">
        <v>155</v>
      </c>
      <c r="G518" s="7"/>
      <c r="H518" s="7"/>
      <c r="I518" s="7"/>
      <c r="J518" s="7"/>
      <c r="K518" s="7"/>
      <c r="L518" s="7"/>
      <c r="M518" s="7"/>
      <c r="N518" s="7"/>
      <c r="O518" s="7"/>
      <c r="P518" s="7"/>
      <c r="Q518" s="7"/>
      <c r="R518" s="7"/>
      <c r="S518" s="7"/>
      <c r="T518" s="7"/>
      <c r="U518" s="7"/>
      <c r="V518" s="7"/>
      <c r="W518" s="7"/>
      <c r="X518" s="7"/>
      <c r="Y518" s="7"/>
      <c r="Z518" s="7"/>
      <c r="AA518" s="934"/>
      <c r="AB518" s="935"/>
      <c r="AC518" s="936"/>
      <c r="AD518" s="934"/>
      <c r="AE518" s="935"/>
      <c r="AF518" s="936"/>
      <c r="AG518" s="934"/>
      <c r="AH518" s="935"/>
      <c r="AI518" s="936"/>
      <c r="AJ518" s="934"/>
      <c r="AK518" s="935"/>
      <c r="AL518" s="936"/>
      <c r="AM518" s="934"/>
      <c r="AN518" s="935"/>
      <c r="AO518" s="936"/>
      <c r="AP518" s="934"/>
      <c r="AQ518" s="935"/>
      <c r="AR518" s="936"/>
      <c r="AS518" s="934"/>
      <c r="AT518" s="935"/>
      <c r="AU518" s="936"/>
      <c r="AV518" s="934"/>
      <c r="AW518" s="935"/>
      <c r="AX518" s="936"/>
      <c r="AY518" s="934"/>
      <c r="AZ518" s="935"/>
      <c r="BA518" s="936"/>
      <c r="BB518" s="934"/>
      <c r="BC518" s="935"/>
      <c r="BD518" s="936"/>
      <c r="BE518" s="934"/>
      <c r="BF518" s="935"/>
      <c r="BG518" s="936"/>
      <c r="BH518" s="934"/>
      <c r="BI518" s="935"/>
      <c r="BJ518" s="936"/>
    </row>
    <row r="519" spans="2:78" s="1" customFormat="1" ht="16.5" customHeight="1" thickBot="1" x14ac:dyDescent="0.2">
      <c r="B519" s="977"/>
      <c r="C519" s="978"/>
      <c r="D519" s="978"/>
      <c r="E519" s="979"/>
      <c r="F519" s="959" t="s">
        <v>53</v>
      </c>
      <c r="G519" s="960"/>
      <c r="H519" s="960"/>
      <c r="I519" s="960"/>
      <c r="J519" s="960"/>
      <c r="K519" s="960"/>
      <c r="L519" s="960"/>
      <c r="M519" s="960"/>
      <c r="N519" s="960"/>
      <c r="O519" s="960"/>
      <c r="P519" s="960"/>
      <c r="Q519" s="960"/>
      <c r="R519" s="960"/>
      <c r="S519" s="960"/>
      <c r="T519" s="960"/>
      <c r="U519" s="960"/>
      <c r="V519" s="960"/>
      <c r="W519" s="960"/>
      <c r="X519" s="960"/>
      <c r="Y519" s="960"/>
      <c r="Z519" s="961"/>
      <c r="AA519" s="1128" t="str">
        <f>IF(SUM(AA513:AC518)=0,"",SUM(AA513:AC518))</f>
        <v/>
      </c>
      <c r="AB519" s="1129"/>
      <c r="AC519" s="1130"/>
      <c r="AD519" s="1128" t="str">
        <f>IF(SUM(AD513:AD518)=0,"",SUM(AD513:AD518))</f>
        <v/>
      </c>
      <c r="AE519" s="1129"/>
      <c r="AF519" s="1130"/>
      <c r="AG519" s="1128" t="str">
        <f>IF(SUM(AG513:AG518)=0,"",SUM(AG513:AG518))</f>
        <v/>
      </c>
      <c r="AH519" s="1129"/>
      <c r="AI519" s="1130"/>
      <c r="AJ519" s="1128" t="str">
        <f>IF(SUM(AJ513:AJ518)=0,"",SUM(AJ513:AJ518))</f>
        <v/>
      </c>
      <c r="AK519" s="1129"/>
      <c r="AL519" s="1130"/>
      <c r="AM519" s="1128" t="str">
        <f>IF(SUM(AM513:AM518)=0,"",SUM(AM513:AM518))</f>
        <v/>
      </c>
      <c r="AN519" s="1129"/>
      <c r="AO519" s="1130"/>
      <c r="AP519" s="1128" t="str">
        <f>IF(SUM(AP513:AP518)=0,"",SUM(AP513:AP518))</f>
        <v/>
      </c>
      <c r="AQ519" s="1129"/>
      <c r="AR519" s="1130"/>
      <c r="AS519" s="1128" t="str">
        <f>IF(SUM(AS513:AS518)=0,"",SUM(AS513:AS518))</f>
        <v/>
      </c>
      <c r="AT519" s="1129"/>
      <c r="AU519" s="1130"/>
      <c r="AV519" s="1128" t="str">
        <f>IF(SUM(AV513:AV518)=0,"",SUM(AV513:AV518))</f>
        <v/>
      </c>
      <c r="AW519" s="1129"/>
      <c r="AX519" s="1130"/>
      <c r="AY519" s="1128" t="str">
        <f>IF(SUM(AY513:AY518)=0,"",SUM(AY513:AY518))</f>
        <v/>
      </c>
      <c r="AZ519" s="1129"/>
      <c r="BA519" s="1130"/>
      <c r="BB519" s="1128" t="str">
        <f>IF(SUM(BB513:BB518)=0,"",SUM(BB513:BB518))</f>
        <v/>
      </c>
      <c r="BC519" s="1129"/>
      <c r="BD519" s="1130"/>
      <c r="BE519" s="1128" t="str">
        <f>IF(SUM(BE513:BE518)=0,"",SUM(BE513:BE518))</f>
        <v/>
      </c>
      <c r="BF519" s="1129"/>
      <c r="BG519" s="1130"/>
      <c r="BH519" s="1128" t="str">
        <f>IF(SUM(BH513:BH518)=0,"",SUM(BH513:BH518))</f>
        <v/>
      </c>
      <c r="BI519" s="1129"/>
      <c r="BJ519" s="1130"/>
    </row>
    <row r="520" spans="2:78" s="1" customFormat="1" ht="16.5" customHeight="1" thickTop="1" x14ac:dyDescent="0.15">
      <c r="B520" s="983" t="s">
        <v>618</v>
      </c>
      <c r="C520" s="984"/>
      <c r="D520" s="985" t="s">
        <v>579</v>
      </c>
      <c r="E520" s="986"/>
      <c r="F520" s="30" t="s">
        <v>1231</v>
      </c>
      <c r="G520" s="135"/>
      <c r="H520" s="135"/>
      <c r="I520" s="135"/>
      <c r="J520" s="135"/>
      <c r="K520" s="135"/>
      <c r="L520" s="135"/>
      <c r="M520" s="135"/>
      <c r="N520" s="135"/>
      <c r="O520" s="43"/>
      <c r="P520" s="216"/>
      <c r="Q520" s="216"/>
      <c r="R520" s="104" t="s">
        <v>1238</v>
      </c>
      <c r="S520" s="216"/>
      <c r="T520" s="216"/>
      <c r="U520" s="216"/>
      <c r="V520" s="216"/>
      <c r="W520" s="216"/>
      <c r="X520" s="216"/>
      <c r="Y520" s="216"/>
      <c r="Z520" s="217"/>
      <c r="AA520" s="931" t="str">
        <f>IF(ROUNDDOWN(AA513/3,1)=0,"",ROUNDDOWN(AA513/3,1))</f>
        <v/>
      </c>
      <c r="AB520" s="932"/>
      <c r="AC520" s="933"/>
      <c r="AD520" s="931" t="str">
        <f>IF(ROUNDDOWN(AD513/3,1)=0,"",ROUNDDOWN(AD513/3,1))</f>
        <v/>
      </c>
      <c r="AE520" s="932"/>
      <c r="AF520" s="933"/>
      <c r="AG520" s="931" t="str">
        <f>IF(ROUNDDOWN(AG513/3,1)=0,"",ROUNDDOWN(AG513/3,1))</f>
        <v/>
      </c>
      <c r="AH520" s="932"/>
      <c r="AI520" s="933"/>
      <c r="AJ520" s="931" t="str">
        <f>IF(ROUNDDOWN(AJ513/3,1)=0,"",ROUNDDOWN(AJ513/3,1))</f>
        <v/>
      </c>
      <c r="AK520" s="932"/>
      <c r="AL520" s="933"/>
      <c r="AM520" s="931" t="str">
        <f>IF(ROUNDDOWN(AM513/3,1)=0,"",ROUNDDOWN(AM513/3,1))</f>
        <v/>
      </c>
      <c r="AN520" s="932"/>
      <c r="AO520" s="933"/>
      <c r="AP520" s="931" t="str">
        <f>IF(ROUNDDOWN(AP513/3,1)=0,"",ROUNDDOWN(AP513/3,1))</f>
        <v/>
      </c>
      <c r="AQ520" s="932"/>
      <c r="AR520" s="933"/>
      <c r="AS520" s="931" t="str">
        <f>IF(ROUNDDOWN(AS513/3,1)=0,"",ROUNDDOWN(AS513/3,1))</f>
        <v/>
      </c>
      <c r="AT520" s="932"/>
      <c r="AU520" s="933"/>
      <c r="AV520" s="931" t="str">
        <f>IF(ROUNDDOWN(AV513/3,1)=0,"",ROUNDDOWN(AV513/3,1))</f>
        <v/>
      </c>
      <c r="AW520" s="932"/>
      <c r="AX520" s="933"/>
      <c r="AY520" s="931" t="str">
        <f>IF(ROUNDDOWN(AY513/3,1)=0,"",ROUNDDOWN(AY513/3,1))</f>
        <v/>
      </c>
      <c r="AZ520" s="932"/>
      <c r="BA520" s="933"/>
      <c r="BB520" s="931" t="str">
        <f>IF(ROUNDDOWN(BB513/3,1)=0,"",ROUNDDOWN(BB513/3,1))</f>
        <v/>
      </c>
      <c r="BC520" s="932"/>
      <c r="BD520" s="933"/>
      <c r="BE520" s="931" t="str">
        <f>IF(ROUNDDOWN(BE513/3,1)=0,"",ROUNDDOWN(BE513/3,1))</f>
        <v/>
      </c>
      <c r="BF520" s="932"/>
      <c r="BG520" s="933"/>
      <c r="BH520" s="931" t="str">
        <f>IF(ROUNDDOWN(BH513/3,1)=0,"",ROUNDDOWN(BH513/3,1))</f>
        <v/>
      </c>
      <c r="BI520" s="932"/>
      <c r="BJ520" s="933"/>
    </row>
    <row r="521" spans="2:78" s="1" customFormat="1" ht="16.5" customHeight="1" x14ac:dyDescent="0.15">
      <c r="B521" s="946"/>
      <c r="C521" s="947"/>
      <c r="D521" s="987"/>
      <c r="E521" s="988"/>
      <c r="F521" s="119" t="s">
        <v>1232</v>
      </c>
      <c r="G521" s="7"/>
      <c r="H521" s="7"/>
      <c r="I521" s="7"/>
      <c r="J521" s="7"/>
      <c r="K521" s="7"/>
      <c r="L521" s="7"/>
      <c r="M521" s="7"/>
      <c r="N521" s="7"/>
      <c r="O521" s="187"/>
      <c r="P521" s="45"/>
      <c r="Q521" s="45"/>
      <c r="R521" s="218" t="s">
        <v>1238</v>
      </c>
      <c r="S521" s="45"/>
      <c r="T521" s="45"/>
      <c r="U521" s="45"/>
      <c r="V521" s="45"/>
      <c r="W521" s="45"/>
      <c r="X521" s="45"/>
      <c r="Y521" s="45"/>
      <c r="Z521" s="44"/>
      <c r="AA521" s="925" t="str">
        <f>IF(ROUNDDOWN((AA514+AA515)/6,1)=0,"",ROUNDDOWN((AA514+AA515)/6,1))</f>
        <v/>
      </c>
      <c r="AB521" s="926"/>
      <c r="AC521" s="927"/>
      <c r="AD521" s="925" t="str">
        <f>IF(ROUNDDOWN((AD514+AD515)/6,1)=0,"",ROUNDDOWN((AD514+AD515)/6,1))</f>
        <v/>
      </c>
      <c r="AE521" s="926"/>
      <c r="AF521" s="927"/>
      <c r="AG521" s="925" t="str">
        <f>IF(ROUNDDOWN((AG514+AG515)/6,1)=0,"",ROUNDDOWN((AG514+AG515)/6,1))</f>
        <v/>
      </c>
      <c r="AH521" s="926"/>
      <c r="AI521" s="927"/>
      <c r="AJ521" s="925" t="str">
        <f>IF(ROUNDDOWN((AJ514+AJ515)/6,1)=0,"",ROUNDDOWN((AJ514+AJ515)/6,1))</f>
        <v/>
      </c>
      <c r="AK521" s="926"/>
      <c r="AL521" s="927"/>
      <c r="AM521" s="925" t="str">
        <f>IF(ROUNDDOWN((AM514+AM515)/6,1)=0,"",ROUNDDOWN((AM514+AM515)/6,1))</f>
        <v/>
      </c>
      <c r="AN521" s="926"/>
      <c r="AO521" s="927"/>
      <c r="AP521" s="925" t="str">
        <f>IF(ROUNDDOWN((AP514+AP515)/6,1)=0,"",ROUNDDOWN((AP514+AP515)/6,1))</f>
        <v/>
      </c>
      <c r="AQ521" s="926"/>
      <c r="AR521" s="927"/>
      <c r="AS521" s="925" t="str">
        <f>IF(ROUNDDOWN((AS514+AS515)/6,1)=0,"",ROUNDDOWN((AS514+AS515)/6,1))</f>
        <v/>
      </c>
      <c r="AT521" s="926"/>
      <c r="AU521" s="927"/>
      <c r="AV521" s="925" t="str">
        <f>IF(ROUNDDOWN((AV514+AV515)/6,1)=0,"",ROUNDDOWN((AV514+AV515)/6,1))</f>
        <v/>
      </c>
      <c r="AW521" s="926"/>
      <c r="AX521" s="927"/>
      <c r="AY521" s="925" t="str">
        <f>IF(ROUNDDOWN((AY514+AY515)/6,1)=0,"",ROUNDDOWN((AY514+AY515)/6,1))</f>
        <v/>
      </c>
      <c r="AZ521" s="926"/>
      <c r="BA521" s="927"/>
      <c r="BB521" s="925" t="str">
        <f>IF(ROUNDDOWN((BB514+BB515)/6,1)=0,"",ROUNDDOWN((BB514+BB515)/6,1))</f>
        <v/>
      </c>
      <c r="BC521" s="926"/>
      <c r="BD521" s="927"/>
      <c r="BE521" s="925" t="str">
        <f>IF(ROUNDDOWN((BE514+BE515)/6,1)=0,"",ROUNDDOWN((BE514+BE515)/6,1))</f>
        <v/>
      </c>
      <c r="BF521" s="926"/>
      <c r="BG521" s="927"/>
      <c r="BH521" s="925" t="str">
        <f>IF(ROUNDDOWN((BH514+BH515)/6,1)=0,"",ROUNDDOWN((BH514+BH515)/6,1))</f>
        <v/>
      </c>
      <c r="BI521" s="926"/>
      <c r="BJ521" s="927"/>
    </row>
    <row r="522" spans="2:78" s="1" customFormat="1" ht="16.5" customHeight="1" x14ac:dyDescent="0.15">
      <c r="B522" s="946"/>
      <c r="C522" s="947"/>
      <c r="D522" s="987"/>
      <c r="E522" s="988"/>
      <c r="F522" s="119" t="s">
        <v>1932</v>
      </c>
      <c r="G522" s="7"/>
      <c r="H522" s="7"/>
      <c r="I522" s="7"/>
      <c r="J522" s="7"/>
      <c r="K522" s="7"/>
      <c r="L522" s="7"/>
      <c r="M522" s="7"/>
      <c r="N522" s="7"/>
      <c r="O522" s="187"/>
      <c r="P522" s="45"/>
      <c r="Q522" s="45"/>
      <c r="R522" s="218" t="s">
        <v>1238</v>
      </c>
      <c r="S522" s="45"/>
      <c r="T522" s="45"/>
      <c r="U522" s="45"/>
      <c r="V522" s="45"/>
      <c r="W522" s="45"/>
      <c r="X522" s="45"/>
      <c r="Y522" s="45"/>
      <c r="Z522" s="44"/>
      <c r="AA522" s="925" t="str">
        <f>IF(ROUNDDOWN(AA516/15,1)=0,"",ROUNDDOWN(AA516/15,1))</f>
        <v/>
      </c>
      <c r="AB522" s="926"/>
      <c r="AC522" s="927"/>
      <c r="AD522" s="925" t="str">
        <f t="shared" ref="AD522" si="43">IF(ROUNDDOWN(AD516/15,1)=0,"",ROUNDDOWN(AD516/15,1))</f>
        <v/>
      </c>
      <c r="AE522" s="926"/>
      <c r="AF522" s="927"/>
      <c r="AG522" s="925" t="str">
        <f t="shared" ref="AG522" si="44">IF(ROUNDDOWN(AG516/15,1)=0,"",ROUNDDOWN(AG516/15,1))</f>
        <v/>
      </c>
      <c r="AH522" s="926"/>
      <c r="AI522" s="927"/>
      <c r="AJ522" s="925" t="str">
        <f t="shared" ref="AJ522" si="45">IF(ROUNDDOWN(AJ516/15,1)=0,"",ROUNDDOWN(AJ516/15,1))</f>
        <v/>
      </c>
      <c r="AK522" s="926"/>
      <c r="AL522" s="927"/>
      <c r="AM522" s="925" t="str">
        <f t="shared" ref="AM522" si="46">IF(ROUNDDOWN(AM516/15,1)=0,"",ROUNDDOWN(AM516/15,1))</f>
        <v/>
      </c>
      <c r="AN522" s="926"/>
      <c r="AO522" s="927"/>
      <c r="AP522" s="925" t="str">
        <f t="shared" ref="AP522" si="47">IF(ROUNDDOWN(AP516/15,1)=0,"",ROUNDDOWN(AP516/15,1))</f>
        <v/>
      </c>
      <c r="AQ522" s="926"/>
      <c r="AR522" s="927"/>
      <c r="AS522" s="925" t="str">
        <f t="shared" ref="AS522" si="48">IF(ROUNDDOWN(AS516/15,1)=0,"",ROUNDDOWN(AS516/15,1))</f>
        <v/>
      </c>
      <c r="AT522" s="926"/>
      <c r="AU522" s="927"/>
      <c r="AV522" s="925" t="str">
        <f t="shared" ref="AV522" si="49">IF(ROUNDDOWN(AV516/15,1)=0,"",ROUNDDOWN(AV516/15,1))</f>
        <v/>
      </c>
      <c r="AW522" s="926"/>
      <c r="AX522" s="927"/>
      <c r="AY522" s="925" t="str">
        <f t="shared" ref="AY522" si="50">IF(ROUNDDOWN(AY516/15,1)=0,"",ROUNDDOWN(AY516/15,1))</f>
        <v/>
      </c>
      <c r="AZ522" s="926"/>
      <c r="BA522" s="927"/>
      <c r="BB522" s="925" t="str">
        <f t="shared" ref="BB522" si="51">IF(ROUNDDOWN(BB516/15,1)=0,"",ROUNDDOWN(BB516/15,1))</f>
        <v/>
      </c>
      <c r="BC522" s="926"/>
      <c r="BD522" s="927"/>
      <c r="BE522" s="925" t="str">
        <f t="shared" ref="BE522" si="52">IF(ROUNDDOWN(BE516/15,1)=0,"",ROUNDDOWN(BE516/15,1))</f>
        <v/>
      </c>
      <c r="BF522" s="926"/>
      <c r="BG522" s="927"/>
      <c r="BH522" s="925" t="str">
        <f t="shared" ref="BH522" si="53">IF(ROUNDDOWN(BH516/15,1)=0,"",ROUNDDOWN(BH516/15,1))</f>
        <v/>
      </c>
      <c r="BI522" s="926"/>
      <c r="BJ522" s="927"/>
    </row>
    <row r="523" spans="2:78" s="1" customFormat="1" ht="16.5" customHeight="1" x14ac:dyDescent="0.15">
      <c r="B523" s="946"/>
      <c r="C523" s="947"/>
      <c r="D523" s="987"/>
      <c r="E523" s="988"/>
      <c r="F523" s="219" t="s">
        <v>1933</v>
      </c>
      <c r="G523" s="200"/>
      <c r="H523" s="200"/>
      <c r="I523" s="200"/>
      <c r="J523" s="200"/>
      <c r="K523" s="200"/>
      <c r="L523" s="200"/>
      <c r="M523" s="200"/>
      <c r="N523" s="200"/>
      <c r="O523" s="198"/>
      <c r="P523" s="45"/>
      <c r="Q523" s="45"/>
      <c r="R523" s="218" t="s">
        <v>1238</v>
      </c>
      <c r="S523" s="45"/>
      <c r="T523" s="45"/>
      <c r="U523" s="45"/>
      <c r="V523" s="45"/>
      <c r="W523" s="45"/>
      <c r="X523" s="45"/>
      <c r="Y523" s="45"/>
      <c r="Z523" s="44"/>
      <c r="AA523" s="925" t="str">
        <f>IF(ROUNDDOWN((AA517+AA518)/25,1)=0,"",ROUNDDOWN((AA517+AA518)/25,1))</f>
        <v/>
      </c>
      <c r="AB523" s="926"/>
      <c r="AC523" s="927"/>
      <c r="AD523" s="925" t="str">
        <f t="shared" ref="AD523" si="54">IF(ROUNDDOWN((AD517+AD518)/25,1)=0,"",ROUNDDOWN((AD517+AD518)/25,1))</f>
        <v/>
      </c>
      <c r="AE523" s="926"/>
      <c r="AF523" s="927"/>
      <c r="AG523" s="925" t="str">
        <f t="shared" ref="AG523" si="55">IF(ROUNDDOWN((AG517+AG518)/25,1)=0,"",ROUNDDOWN((AG517+AG518)/25,1))</f>
        <v/>
      </c>
      <c r="AH523" s="926"/>
      <c r="AI523" s="927"/>
      <c r="AJ523" s="925" t="str">
        <f t="shared" ref="AJ523" si="56">IF(ROUNDDOWN((AJ517+AJ518)/25,1)=0,"",ROUNDDOWN((AJ517+AJ518)/25,1))</f>
        <v/>
      </c>
      <c r="AK523" s="926"/>
      <c r="AL523" s="927"/>
      <c r="AM523" s="925" t="str">
        <f t="shared" ref="AM523" si="57">IF(ROUNDDOWN((AM517+AM518)/25,1)=0,"",ROUNDDOWN((AM517+AM518)/25,1))</f>
        <v/>
      </c>
      <c r="AN523" s="926"/>
      <c r="AO523" s="927"/>
      <c r="AP523" s="925" t="str">
        <f t="shared" ref="AP523" si="58">IF(ROUNDDOWN((AP517+AP518)/25,1)=0,"",ROUNDDOWN((AP517+AP518)/25,1))</f>
        <v/>
      </c>
      <c r="AQ523" s="926"/>
      <c r="AR523" s="927"/>
      <c r="AS523" s="925" t="str">
        <f t="shared" ref="AS523" si="59">IF(ROUNDDOWN((AS517+AS518)/25,1)=0,"",ROUNDDOWN((AS517+AS518)/25,1))</f>
        <v/>
      </c>
      <c r="AT523" s="926"/>
      <c r="AU523" s="927"/>
      <c r="AV523" s="925" t="str">
        <f t="shared" ref="AV523" si="60">IF(ROUNDDOWN((AV517+AV518)/25,1)=0,"",ROUNDDOWN((AV517+AV518)/25,1))</f>
        <v/>
      </c>
      <c r="AW523" s="926"/>
      <c r="AX523" s="927"/>
      <c r="AY523" s="925" t="str">
        <f t="shared" ref="AY523" si="61">IF(ROUNDDOWN((AY517+AY518)/25,1)=0,"",ROUNDDOWN((AY517+AY518)/25,1))</f>
        <v/>
      </c>
      <c r="AZ523" s="926"/>
      <c r="BA523" s="927"/>
      <c r="BB523" s="925" t="str">
        <f t="shared" ref="BB523" si="62">IF(ROUNDDOWN((BB517+BB518)/25,1)=0,"",ROUNDDOWN((BB517+BB518)/25,1))</f>
        <v/>
      </c>
      <c r="BC523" s="926"/>
      <c r="BD523" s="927"/>
      <c r="BE523" s="925" t="str">
        <f t="shared" ref="BE523" si="63">IF(ROUNDDOWN((BE517+BE518)/25,1)=0,"",ROUNDDOWN((BE517+BE518)/25,1))</f>
        <v/>
      </c>
      <c r="BF523" s="926"/>
      <c r="BG523" s="927"/>
      <c r="BH523" s="925" t="str">
        <f t="shared" ref="BH523" si="64">IF(ROUNDDOWN((BH517+BH518)/25,1)=0,"",ROUNDDOWN((BH517+BH518)/25,1))</f>
        <v/>
      </c>
      <c r="BI523" s="926"/>
      <c r="BJ523" s="927"/>
    </row>
    <row r="524" spans="2:78" ht="16.5" customHeight="1" x14ac:dyDescent="0.15">
      <c r="B524" s="946"/>
      <c r="C524" s="947"/>
      <c r="D524" s="987"/>
      <c r="E524" s="988"/>
      <c r="F524" s="203" t="s">
        <v>1233</v>
      </c>
      <c r="G524" s="6"/>
      <c r="H524" s="199"/>
      <c r="I524" s="199"/>
      <c r="J524" s="199"/>
      <c r="K524" s="199"/>
      <c r="L524" s="199"/>
      <c r="M524" s="199"/>
      <c r="N524" s="199"/>
      <c r="O524" s="199"/>
      <c r="P524" s="199"/>
      <c r="Q524" s="199"/>
      <c r="R524" s="199"/>
      <c r="S524" s="199"/>
      <c r="T524" s="199"/>
      <c r="U524" s="199"/>
      <c r="V524" s="199"/>
      <c r="W524" s="199"/>
      <c r="X524" s="199"/>
      <c r="Y524" s="199"/>
      <c r="Z524" s="199"/>
      <c r="AA524" s="640"/>
      <c r="AB524" s="709"/>
      <c r="AC524" s="962"/>
      <c r="AD524" s="640"/>
      <c r="AE524" s="709"/>
      <c r="AF524" s="962"/>
      <c r="AG524" s="640"/>
      <c r="AH524" s="709"/>
      <c r="AI524" s="962"/>
      <c r="AJ524" s="640"/>
      <c r="AK524" s="709"/>
      <c r="AL524" s="962"/>
      <c r="AM524" s="640"/>
      <c r="AN524" s="709"/>
      <c r="AO524" s="962"/>
      <c r="AP524" s="640"/>
      <c r="AQ524" s="709"/>
      <c r="AR524" s="962"/>
      <c r="AS524" s="640"/>
      <c r="AT524" s="709"/>
      <c r="AU524" s="962"/>
      <c r="AV524" s="640"/>
      <c r="AW524" s="709"/>
      <c r="AX524" s="962"/>
      <c r="AY524" s="640"/>
      <c r="AZ524" s="709"/>
      <c r="BA524" s="962"/>
      <c r="BB524" s="640"/>
      <c r="BC524" s="709"/>
      <c r="BD524" s="962"/>
      <c r="BE524" s="640"/>
      <c r="BF524" s="709"/>
      <c r="BG524" s="962"/>
      <c r="BH524" s="640"/>
      <c r="BI524" s="709"/>
      <c r="BJ524" s="962"/>
      <c r="BK524" s="42"/>
      <c r="BL524" s="42"/>
      <c r="BM524"/>
      <c r="BN524" s="42"/>
      <c r="BO524" s="42"/>
      <c r="BP524" s="42"/>
      <c r="BQ524" s="42"/>
      <c r="BR524" s="42"/>
      <c r="BS524" s="42"/>
      <c r="BT524" s="42"/>
      <c r="BU524" s="42"/>
    </row>
    <row r="525" spans="2:78" ht="16.5" customHeight="1" x14ac:dyDescent="0.15">
      <c r="B525" s="946"/>
      <c r="C525" s="947"/>
      <c r="D525" s="987"/>
      <c r="E525" s="988"/>
      <c r="F525" s="119" t="s">
        <v>1234</v>
      </c>
      <c r="G525" s="8"/>
      <c r="H525" s="7"/>
      <c r="I525" s="7"/>
      <c r="J525" s="7"/>
      <c r="K525" s="7"/>
      <c r="L525" s="7"/>
      <c r="M525" s="7"/>
      <c r="N525" s="7"/>
      <c r="O525" s="7"/>
      <c r="P525" s="7"/>
      <c r="Q525" s="7"/>
      <c r="R525" s="7"/>
      <c r="S525" s="7"/>
      <c r="T525" s="7"/>
      <c r="U525" s="7"/>
      <c r="V525" s="7"/>
      <c r="W525" s="7"/>
      <c r="X525" s="7"/>
      <c r="Y525" s="7"/>
      <c r="Z525" s="8"/>
      <c r="AA525" s="937"/>
      <c r="AB525" s="938"/>
      <c r="AC525" s="939"/>
      <c r="AD525" s="937"/>
      <c r="AE525" s="938"/>
      <c r="AF525" s="939"/>
      <c r="AG525" s="937"/>
      <c r="AH525" s="938"/>
      <c r="AI525" s="939"/>
      <c r="AJ525" s="937"/>
      <c r="AK525" s="938"/>
      <c r="AL525" s="939"/>
      <c r="AM525" s="937"/>
      <c r="AN525" s="938"/>
      <c r="AO525" s="939"/>
      <c r="AP525" s="937"/>
      <c r="AQ525" s="938"/>
      <c r="AR525" s="939"/>
      <c r="AS525" s="937"/>
      <c r="AT525" s="938"/>
      <c r="AU525" s="939"/>
      <c r="AV525" s="937"/>
      <c r="AW525" s="938"/>
      <c r="AX525" s="939"/>
      <c r="AY525" s="937"/>
      <c r="AZ525" s="938"/>
      <c r="BA525" s="939"/>
      <c r="BB525" s="937"/>
      <c r="BC525" s="938"/>
      <c r="BD525" s="939"/>
      <c r="BE525" s="937"/>
      <c r="BF525" s="938"/>
      <c r="BG525" s="939"/>
      <c r="BH525" s="937"/>
      <c r="BI525" s="938"/>
      <c r="BJ525" s="939"/>
      <c r="BK525" s="214" t="s">
        <v>1227</v>
      </c>
      <c r="BU525" s="1"/>
      <c r="BV525" s="1"/>
      <c r="BW525" s="1"/>
      <c r="BZ525"/>
    </row>
    <row r="526" spans="2:78" ht="16.5" customHeight="1" x14ac:dyDescent="0.15">
      <c r="B526" s="946"/>
      <c r="C526" s="947"/>
      <c r="D526" s="987"/>
      <c r="E526" s="988"/>
      <c r="F526" s="119" t="s">
        <v>1235</v>
      </c>
      <c r="G526" s="187"/>
      <c r="H526" s="187"/>
      <c r="I526" s="187"/>
      <c r="J526" s="187"/>
      <c r="K526" s="187"/>
      <c r="L526" s="187"/>
      <c r="M526" s="187"/>
      <c r="N526" s="187"/>
      <c r="O526" s="187"/>
      <c r="P526" s="187"/>
      <c r="Q526" s="187"/>
      <c r="R526" s="187"/>
      <c r="S526" s="187"/>
      <c r="T526" s="187"/>
      <c r="U526" s="187"/>
      <c r="V526" s="187"/>
      <c r="W526" s="187"/>
      <c r="X526" s="187"/>
      <c r="Y526" s="187"/>
      <c r="Z526" s="125"/>
      <c r="AA526" s="640"/>
      <c r="AB526" s="709"/>
      <c r="AC526" s="962"/>
      <c r="AD526" s="640"/>
      <c r="AE526" s="709"/>
      <c r="AF526" s="962"/>
      <c r="AG526" s="640"/>
      <c r="AH526" s="709"/>
      <c r="AI526" s="962"/>
      <c r="AJ526" s="640"/>
      <c r="AK526" s="709"/>
      <c r="AL526" s="962"/>
      <c r="AM526" s="640"/>
      <c r="AN526" s="709"/>
      <c r="AO526" s="962"/>
      <c r="AP526" s="640"/>
      <c r="AQ526" s="709"/>
      <c r="AR526" s="962"/>
      <c r="AS526" s="640"/>
      <c r="AT526" s="709"/>
      <c r="AU526" s="962"/>
      <c r="AV526" s="640"/>
      <c r="AW526" s="709"/>
      <c r="AX526" s="962"/>
      <c r="AY526" s="640"/>
      <c r="AZ526" s="709"/>
      <c r="BA526" s="962"/>
      <c r="BB526" s="640"/>
      <c r="BC526" s="709"/>
      <c r="BD526" s="962"/>
      <c r="BE526" s="640"/>
      <c r="BF526" s="709"/>
      <c r="BG526" s="962"/>
      <c r="BH526" s="640"/>
      <c r="BI526" s="709"/>
      <c r="BJ526" s="962"/>
      <c r="BK526" s="214" t="s">
        <v>1228</v>
      </c>
      <c r="BU526" s="1"/>
      <c r="BV526" s="1"/>
      <c r="BW526" s="1"/>
      <c r="BZ526"/>
    </row>
    <row r="527" spans="2:78" ht="16.5" customHeight="1" x14ac:dyDescent="0.15">
      <c r="B527" s="946"/>
      <c r="C527" s="947"/>
      <c r="D527" s="987"/>
      <c r="E527" s="988"/>
      <c r="F527" s="989" t="s">
        <v>53</v>
      </c>
      <c r="G527" s="990"/>
      <c r="H527" s="485" t="s">
        <v>1921</v>
      </c>
      <c r="I527" s="485"/>
      <c r="J527" s="201"/>
      <c r="K527" s="201"/>
      <c r="M527" s="201"/>
      <c r="N527" s="201"/>
      <c r="O527" s="201"/>
      <c r="P527" s="201"/>
      <c r="Q527" s="201"/>
      <c r="R527" s="201"/>
      <c r="S527" s="201"/>
      <c r="T527" s="201"/>
      <c r="U527" s="201"/>
      <c r="V527" s="201"/>
      <c r="W527" s="201"/>
      <c r="X527" s="201"/>
      <c r="Y527" s="201"/>
      <c r="Z527" s="482"/>
      <c r="AA527" s="953" t="str">
        <f>IF(SUM(AA520:AC526)=0,"",SUM(AA520:AC526))</f>
        <v/>
      </c>
      <c r="AB527" s="954"/>
      <c r="AC527" s="955"/>
      <c r="AD527" s="953" t="str">
        <f>IF(SUM(AD520:AF526)=0,"",SUM(AD520:AF526))</f>
        <v/>
      </c>
      <c r="AE527" s="954"/>
      <c r="AF527" s="955"/>
      <c r="AG527" s="953" t="str">
        <f>IF(SUM(AG520:AI526)=0,"",SUM(AG520:AI526))</f>
        <v/>
      </c>
      <c r="AH527" s="954"/>
      <c r="AI527" s="955"/>
      <c r="AJ527" s="953" t="str">
        <f>IF(SUM(AJ520:AL526)=0,"",SUM(AJ520:AL526))</f>
        <v/>
      </c>
      <c r="AK527" s="954"/>
      <c r="AL527" s="955"/>
      <c r="AM527" s="953" t="str">
        <f>IF(SUM(AM520:AO526)=0,"",SUM(AM520:AO526))</f>
        <v/>
      </c>
      <c r="AN527" s="954"/>
      <c r="AO527" s="955"/>
      <c r="AP527" s="953" t="str">
        <f>IF(SUM(AP520:AR526)=0,"",SUM(AP520:AR526))</f>
        <v/>
      </c>
      <c r="AQ527" s="954"/>
      <c r="AR527" s="955"/>
      <c r="AS527" s="953" t="str">
        <f>IF(SUM(AS520:AU526)=0,"",SUM(AS520:AU526))</f>
        <v/>
      </c>
      <c r="AT527" s="954"/>
      <c r="AU527" s="955"/>
      <c r="AV527" s="953" t="str">
        <f>IF(SUM(AV520:AX526)=0,"",SUM(AV520:AX526))</f>
        <v/>
      </c>
      <c r="AW527" s="954"/>
      <c r="AX527" s="955"/>
      <c r="AY527" s="953" t="str">
        <f>IF(SUM(AY520:BA526)=0,"",SUM(AY520:BA526))</f>
        <v/>
      </c>
      <c r="AZ527" s="954"/>
      <c r="BA527" s="955"/>
      <c r="BB527" s="953" t="str">
        <f>IF(SUM(BB520:BD526)=0,"",SUM(BB520:BD526))</f>
        <v/>
      </c>
      <c r="BC527" s="954"/>
      <c r="BD527" s="955"/>
      <c r="BE527" s="953" t="str">
        <f>IF(SUM(BE520:BG526)=0,"",SUM(BE520:BG526))</f>
        <v/>
      </c>
      <c r="BF527" s="954"/>
      <c r="BG527" s="955"/>
      <c r="BH527" s="953" t="str">
        <f>IF(SUM(BH520:BJ526)=0,"",SUM(BH520:BJ526))</f>
        <v/>
      </c>
      <c r="BI527" s="954"/>
      <c r="BJ527" s="955"/>
      <c r="BK527" s="42"/>
      <c r="BL527" s="42"/>
      <c r="BM527" s="153"/>
      <c r="BN527" s="42"/>
      <c r="BO527" s="42"/>
      <c r="BP527" s="42"/>
      <c r="BQ527" s="42"/>
      <c r="BR527" s="42"/>
      <c r="BS527" s="42"/>
      <c r="BT527" s="42"/>
      <c r="BU527" s="42"/>
    </row>
    <row r="528" spans="2:78" ht="16.5" customHeight="1" x14ac:dyDescent="0.15">
      <c r="B528" s="946"/>
      <c r="C528" s="947"/>
      <c r="D528" s="987"/>
      <c r="E528" s="988"/>
      <c r="F528" s="991"/>
      <c r="G528" s="992"/>
      <c r="H528" s="100" t="s">
        <v>1922</v>
      </c>
      <c r="I528" s="100"/>
      <c r="J528" s="145"/>
      <c r="K528" s="145"/>
      <c r="L528" s="484"/>
      <c r="M528" s="145"/>
      <c r="N528" s="145"/>
      <c r="O528" s="145"/>
      <c r="P528" s="145"/>
      <c r="Q528" s="145"/>
      <c r="R528" s="145"/>
      <c r="S528" s="145"/>
      <c r="T528" s="145"/>
      <c r="U528" s="145"/>
      <c r="V528" s="145"/>
      <c r="W528" s="145"/>
      <c r="X528" s="145"/>
      <c r="Y528" s="145"/>
      <c r="Z528" s="109"/>
      <c r="AA528" s="956" t="str">
        <f>IF(AA527="","",ROUND(AA527,0))</f>
        <v/>
      </c>
      <c r="AB528" s="957"/>
      <c r="AC528" s="958"/>
      <c r="AD528" s="956" t="str">
        <f>IF(AD527="","",ROUND(AD527,0))</f>
        <v/>
      </c>
      <c r="AE528" s="957"/>
      <c r="AF528" s="958"/>
      <c r="AG528" s="956" t="str">
        <f>IF(AG527="","",ROUND(AG527,0))</f>
        <v/>
      </c>
      <c r="AH528" s="957"/>
      <c r="AI528" s="958"/>
      <c r="AJ528" s="956" t="str">
        <f>IF(AJ527="","",ROUND(AJ527,0))</f>
        <v/>
      </c>
      <c r="AK528" s="957"/>
      <c r="AL528" s="958"/>
      <c r="AM528" s="956" t="str">
        <f>IF(AM527="","",ROUND(AM527,0))</f>
        <v/>
      </c>
      <c r="AN528" s="957"/>
      <c r="AO528" s="958"/>
      <c r="AP528" s="956" t="str">
        <f>IF(AP527="","",ROUND(AP527,0))</f>
        <v/>
      </c>
      <c r="AQ528" s="957"/>
      <c r="AR528" s="958"/>
      <c r="AS528" s="956" t="str">
        <f>IF(AS527="","",ROUND(AS527,0))</f>
        <v/>
      </c>
      <c r="AT528" s="957"/>
      <c r="AU528" s="958"/>
      <c r="AV528" s="956" t="str">
        <f>IF(AV527="","",ROUND(AV527,0))</f>
        <v/>
      </c>
      <c r="AW528" s="957"/>
      <c r="AX528" s="958"/>
      <c r="AY528" s="956" t="str">
        <f>IF(AY527="","",ROUND(AY527,0))</f>
        <v/>
      </c>
      <c r="AZ528" s="957"/>
      <c r="BA528" s="958"/>
      <c r="BB528" s="956" t="str">
        <f>IF(BB527="","",ROUND(BB527,0))</f>
        <v/>
      </c>
      <c r="BC528" s="957"/>
      <c r="BD528" s="958"/>
      <c r="BE528" s="956" t="str">
        <f>IF(BE527="","",ROUND(BE527,0))</f>
        <v/>
      </c>
      <c r="BF528" s="957"/>
      <c r="BG528" s="958"/>
      <c r="BH528" s="956" t="str">
        <f>IF(BH527="","",ROUND(BH527,0))</f>
        <v/>
      </c>
      <c r="BI528" s="957"/>
      <c r="BJ528" s="958"/>
      <c r="BK528" s="42"/>
      <c r="BL528" s="42"/>
      <c r="BM528" s="153"/>
      <c r="BN528" s="42"/>
      <c r="BO528" s="42"/>
      <c r="BP528" s="42"/>
      <c r="BQ528" s="42"/>
      <c r="BR528" s="42"/>
      <c r="BS528" s="42"/>
      <c r="BT528" s="42"/>
      <c r="BU528" s="42"/>
    </row>
    <row r="529" spans="1:73" ht="16.5" customHeight="1" x14ac:dyDescent="0.15">
      <c r="B529" s="946"/>
      <c r="C529" s="947"/>
      <c r="D529" s="479"/>
      <c r="E529" s="480"/>
      <c r="F529" s="989" t="s">
        <v>53</v>
      </c>
      <c r="G529" s="990"/>
      <c r="H529" s="648" t="s">
        <v>1934</v>
      </c>
      <c r="I529" s="643"/>
      <c r="J529" s="643"/>
      <c r="K529" s="643"/>
      <c r="L529" s="643"/>
      <c r="M529" s="643"/>
      <c r="N529" s="643"/>
      <c r="O529" s="643"/>
      <c r="P529" s="643"/>
      <c r="Q529" s="643"/>
      <c r="R529" s="643"/>
      <c r="S529" s="643"/>
      <c r="T529" s="643"/>
      <c r="U529" s="643"/>
      <c r="V529" s="643"/>
      <c r="W529" s="643"/>
      <c r="X529" s="643"/>
      <c r="Y529" s="643"/>
      <c r="Z529" s="649"/>
      <c r="AA529" s="953" t="str">
        <f>IF(SUM(AA520:AC526)=0,"",SUM(AA520,AA521,ROUNDDOWN(AA516/20,1),ROUNDDOWN((AA517+AA518)/30,1),AA524,AA525,AA526))</f>
        <v/>
      </c>
      <c r="AB529" s="954"/>
      <c r="AC529" s="955"/>
      <c r="AD529" s="953" t="str">
        <f t="shared" ref="AD529" si="65">IF(SUM(AD520:AF526)=0,"",SUM(AD520,AD521,ROUNDDOWN(AD516/20,1),ROUNDDOWN((AD517+AD518)/30,1),AD524,AD525,AD526))</f>
        <v/>
      </c>
      <c r="AE529" s="954"/>
      <c r="AF529" s="955"/>
      <c r="AG529" s="953" t="str">
        <f t="shared" ref="AG529" si="66">IF(SUM(AG520:AI526)=0,"",SUM(AG520,AG521,ROUNDDOWN(AG516/20,1),ROUNDDOWN((AG517+AG518)/30,1),AG524,AG525,AG526))</f>
        <v/>
      </c>
      <c r="AH529" s="954"/>
      <c r="AI529" s="955"/>
      <c r="AJ529" s="953" t="str">
        <f t="shared" ref="AJ529" si="67">IF(SUM(AJ520:AL526)=0,"",SUM(AJ520,AJ521,ROUNDDOWN(AJ516/20,1),ROUNDDOWN((AJ517+AJ518)/30,1),AJ524,AJ525,AJ526))</f>
        <v/>
      </c>
      <c r="AK529" s="954"/>
      <c r="AL529" s="955"/>
      <c r="AM529" s="953" t="str">
        <f t="shared" ref="AM529" si="68">IF(SUM(AM520:AO526)=0,"",SUM(AM520,AM521,ROUNDDOWN(AM516/20,1),ROUNDDOWN((AM517+AM518)/30,1),AM524,AM525,AM526))</f>
        <v/>
      </c>
      <c r="AN529" s="954"/>
      <c r="AO529" s="955"/>
      <c r="AP529" s="953" t="str">
        <f t="shared" ref="AP529" si="69">IF(SUM(AP520:AR526)=0,"",SUM(AP520,AP521,ROUNDDOWN(AP516/20,1),ROUNDDOWN((AP517+AP518)/30,1),AP524,AP525,AP526))</f>
        <v/>
      </c>
      <c r="AQ529" s="954"/>
      <c r="AR529" s="955"/>
      <c r="AS529" s="953" t="str">
        <f t="shared" ref="AS529" si="70">IF(SUM(AS520:AU526)=0,"",SUM(AS520,AS521,ROUNDDOWN(AS516/20,1),ROUNDDOWN((AS517+AS518)/30,1),AS524,AS525,AS526))</f>
        <v/>
      </c>
      <c r="AT529" s="954"/>
      <c r="AU529" s="955"/>
      <c r="AV529" s="953" t="str">
        <f t="shared" ref="AV529" si="71">IF(SUM(AV520:AX526)=0,"",SUM(AV520,AV521,ROUNDDOWN(AV516/20,1),ROUNDDOWN((AV517+AV518)/30,1),AV524,AV525,AV526))</f>
        <v/>
      </c>
      <c r="AW529" s="954"/>
      <c r="AX529" s="955"/>
      <c r="AY529" s="953" t="str">
        <f t="shared" ref="AY529" si="72">IF(SUM(AY520:BA526)=0,"",SUM(AY520,AY521,ROUNDDOWN(AY516/20,1),ROUNDDOWN((AY517+AY518)/30,1),AY524,AY525,AY526))</f>
        <v/>
      </c>
      <c r="AZ529" s="954"/>
      <c r="BA529" s="955"/>
      <c r="BB529" s="953" t="str">
        <f t="shared" ref="BB529" si="73">IF(SUM(BB520:BD526)=0,"",SUM(BB520,BB521,ROUNDDOWN(BB516/20,1),ROUNDDOWN((BB517+BB518)/30,1),BB524,BB525,BB526))</f>
        <v/>
      </c>
      <c r="BC529" s="954"/>
      <c r="BD529" s="955"/>
      <c r="BE529" s="953" t="str">
        <f t="shared" ref="BE529" si="74">IF(SUM(BE520:BG526)=0,"",SUM(BE520,BE521,ROUNDDOWN(BE516/20,1),ROUNDDOWN((BE517+BE518)/30,1),BE524,BE525,BE526))</f>
        <v/>
      </c>
      <c r="BF529" s="954"/>
      <c r="BG529" s="955"/>
      <c r="BH529" s="953" t="str">
        <f t="shared" ref="BH529" si="75">IF(SUM(BH520:BJ526)=0,"",SUM(BH520,BH521,ROUNDDOWN(BH516/20,1),ROUNDDOWN((BH517+BH518)/30,1),BH524,BH525,BH526))</f>
        <v/>
      </c>
      <c r="BI529" s="954"/>
      <c r="BJ529" s="955"/>
      <c r="BK529" s="42"/>
      <c r="BL529" s="42"/>
      <c r="BM529" s="153"/>
      <c r="BN529" s="42"/>
      <c r="BO529" s="42"/>
      <c r="BP529" s="42"/>
      <c r="BQ529" s="42"/>
      <c r="BR529" s="42"/>
      <c r="BS529" s="42"/>
      <c r="BT529" s="42"/>
      <c r="BU529" s="42"/>
    </row>
    <row r="530" spans="1:73" ht="16.5" customHeight="1" x14ac:dyDescent="0.15">
      <c r="B530" s="946"/>
      <c r="C530" s="947"/>
      <c r="D530" s="479"/>
      <c r="E530" s="480"/>
      <c r="F530" s="993"/>
      <c r="G530" s="994"/>
      <c r="H530" s="485" t="s">
        <v>1887</v>
      </c>
      <c r="I530" s="485"/>
      <c r="J530" s="201"/>
      <c r="K530" s="201"/>
      <c r="L530" s="196"/>
      <c r="M530" s="201"/>
      <c r="N530" s="201"/>
      <c r="O530" s="201"/>
      <c r="P530" s="201"/>
      <c r="Q530" s="201"/>
      <c r="R530" s="201"/>
      <c r="S530" s="201"/>
      <c r="T530" s="201"/>
      <c r="U530" s="201"/>
      <c r="V530" s="201"/>
      <c r="W530" s="201"/>
      <c r="X530" s="201"/>
      <c r="Y530" s="201"/>
      <c r="Z530" s="483"/>
      <c r="AA530" s="956" t="str">
        <f>IF(AA529="","",ROUND(AA529,0))</f>
        <v/>
      </c>
      <c r="AB530" s="957"/>
      <c r="AC530" s="958"/>
      <c r="AD530" s="956" t="str">
        <f>IF(AD529="","",ROUND(AD529,0))</f>
        <v/>
      </c>
      <c r="AE530" s="957"/>
      <c r="AF530" s="958"/>
      <c r="AG530" s="956" t="str">
        <f>IF(AG529="","",ROUND(AG529,0))</f>
        <v/>
      </c>
      <c r="AH530" s="957"/>
      <c r="AI530" s="958"/>
      <c r="AJ530" s="956" t="str">
        <f>IF(AJ529="","",ROUND(AJ529,0))</f>
        <v/>
      </c>
      <c r="AK530" s="957"/>
      <c r="AL530" s="958"/>
      <c r="AM530" s="956" t="str">
        <f>IF(AM529="","",ROUND(AM529,0))</f>
        <v/>
      </c>
      <c r="AN530" s="957"/>
      <c r="AO530" s="958"/>
      <c r="AP530" s="956" t="str">
        <f>IF(AP529="","",ROUND(AP529,0))</f>
        <v/>
      </c>
      <c r="AQ530" s="957"/>
      <c r="AR530" s="958"/>
      <c r="AS530" s="956" t="str">
        <f>IF(AS529="","",ROUND(AS529,0))</f>
        <v/>
      </c>
      <c r="AT530" s="957"/>
      <c r="AU530" s="958"/>
      <c r="AV530" s="956" t="str">
        <f>IF(AV529="","",ROUND(AV529,0))</f>
        <v/>
      </c>
      <c r="AW530" s="957"/>
      <c r="AX530" s="958"/>
      <c r="AY530" s="956" t="str">
        <f>IF(AY529="","",ROUND(AY529,0))</f>
        <v/>
      </c>
      <c r="AZ530" s="957"/>
      <c r="BA530" s="958"/>
      <c r="BB530" s="956" t="str">
        <f>IF(BB529="","",ROUND(BB529,0))</f>
        <v/>
      </c>
      <c r="BC530" s="957"/>
      <c r="BD530" s="958"/>
      <c r="BE530" s="956" t="str">
        <f>IF(BE529="","",ROUND(BE529,0))</f>
        <v/>
      </c>
      <c r="BF530" s="957"/>
      <c r="BG530" s="958"/>
      <c r="BH530" s="956" t="str">
        <f>IF(BH529="","",ROUND(BH529,0))</f>
        <v/>
      </c>
      <c r="BI530" s="957"/>
      <c r="BJ530" s="958"/>
      <c r="BK530" s="42"/>
      <c r="BL530" s="42"/>
      <c r="BM530" s="153"/>
      <c r="BN530" s="42"/>
      <c r="BO530" s="42"/>
      <c r="BP530" s="42"/>
      <c r="BQ530" s="42"/>
      <c r="BR530" s="42"/>
      <c r="BS530" s="42"/>
      <c r="BT530" s="42"/>
      <c r="BU530" s="42"/>
    </row>
    <row r="531" spans="1:73" s="1" customFormat="1" ht="35.25" customHeight="1" thickBot="1" x14ac:dyDescent="0.2">
      <c r="B531" s="977"/>
      <c r="C531" s="979"/>
      <c r="D531" s="1131" t="s">
        <v>2035</v>
      </c>
      <c r="E531" s="1132"/>
      <c r="F531" s="1132"/>
      <c r="G531" s="1132"/>
      <c r="H531" s="1132"/>
      <c r="I531" s="1132"/>
      <c r="J531" s="1132"/>
      <c r="K531" s="1132"/>
      <c r="L531" s="1132"/>
      <c r="M531" s="1132"/>
      <c r="N531" s="1132"/>
      <c r="O531" s="1132"/>
      <c r="P531" s="1132"/>
      <c r="Q531" s="1132"/>
      <c r="R531" s="1132"/>
      <c r="S531" s="1132"/>
      <c r="T531" s="1132"/>
      <c r="U531" s="1132"/>
      <c r="V531" s="1132"/>
      <c r="W531" s="1132"/>
      <c r="X531" s="1132"/>
      <c r="Y531" s="1132"/>
      <c r="Z531" s="1133"/>
      <c r="AA531" s="928"/>
      <c r="AB531" s="1115"/>
      <c r="AC531" s="1116"/>
      <c r="AD531" s="928"/>
      <c r="AE531" s="1115"/>
      <c r="AF531" s="1116"/>
      <c r="AG531" s="928"/>
      <c r="AH531" s="929"/>
      <c r="AI531" s="930"/>
      <c r="AJ531" s="928"/>
      <c r="AK531" s="929"/>
      <c r="AL531" s="930"/>
      <c r="AM531" s="928"/>
      <c r="AN531" s="929"/>
      <c r="AO531" s="930"/>
      <c r="AP531" s="928"/>
      <c r="AQ531" s="929"/>
      <c r="AR531" s="930"/>
      <c r="AS531" s="928"/>
      <c r="AT531" s="929"/>
      <c r="AU531" s="930"/>
      <c r="AV531" s="928"/>
      <c r="AW531" s="929"/>
      <c r="AX531" s="930"/>
      <c r="AY531" s="928"/>
      <c r="AZ531" s="929"/>
      <c r="BA531" s="930"/>
      <c r="BB531" s="928"/>
      <c r="BC531" s="929"/>
      <c r="BD531" s="930"/>
      <c r="BE531" s="928"/>
      <c r="BF531" s="929"/>
      <c r="BG531" s="930"/>
      <c r="BH531" s="928"/>
      <c r="BI531" s="929"/>
      <c r="BJ531" s="930"/>
      <c r="BK531" s="214"/>
    </row>
    <row r="532" spans="1:73" s="1" customFormat="1" ht="21" customHeight="1" thickTop="1" x14ac:dyDescent="0.15">
      <c r="B532" s="940" t="s">
        <v>582</v>
      </c>
      <c r="C532" s="941"/>
      <c r="D532" s="946" t="s">
        <v>579</v>
      </c>
      <c r="E532" s="947"/>
      <c r="F532" s="30" t="s">
        <v>580</v>
      </c>
      <c r="G532" s="135"/>
      <c r="H532" s="135"/>
      <c r="I532" s="135"/>
      <c r="J532" s="135"/>
      <c r="K532" s="19" t="s">
        <v>581</v>
      </c>
      <c r="L532" s="19"/>
      <c r="M532" s="135"/>
      <c r="N532" s="135"/>
      <c r="O532" s="135"/>
      <c r="P532" s="135"/>
      <c r="Q532" s="135"/>
      <c r="R532" s="135"/>
      <c r="S532" s="135"/>
      <c r="T532" s="135"/>
      <c r="U532" s="135"/>
      <c r="V532" s="135"/>
      <c r="W532" s="135"/>
      <c r="X532" s="135"/>
      <c r="Y532" s="135"/>
      <c r="Z532" s="135"/>
      <c r="AA532" s="980"/>
      <c r="AB532" s="981"/>
      <c r="AC532" s="982"/>
      <c r="AD532" s="980"/>
      <c r="AE532" s="981"/>
      <c r="AF532" s="982"/>
      <c r="AG532" s="980"/>
      <c r="AH532" s="981"/>
      <c r="AI532" s="982"/>
      <c r="AJ532" s="980"/>
      <c r="AK532" s="981"/>
      <c r="AL532" s="982"/>
      <c r="AM532" s="980"/>
      <c r="AN532" s="981"/>
      <c r="AO532" s="982"/>
      <c r="AP532" s="980"/>
      <c r="AQ532" s="981"/>
      <c r="AR532" s="982"/>
      <c r="AS532" s="980"/>
      <c r="AT532" s="981"/>
      <c r="AU532" s="982"/>
      <c r="AV532" s="980"/>
      <c r="AW532" s="981"/>
      <c r="AX532" s="982"/>
      <c r="AY532" s="980"/>
      <c r="AZ532" s="981"/>
      <c r="BA532" s="982"/>
      <c r="BB532" s="980"/>
      <c r="BC532" s="981"/>
      <c r="BD532" s="982"/>
      <c r="BE532" s="980"/>
      <c r="BF532" s="981"/>
      <c r="BG532" s="982"/>
      <c r="BH532" s="980"/>
      <c r="BI532" s="981"/>
      <c r="BJ532" s="982"/>
    </row>
    <row r="533" spans="1:73" ht="21" customHeight="1" x14ac:dyDescent="0.15">
      <c r="B533" s="942"/>
      <c r="C533" s="943"/>
      <c r="D533" s="946"/>
      <c r="E533" s="947"/>
      <c r="F533" s="119" t="s">
        <v>578</v>
      </c>
      <c r="G533" s="187"/>
      <c r="H533" s="187"/>
      <c r="I533" s="187"/>
      <c r="J533" s="187"/>
      <c r="K533" s="342" t="s">
        <v>1758</v>
      </c>
      <c r="L533" s="340"/>
      <c r="M533" s="343"/>
      <c r="N533" s="343"/>
      <c r="O533" s="343"/>
      <c r="P533" s="343"/>
      <c r="Q533" s="343"/>
      <c r="R533" s="343"/>
      <c r="S533" s="343"/>
      <c r="T533" s="343"/>
      <c r="U533" s="343"/>
      <c r="V533" s="343"/>
      <c r="W533" s="343"/>
      <c r="X533" s="343"/>
      <c r="Y533" s="343"/>
      <c r="Z533" s="344"/>
      <c r="AA533" s="950"/>
      <c r="AB533" s="951"/>
      <c r="AC533" s="952"/>
      <c r="AD533" s="950"/>
      <c r="AE533" s="951"/>
      <c r="AF533" s="952"/>
      <c r="AG533" s="950"/>
      <c r="AH533" s="951"/>
      <c r="AI533" s="952"/>
      <c r="AJ533" s="950"/>
      <c r="AK533" s="951"/>
      <c r="AL533" s="952"/>
      <c r="AM533" s="950"/>
      <c r="AN533" s="951"/>
      <c r="AO533" s="952"/>
      <c r="AP533" s="950"/>
      <c r="AQ533" s="951"/>
      <c r="AR533" s="952"/>
      <c r="AS533" s="950"/>
      <c r="AT533" s="951"/>
      <c r="AU533" s="952"/>
      <c r="AV533" s="950"/>
      <c r="AW533" s="951"/>
      <c r="AX533" s="952"/>
      <c r="AY533" s="950"/>
      <c r="AZ533" s="951"/>
      <c r="BA533" s="952"/>
      <c r="BB533" s="950"/>
      <c r="BC533" s="951"/>
      <c r="BD533" s="952"/>
      <c r="BE533" s="950"/>
      <c r="BF533" s="951"/>
      <c r="BG533" s="952"/>
      <c r="BH533" s="950"/>
      <c r="BI533" s="951"/>
      <c r="BJ533" s="952"/>
      <c r="BK533" s="42"/>
      <c r="BL533" s="42"/>
      <c r="BM533" s="153"/>
      <c r="BN533" s="42"/>
      <c r="BO533" s="42"/>
      <c r="BP533" s="42"/>
      <c r="BQ533" s="42"/>
      <c r="BR533" s="42"/>
      <c r="BS533" s="42"/>
      <c r="BT533" s="42"/>
      <c r="BU533" s="42"/>
    </row>
    <row r="534" spans="1:73" ht="21" customHeight="1" x14ac:dyDescent="0.15">
      <c r="B534" s="942"/>
      <c r="C534" s="943"/>
      <c r="D534" s="948"/>
      <c r="E534" s="949"/>
      <c r="F534" s="119" t="s">
        <v>1237</v>
      </c>
      <c r="G534" s="7"/>
      <c r="H534" s="7"/>
      <c r="I534" s="7"/>
      <c r="J534" s="7"/>
      <c r="K534" s="103" t="s">
        <v>1236</v>
      </c>
      <c r="L534" s="101"/>
      <c r="M534" s="186"/>
      <c r="N534" s="186"/>
      <c r="O534" s="186"/>
      <c r="P534" s="186"/>
      <c r="Q534" s="186"/>
      <c r="R534" s="186"/>
      <c r="S534" s="186"/>
      <c r="T534" s="186"/>
      <c r="U534" s="186"/>
      <c r="V534" s="186"/>
      <c r="W534" s="186"/>
      <c r="X534" s="186"/>
      <c r="Y534" s="186"/>
      <c r="Z534" s="102"/>
      <c r="AA534" s="953" t="str">
        <f>IF(SUM(AA532:AC533)=0,"",SUM(AA532:AC533))</f>
        <v/>
      </c>
      <c r="AB534" s="954"/>
      <c r="AC534" s="955"/>
      <c r="AD534" s="953" t="str">
        <f>IF(SUM(AD532:AF533)=0,"",SUM(AD532:AF533))</f>
        <v/>
      </c>
      <c r="AE534" s="954"/>
      <c r="AF534" s="955"/>
      <c r="AG534" s="953" t="str">
        <f>IF(SUM(AG532:AI533)=0,"",SUM(AG532:AI533))</f>
        <v/>
      </c>
      <c r="AH534" s="954"/>
      <c r="AI534" s="955"/>
      <c r="AJ534" s="953" t="str">
        <f>IF(SUM(AJ532:AL533)=0,"",SUM(AJ532:AL533))</f>
        <v/>
      </c>
      <c r="AK534" s="954"/>
      <c r="AL534" s="955"/>
      <c r="AM534" s="953" t="str">
        <f>IF(SUM(AM532:AO533)=0,"",SUM(AM532:AO533))</f>
        <v/>
      </c>
      <c r="AN534" s="954"/>
      <c r="AO534" s="955"/>
      <c r="AP534" s="953" t="str">
        <f>IF(SUM(AP532:AR533)=0,"",SUM(AP532:AR533))</f>
        <v/>
      </c>
      <c r="AQ534" s="954"/>
      <c r="AR534" s="955"/>
      <c r="AS534" s="953" t="str">
        <f>IF(SUM(AS532:AU533)=0,"",SUM(AS532:AU533))</f>
        <v/>
      </c>
      <c r="AT534" s="954"/>
      <c r="AU534" s="955"/>
      <c r="AV534" s="953" t="str">
        <f>IF(SUM(AV532:AX533)=0,"",SUM(AV532:AX533))</f>
        <v/>
      </c>
      <c r="AW534" s="954"/>
      <c r="AX534" s="955"/>
      <c r="AY534" s="953" t="str">
        <f>IF(SUM(AY532:BA533)=0,"",SUM(AY532:BA533))</f>
        <v/>
      </c>
      <c r="AZ534" s="954"/>
      <c r="BA534" s="955"/>
      <c r="BB534" s="953" t="str">
        <f>IF(SUM(BB532:BD533)=0,"",SUM(BB532:BD533))</f>
        <v/>
      </c>
      <c r="BC534" s="954"/>
      <c r="BD534" s="955"/>
      <c r="BE534" s="953" t="str">
        <f>IF(SUM(BE532:BG533)=0,"",SUM(BE532:BG533))</f>
        <v/>
      </c>
      <c r="BF534" s="954"/>
      <c r="BG534" s="955"/>
      <c r="BH534" s="953" t="str">
        <f>IF(SUM(BH532:BJ533)=0,"",SUM(BH532:BJ533))</f>
        <v/>
      </c>
      <c r="BI534" s="954"/>
      <c r="BJ534" s="955"/>
      <c r="BK534" s="42"/>
      <c r="BL534" s="42"/>
      <c r="BM534" s="153"/>
      <c r="BN534" s="42"/>
      <c r="BO534" s="42"/>
      <c r="BP534" s="42"/>
      <c r="BQ534" s="42"/>
      <c r="BR534" s="42"/>
      <c r="BS534" s="42"/>
      <c r="BT534" s="42"/>
      <c r="BU534" s="42"/>
    </row>
    <row r="535" spans="1:73" ht="21" customHeight="1" x14ac:dyDescent="0.15">
      <c r="B535" s="944"/>
      <c r="C535" s="945"/>
      <c r="D535" s="219" t="s">
        <v>1230</v>
      </c>
      <c r="E535" s="196"/>
      <c r="F535" s="196"/>
      <c r="G535" s="196"/>
      <c r="H535" s="196"/>
      <c r="I535" s="196"/>
      <c r="J535" s="7"/>
      <c r="K535" s="342" t="s">
        <v>1758</v>
      </c>
      <c r="L535" s="345"/>
      <c r="M535" s="346"/>
      <c r="N535" s="346"/>
      <c r="O535" s="346"/>
      <c r="P535" s="346"/>
      <c r="Q535" s="346"/>
      <c r="R535" s="346"/>
      <c r="S535" s="346"/>
      <c r="T535" s="346"/>
      <c r="U535" s="346"/>
      <c r="V535" s="346"/>
      <c r="W535" s="346"/>
      <c r="X535" s="346"/>
      <c r="Y535" s="346"/>
      <c r="Z535" s="347"/>
      <c r="AA535" s="963"/>
      <c r="AB535" s="709"/>
      <c r="AC535" s="962"/>
      <c r="AD535" s="963"/>
      <c r="AE535" s="709"/>
      <c r="AF535" s="962"/>
      <c r="AG535" s="963"/>
      <c r="AH535" s="709"/>
      <c r="AI535" s="962"/>
      <c r="AJ535" s="963"/>
      <c r="AK535" s="709"/>
      <c r="AL535" s="962"/>
      <c r="AM535" s="963"/>
      <c r="AN535" s="709"/>
      <c r="AO535" s="962"/>
      <c r="AP535" s="963"/>
      <c r="AQ535" s="709"/>
      <c r="AR535" s="962"/>
      <c r="AS535" s="963"/>
      <c r="AT535" s="709"/>
      <c r="AU535" s="962"/>
      <c r="AV535" s="963"/>
      <c r="AW535" s="709"/>
      <c r="AX535" s="962"/>
      <c r="AY535" s="963"/>
      <c r="AZ535" s="709"/>
      <c r="BA535" s="962"/>
      <c r="BB535" s="963"/>
      <c r="BC535" s="709"/>
      <c r="BD535" s="962"/>
      <c r="BE535" s="963"/>
      <c r="BF535" s="709"/>
      <c r="BG535" s="962"/>
      <c r="BH535" s="963"/>
      <c r="BI535" s="709"/>
      <c r="BJ535" s="962"/>
      <c r="BK535" s="42"/>
      <c r="BL535" s="42"/>
      <c r="BM535" s="153"/>
      <c r="BN535" s="42"/>
      <c r="BO535" s="42"/>
      <c r="BP535" s="42"/>
      <c r="BQ535" s="42"/>
      <c r="BR535" s="42"/>
      <c r="BS535" s="42"/>
      <c r="BT535" s="42"/>
      <c r="BU535" s="42"/>
    </row>
    <row r="536" spans="1:73" ht="13.5" customHeight="1" x14ac:dyDescent="0.15">
      <c r="B536" s="113"/>
      <c r="C536" s="114"/>
      <c r="I536" s="115"/>
      <c r="J536" s="116"/>
      <c r="K536" s="21"/>
      <c r="L536" s="21"/>
      <c r="M536" s="21"/>
      <c r="N536" s="21"/>
      <c r="O536" s="21"/>
      <c r="P536" s="21"/>
      <c r="Q536" s="21"/>
      <c r="R536" s="21"/>
      <c r="S536" s="21"/>
      <c r="T536" s="21"/>
      <c r="U536" s="21"/>
      <c r="V536" s="106"/>
      <c r="W536" s="107"/>
      <c r="X536" s="107"/>
      <c r="Y536" s="106"/>
      <c r="Z536" s="107"/>
      <c r="AA536" s="107"/>
      <c r="AB536" s="106"/>
      <c r="AC536" s="107"/>
      <c r="AD536" s="107"/>
      <c r="AE536" s="106"/>
      <c r="AF536" s="107"/>
      <c r="AG536" s="107"/>
      <c r="AH536" s="106"/>
      <c r="AI536" s="107"/>
      <c r="AJ536" s="107"/>
      <c r="AK536" s="106"/>
      <c r="AL536" s="107"/>
      <c r="AM536" s="107"/>
      <c r="AN536" s="106"/>
      <c r="AO536" s="107"/>
      <c r="AP536" s="107"/>
      <c r="AQ536" s="106"/>
      <c r="AR536" s="107"/>
      <c r="AS536" s="107"/>
      <c r="AT536" s="106"/>
      <c r="AU536" s="107"/>
      <c r="AV536" s="107"/>
      <c r="AW536" s="106"/>
      <c r="AX536" s="107"/>
      <c r="AY536" s="107"/>
      <c r="AZ536" s="106"/>
      <c r="BA536" s="107"/>
      <c r="BB536" s="107"/>
      <c r="BC536" s="106"/>
      <c r="BD536" s="107"/>
      <c r="BE536" s="107"/>
      <c r="BS536" s="42"/>
      <c r="BT536" s="42"/>
    </row>
    <row r="537" spans="1:73" ht="16.5" customHeight="1" x14ac:dyDescent="0.15">
      <c r="A537" s="42"/>
      <c r="B537" s="1" t="s">
        <v>1517</v>
      </c>
      <c r="C537" s="109"/>
      <c r="D537" s="110"/>
      <c r="E537" s="100"/>
      <c r="F537" s="100"/>
      <c r="G537" s="100"/>
      <c r="H537" s="100"/>
      <c r="I537" s="100"/>
      <c r="J537" s="100"/>
      <c r="K537" s="100"/>
      <c r="L537" s="100"/>
      <c r="M537" s="100"/>
      <c r="N537" s="100"/>
      <c r="O537" s="100"/>
      <c r="P537" s="100"/>
      <c r="Q537" s="100"/>
      <c r="R537" s="100"/>
      <c r="S537" s="100"/>
      <c r="T537" s="100"/>
      <c r="U537" s="100"/>
      <c r="V537" s="100"/>
      <c r="W537" s="106"/>
      <c r="X537" s="107"/>
      <c r="Y537" s="107"/>
      <c r="Z537" s="106"/>
      <c r="AA537" s="107"/>
      <c r="AB537" s="107"/>
      <c r="AC537" s="106"/>
      <c r="AD537" s="107"/>
      <c r="AE537" s="107"/>
      <c r="AF537" s="106"/>
      <c r="AG537" s="107"/>
      <c r="AH537" s="107"/>
      <c r="AI537" s="106"/>
      <c r="AJ537" s="107"/>
      <c r="AK537" s="107"/>
      <c r="AL537" s="106"/>
      <c r="AM537" s="107"/>
      <c r="AN537" s="107"/>
      <c r="AO537" s="106"/>
      <c r="AP537" s="107"/>
      <c r="AQ537" s="107"/>
      <c r="AR537" s="106"/>
      <c r="AS537" s="107"/>
      <c r="AT537" s="107"/>
      <c r="AU537" s="106"/>
      <c r="AV537" s="107"/>
      <c r="AW537" s="107"/>
      <c r="AX537" s="106"/>
      <c r="AY537" s="107"/>
      <c r="AZ537" s="107"/>
      <c r="BA537" s="106"/>
      <c r="BB537" s="107"/>
      <c r="BC537" s="107"/>
      <c r="BD537" s="106"/>
      <c r="BE537" s="107"/>
      <c r="BF537" s="107"/>
      <c r="BG537" s="108"/>
      <c r="BH537" s="108"/>
      <c r="BI537" s="108"/>
      <c r="BJ537" s="108"/>
      <c r="BK537" s="108"/>
      <c r="BL537" s="108"/>
      <c r="BM537" s="108"/>
      <c r="BN537" s="108"/>
      <c r="BO537" s="108"/>
      <c r="BP537" s="108"/>
      <c r="BQ537" s="108"/>
      <c r="BR537" s="108"/>
      <c r="BS537" s="108"/>
    </row>
    <row r="538" spans="1:73" ht="16.5" customHeight="1" x14ac:dyDescent="0.15">
      <c r="A538" s="42"/>
      <c r="B538" s="1" t="s">
        <v>1226</v>
      </c>
      <c r="C538" s="109"/>
      <c r="D538" s="110"/>
      <c r="E538" s="100"/>
      <c r="F538" s="100"/>
      <c r="G538" s="100"/>
      <c r="H538" s="100"/>
      <c r="I538" s="100"/>
      <c r="J538" s="100"/>
      <c r="K538" s="100"/>
      <c r="L538" s="100"/>
      <c r="M538" s="100"/>
      <c r="N538" s="100"/>
      <c r="O538" s="100"/>
      <c r="P538" s="100"/>
      <c r="Q538" s="100"/>
      <c r="R538" s="100"/>
      <c r="S538" s="100"/>
      <c r="T538" s="100"/>
      <c r="U538" s="100"/>
      <c r="V538" s="100"/>
      <c r="W538" s="106"/>
      <c r="X538" s="107"/>
      <c r="Y538" s="107"/>
      <c r="Z538" s="106"/>
      <c r="AA538" s="107"/>
      <c r="AB538" s="107"/>
      <c r="AC538" s="106"/>
      <c r="AD538" s="107"/>
      <c r="AE538" s="107"/>
      <c r="AF538" s="106"/>
      <c r="AG538" s="107"/>
      <c r="AH538" s="107"/>
      <c r="AI538" s="106"/>
      <c r="AJ538" s="107"/>
      <c r="AK538" s="107"/>
      <c r="AL538" s="106"/>
      <c r="AM538" s="107"/>
      <c r="AN538" s="107"/>
      <c r="AO538" s="106"/>
      <c r="AP538" s="107"/>
      <c r="AQ538" s="107"/>
      <c r="AR538" s="106"/>
      <c r="AS538" s="107"/>
      <c r="AT538" s="107"/>
      <c r="AU538" s="106"/>
      <c r="AV538" s="107"/>
      <c r="AW538" s="107"/>
      <c r="AX538" s="106"/>
      <c r="AY538" s="107"/>
      <c r="AZ538" s="107"/>
      <c r="BA538" s="106"/>
      <c r="BB538" s="107"/>
      <c r="BC538" s="107"/>
      <c r="BD538" s="106"/>
      <c r="BE538" s="107"/>
      <c r="BF538" s="107"/>
      <c r="BG538" s="108"/>
      <c r="BH538" s="108"/>
      <c r="BI538" s="108"/>
      <c r="BJ538" s="108"/>
      <c r="BK538" s="108"/>
      <c r="BL538" s="108"/>
      <c r="BM538" s="108"/>
      <c r="BN538" s="108"/>
      <c r="BO538" s="108"/>
      <c r="BP538" s="108"/>
      <c r="BQ538" s="108"/>
      <c r="BR538" s="108"/>
      <c r="BS538" s="108"/>
    </row>
    <row r="539" spans="1:73" ht="13.5" x14ac:dyDescent="0.15">
      <c r="A539" s="42"/>
      <c r="C539" s="109"/>
      <c r="D539" s="110"/>
      <c r="E539" s="100"/>
      <c r="F539" s="100"/>
      <c r="G539" s="100"/>
      <c r="H539" s="100"/>
      <c r="I539" s="100"/>
      <c r="J539" s="100"/>
      <c r="K539" s="100"/>
      <c r="L539" s="100"/>
      <c r="M539" s="100"/>
      <c r="N539" s="100"/>
      <c r="O539" s="100"/>
      <c r="P539" s="100"/>
      <c r="Q539" s="100"/>
      <c r="R539" s="100"/>
      <c r="S539" s="100"/>
      <c r="T539" s="100"/>
      <c r="U539" s="100"/>
      <c r="V539" s="100"/>
      <c r="W539" s="106"/>
      <c r="X539" s="107"/>
      <c r="Y539" s="107"/>
      <c r="Z539" s="106"/>
      <c r="AA539" s="107"/>
      <c r="AB539" s="107"/>
      <c r="AC539" s="106"/>
      <c r="AD539" s="107"/>
      <c r="AE539" s="107"/>
      <c r="AF539" s="106"/>
      <c r="AG539" s="107"/>
      <c r="AH539" s="107"/>
      <c r="AI539" s="106"/>
      <c r="AJ539" s="107"/>
      <c r="AK539" s="107"/>
      <c r="AL539" s="106"/>
      <c r="AM539" s="107"/>
      <c r="AN539" s="107"/>
      <c r="AO539" s="106"/>
      <c r="AP539" s="107"/>
      <c r="AQ539" s="107"/>
      <c r="AR539" s="106"/>
      <c r="AS539" s="107"/>
      <c r="AT539" s="107"/>
      <c r="AU539" s="106"/>
      <c r="AV539" s="107"/>
      <c r="AW539" s="107"/>
      <c r="AX539" s="106"/>
      <c r="AY539" s="107"/>
      <c r="AZ539" s="107"/>
      <c r="BA539" s="106"/>
      <c r="BB539" s="107"/>
      <c r="BC539" s="107"/>
      <c r="BD539" s="106"/>
      <c r="BE539" s="107"/>
      <c r="BF539" s="107"/>
      <c r="BG539" s="108"/>
      <c r="BH539" s="108"/>
      <c r="BI539" s="108"/>
      <c r="BJ539" s="108"/>
      <c r="BK539" s="108"/>
      <c r="BL539" s="108"/>
      <c r="BM539" s="108"/>
      <c r="BN539" s="108"/>
      <c r="BO539" s="108"/>
      <c r="BP539" s="108"/>
      <c r="BQ539" s="108"/>
      <c r="BR539" s="108"/>
      <c r="BS539" s="108"/>
    </row>
    <row r="540" spans="1:73" ht="13.5" customHeight="1" x14ac:dyDescent="0.15">
      <c r="B540" s="113"/>
      <c r="C540" s="114"/>
      <c r="I540" s="115"/>
      <c r="J540" s="116"/>
      <c r="K540" s="21"/>
      <c r="L540" s="21"/>
      <c r="M540" s="21"/>
      <c r="N540" s="21"/>
      <c r="O540" s="21"/>
      <c r="P540" s="21"/>
      <c r="Q540" s="21"/>
      <c r="R540" s="21"/>
      <c r="S540" s="21"/>
      <c r="T540" s="21"/>
      <c r="U540" s="21"/>
      <c r="V540" s="106"/>
      <c r="W540" s="107"/>
      <c r="X540" s="107"/>
      <c r="Y540" s="106"/>
      <c r="Z540" s="107"/>
      <c r="AA540" s="107"/>
      <c r="AB540" s="106"/>
      <c r="AC540" s="107"/>
      <c r="AD540" s="107"/>
      <c r="AE540" s="106"/>
      <c r="AF540" s="107"/>
      <c r="AG540" s="107"/>
      <c r="AH540" s="106"/>
      <c r="AI540" s="107"/>
      <c r="AJ540" s="107"/>
      <c r="AK540" s="106"/>
      <c r="AL540" s="107"/>
      <c r="AM540" s="107"/>
      <c r="AN540" s="106"/>
      <c r="AO540" s="107"/>
      <c r="AP540" s="107"/>
      <c r="AQ540" s="106"/>
      <c r="AR540" s="107"/>
      <c r="AS540" s="107"/>
      <c r="AT540" s="106"/>
      <c r="AU540" s="107"/>
      <c r="AV540" s="107"/>
      <c r="AW540" s="106"/>
      <c r="AX540" s="107"/>
      <c r="AY540" s="107"/>
      <c r="AZ540" s="106"/>
      <c r="BA540" s="107"/>
      <c r="BB540" s="107"/>
      <c r="BC540" s="106"/>
      <c r="BD540" s="107"/>
      <c r="BE540" s="107"/>
      <c r="BS540" s="42"/>
      <c r="BT540" s="42"/>
    </row>
    <row r="541" spans="1:73" ht="16.5" customHeight="1" x14ac:dyDescent="0.15">
      <c r="B541" s="113"/>
      <c r="C541" s="114"/>
      <c r="I541" s="115"/>
      <c r="J541" s="116"/>
      <c r="K541" s="21"/>
      <c r="L541" s="21"/>
      <c r="M541" s="21"/>
      <c r="N541" s="21"/>
      <c r="O541" s="21"/>
      <c r="P541" s="21"/>
      <c r="Q541" s="21"/>
      <c r="R541" s="21"/>
      <c r="S541" s="21"/>
      <c r="T541" s="21"/>
      <c r="U541" s="21"/>
      <c r="V541" s="106"/>
      <c r="W541" s="107"/>
      <c r="X541" s="107"/>
      <c r="Y541" s="106"/>
      <c r="Z541" s="107"/>
      <c r="AA541" s="107"/>
      <c r="AB541" s="106"/>
      <c r="AC541" s="107"/>
      <c r="AD541" s="107"/>
      <c r="AE541" s="106"/>
      <c r="AF541" s="107"/>
      <c r="AG541" s="107"/>
      <c r="AH541" s="106"/>
      <c r="AI541" s="107"/>
      <c r="AJ541" s="107"/>
      <c r="AK541" s="106"/>
      <c r="AL541" s="107"/>
      <c r="AM541" s="107"/>
      <c r="AN541" s="106"/>
      <c r="AO541" s="107"/>
      <c r="AP541" s="107"/>
      <c r="AQ541" s="106"/>
      <c r="AR541" s="107"/>
      <c r="AS541" s="107"/>
      <c r="AT541" s="106"/>
      <c r="AU541" s="107"/>
      <c r="AV541" s="107"/>
      <c r="AW541" s="106"/>
      <c r="AX541" s="107"/>
      <c r="AY541" s="107"/>
      <c r="AZ541" s="106"/>
      <c r="BA541" s="107"/>
      <c r="BB541" s="107"/>
      <c r="BC541" s="106"/>
      <c r="BD541" s="107"/>
      <c r="BE541" s="107"/>
      <c r="BS541" s="42"/>
      <c r="BT541" s="42"/>
    </row>
    <row r="542" spans="1:73" ht="16.5" customHeight="1" x14ac:dyDescent="0.15">
      <c r="A542" s="2" t="s">
        <v>572</v>
      </c>
      <c r="B542" s="109"/>
      <c r="C542" s="105"/>
      <c r="D542" s="109" t="s">
        <v>1572</v>
      </c>
      <c r="V542" s="106"/>
      <c r="W542" s="107"/>
      <c r="X542" s="107"/>
      <c r="Y542" s="106"/>
      <c r="Z542" s="107"/>
      <c r="AA542" s="107"/>
      <c r="AB542" s="106"/>
      <c r="AC542" s="107"/>
      <c r="AD542" s="107"/>
      <c r="AE542" s="106"/>
      <c r="AF542" s="107"/>
      <c r="AG542" s="107"/>
      <c r="AH542" s="106"/>
      <c r="AI542" s="107"/>
      <c r="AJ542" s="107"/>
      <c r="AK542" s="106"/>
      <c r="AL542" s="107"/>
      <c r="AM542" s="107"/>
      <c r="AN542" s="106"/>
      <c r="AO542" s="107"/>
      <c r="AP542" s="107"/>
      <c r="AQ542" s="106"/>
      <c r="AR542" s="107"/>
      <c r="AS542" s="107"/>
      <c r="AT542" s="106"/>
      <c r="AU542" s="107"/>
      <c r="AV542" s="107"/>
      <c r="AW542" s="106"/>
      <c r="AX542" s="107"/>
      <c r="AY542" s="107"/>
      <c r="AZ542" s="106"/>
      <c r="BA542" s="107"/>
      <c r="BB542" s="107"/>
      <c r="BC542" s="106"/>
      <c r="BD542" s="107"/>
      <c r="BE542" s="215"/>
      <c r="BF542" s="42"/>
      <c r="BG542" s="42"/>
      <c r="BH542"/>
      <c r="BI542" s="42"/>
      <c r="BJ542" s="42"/>
      <c r="BK542" s="42"/>
      <c r="BL542" s="42"/>
      <c r="BM542" s="42"/>
      <c r="BN542" s="42"/>
      <c r="BO542" s="42"/>
      <c r="BP542" s="42"/>
      <c r="BQ542" s="42"/>
      <c r="BR542" s="42"/>
      <c r="BS542" s="42"/>
      <c r="BT542" s="42"/>
      <c r="BU542" s="42"/>
    </row>
    <row r="543" spans="1:73" ht="16.5" customHeight="1" x14ac:dyDescent="0.15">
      <c r="A543" s="239"/>
      <c r="B543" s="238"/>
      <c r="C543" s="238"/>
      <c r="D543" s="238"/>
      <c r="V543" s="106"/>
      <c r="W543" s="107"/>
      <c r="X543" s="107"/>
      <c r="Y543" s="106"/>
      <c r="Z543" s="107"/>
      <c r="AA543" s="107"/>
      <c r="AB543" s="106"/>
      <c r="AC543" s="107"/>
      <c r="AD543" s="107"/>
      <c r="AE543" s="106"/>
      <c r="AF543" s="107"/>
      <c r="AG543" s="107"/>
      <c r="AH543" s="106"/>
      <c r="AI543" s="107"/>
      <c r="AJ543" s="107"/>
      <c r="AK543" s="106"/>
      <c r="AL543" s="107"/>
      <c r="AM543" s="107"/>
      <c r="AN543" s="106"/>
      <c r="AO543" s="107"/>
      <c r="AP543" s="107"/>
      <c r="AQ543" s="106"/>
      <c r="AR543" s="107"/>
      <c r="AS543" s="107"/>
      <c r="AT543" s="106"/>
      <c r="AU543" s="107"/>
      <c r="AV543" s="107"/>
      <c r="AW543" s="106"/>
      <c r="AX543" s="107"/>
      <c r="AY543" s="107"/>
      <c r="AZ543" s="106"/>
      <c r="BA543" s="107"/>
      <c r="BB543" s="107"/>
      <c r="BC543" s="106"/>
      <c r="BD543" s="107"/>
      <c r="BE543" s="215"/>
      <c r="BF543" s="42"/>
      <c r="BG543" s="42"/>
      <c r="BH543"/>
      <c r="BI543" s="42"/>
      <c r="BJ543" s="42"/>
      <c r="BK543" s="42"/>
      <c r="BL543" s="42"/>
      <c r="BM543" s="42"/>
      <c r="BN543" s="42"/>
      <c r="BO543" s="42"/>
      <c r="BP543" s="42"/>
      <c r="BQ543" s="42"/>
      <c r="BR543" s="42"/>
      <c r="BS543" s="42"/>
      <c r="BT543" s="42"/>
      <c r="BU543" s="42"/>
    </row>
    <row r="544" spans="1:73" s="1" customFormat="1" ht="21" customHeight="1" x14ac:dyDescent="0.15">
      <c r="B544" s="970" t="s">
        <v>2033</v>
      </c>
      <c r="C544" s="971"/>
      <c r="D544" s="971"/>
      <c r="E544" s="971"/>
      <c r="F544" s="971"/>
      <c r="G544" s="971"/>
      <c r="H544" s="971"/>
      <c r="I544" s="971"/>
      <c r="J544" s="971"/>
      <c r="K544" s="971"/>
      <c r="L544" s="971"/>
      <c r="M544" s="971"/>
      <c r="N544" s="971"/>
      <c r="O544" s="971"/>
      <c r="P544" s="971"/>
      <c r="Q544" s="971"/>
      <c r="R544" s="971"/>
      <c r="S544" s="971"/>
      <c r="T544" s="971"/>
      <c r="U544" s="972"/>
      <c r="V544" s="538" t="s">
        <v>40</v>
      </c>
      <c r="W544" s="707"/>
      <c r="X544" s="708"/>
      <c r="Y544" s="538" t="s">
        <v>41</v>
      </c>
      <c r="Z544" s="709"/>
      <c r="AA544" s="962"/>
      <c r="AB544" s="538" t="s">
        <v>42</v>
      </c>
      <c r="AC544" s="707"/>
      <c r="AD544" s="708"/>
      <c r="AE544" s="538" t="s">
        <v>43</v>
      </c>
      <c r="AF544" s="707"/>
      <c r="AG544" s="708"/>
      <c r="AH544" s="538" t="s">
        <v>44</v>
      </c>
      <c r="AI544" s="709"/>
      <c r="AJ544" s="962"/>
      <c r="AK544" s="538" t="s">
        <v>45</v>
      </c>
      <c r="AL544" s="707"/>
      <c r="AM544" s="708"/>
      <c r="AN544" s="538" t="s">
        <v>415</v>
      </c>
      <c r="AO544" s="707"/>
      <c r="AP544" s="708"/>
      <c r="AQ544" s="538" t="s">
        <v>46</v>
      </c>
      <c r="AR544" s="709"/>
      <c r="AS544" s="962"/>
      <c r="AT544" s="538" t="s">
        <v>47</v>
      </c>
      <c r="AU544" s="707"/>
      <c r="AV544" s="708"/>
      <c r="AW544" s="538" t="s">
        <v>48</v>
      </c>
      <c r="AX544" s="707"/>
      <c r="AY544" s="708"/>
      <c r="AZ544" s="538" t="s">
        <v>49</v>
      </c>
      <c r="BA544" s="709"/>
      <c r="BB544" s="962"/>
      <c r="BC544" s="538" t="s">
        <v>50</v>
      </c>
      <c r="BD544" s="707"/>
      <c r="BE544" s="708"/>
    </row>
    <row r="545" spans="2:73" ht="21" customHeight="1" x14ac:dyDescent="0.15">
      <c r="B545" s="111" t="s">
        <v>586</v>
      </c>
      <c r="C545" s="112"/>
      <c r="D545" s="98"/>
      <c r="E545" s="98"/>
      <c r="F545" s="98"/>
      <c r="G545" s="98"/>
      <c r="H545" s="98"/>
      <c r="I545" s="98"/>
      <c r="J545" s="98"/>
      <c r="K545" s="98"/>
      <c r="L545" s="98"/>
      <c r="M545" s="98"/>
      <c r="N545" s="98"/>
      <c r="O545" s="98"/>
      <c r="P545" s="98"/>
      <c r="Q545" s="98"/>
      <c r="R545" s="98"/>
      <c r="S545" s="98"/>
      <c r="T545" s="98"/>
      <c r="U545" s="99"/>
      <c r="V545" s="950"/>
      <c r="W545" s="951"/>
      <c r="X545" s="952"/>
      <c r="Y545" s="950"/>
      <c r="Z545" s="951"/>
      <c r="AA545" s="952"/>
      <c r="AB545" s="950"/>
      <c r="AC545" s="951"/>
      <c r="AD545" s="952"/>
      <c r="AE545" s="950"/>
      <c r="AF545" s="951"/>
      <c r="AG545" s="952"/>
      <c r="AH545" s="950"/>
      <c r="AI545" s="951"/>
      <c r="AJ545" s="952"/>
      <c r="AK545" s="950"/>
      <c r="AL545" s="951"/>
      <c r="AM545" s="952"/>
      <c r="AN545" s="950"/>
      <c r="AO545" s="951"/>
      <c r="AP545" s="952"/>
      <c r="AQ545" s="950"/>
      <c r="AR545" s="951"/>
      <c r="AS545" s="952"/>
      <c r="AT545" s="950"/>
      <c r="AU545" s="951"/>
      <c r="AV545" s="952"/>
      <c r="AW545" s="950"/>
      <c r="AX545" s="951"/>
      <c r="AY545" s="952"/>
      <c r="AZ545" s="950"/>
      <c r="BA545" s="951"/>
      <c r="BB545" s="952"/>
      <c r="BC545" s="950"/>
      <c r="BD545" s="951"/>
      <c r="BE545" s="952"/>
      <c r="BF545" s="42"/>
      <c r="BG545" s="42"/>
      <c r="BH545"/>
      <c r="BI545" s="42"/>
      <c r="BJ545" s="42"/>
      <c r="BK545" s="42"/>
      <c r="BL545" s="42"/>
      <c r="BM545" s="42"/>
      <c r="BN545" s="42"/>
      <c r="BO545" s="42"/>
      <c r="BP545" s="42"/>
      <c r="BQ545" s="42"/>
      <c r="BR545" s="42"/>
      <c r="BS545" s="42"/>
      <c r="BT545" s="42"/>
      <c r="BU545" s="42"/>
    </row>
    <row r="546" spans="2:73" ht="21" customHeight="1" x14ac:dyDescent="0.15">
      <c r="B546" s="111" t="s">
        <v>587</v>
      </c>
      <c r="C546" s="112"/>
      <c r="D546" s="98"/>
      <c r="E546" s="98"/>
      <c r="F546" s="98"/>
      <c r="G546" s="98"/>
      <c r="H546" s="98"/>
      <c r="I546" s="98"/>
      <c r="J546" s="98"/>
      <c r="K546" s="98"/>
      <c r="L546" s="98"/>
      <c r="M546" s="98"/>
      <c r="N546" s="98"/>
      <c r="O546" s="98"/>
      <c r="P546" s="98"/>
      <c r="Q546" s="98"/>
      <c r="R546" s="98"/>
      <c r="S546" s="98"/>
      <c r="T546" s="98"/>
      <c r="U546" s="99"/>
      <c r="V546" s="950"/>
      <c r="W546" s="951"/>
      <c r="X546" s="952"/>
      <c r="Y546" s="950"/>
      <c r="Z546" s="951"/>
      <c r="AA546" s="952"/>
      <c r="AB546" s="950"/>
      <c r="AC546" s="951"/>
      <c r="AD546" s="952"/>
      <c r="AE546" s="950"/>
      <c r="AF546" s="951"/>
      <c r="AG546" s="952"/>
      <c r="AH546" s="950"/>
      <c r="AI546" s="951"/>
      <c r="AJ546" s="952"/>
      <c r="AK546" s="950"/>
      <c r="AL546" s="951"/>
      <c r="AM546" s="952"/>
      <c r="AN546" s="950"/>
      <c r="AO546" s="951"/>
      <c r="AP546" s="952"/>
      <c r="AQ546" s="950"/>
      <c r="AR546" s="951"/>
      <c r="AS546" s="952"/>
      <c r="AT546" s="950"/>
      <c r="AU546" s="951"/>
      <c r="AV546" s="952"/>
      <c r="AW546" s="950"/>
      <c r="AX546" s="951"/>
      <c r="AY546" s="952"/>
      <c r="AZ546" s="950"/>
      <c r="BA546" s="951"/>
      <c r="BB546" s="952"/>
      <c r="BC546" s="950"/>
      <c r="BD546" s="951"/>
      <c r="BE546" s="952"/>
      <c r="BF546" s="42"/>
      <c r="BG546" s="42"/>
      <c r="BH546"/>
      <c r="BI546" s="42"/>
      <c r="BJ546" s="42"/>
      <c r="BK546" s="42"/>
      <c r="BL546" s="42"/>
      <c r="BM546" s="42"/>
      <c r="BN546" s="42"/>
      <c r="BO546" s="42"/>
      <c r="BP546" s="42"/>
      <c r="BQ546" s="42"/>
      <c r="BR546" s="42"/>
      <c r="BS546" s="42"/>
      <c r="BT546" s="42"/>
      <c r="BU546" s="42"/>
    </row>
    <row r="547" spans="2:73" ht="21" customHeight="1" x14ac:dyDescent="0.15">
      <c r="B547" s="111" t="s">
        <v>583</v>
      </c>
      <c r="C547" s="112"/>
      <c r="D547" s="98"/>
      <c r="E547" s="98"/>
      <c r="F547" s="98"/>
      <c r="G547" s="98"/>
      <c r="H547" s="98"/>
      <c r="I547" s="98"/>
      <c r="J547" s="98"/>
      <c r="K547" s="98"/>
      <c r="L547" s="98"/>
      <c r="M547" s="98"/>
      <c r="N547" s="98"/>
      <c r="O547" s="98"/>
      <c r="P547" s="98"/>
      <c r="Q547" s="98"/>
      <c r="R547" s="98"/>
      <c r="S547" s="98"/>
      <c r="T547" s="98"/>
      <c r="U547" s="99"/>
      <c r="V547" s="950"/>
      <c r="W547" s="951"/>
      <c r="X547" s="952"/>
      <c r="Y547" s="950"/>
      <c r="Z547" s="951"/>
      <c r="AA547" s="952"/>
      <c r="AB547" s="950"/>
      <c r="AC547" s="951"/>
      <c r="AD547" s="952"/>
      <c r="AE547" s="950"/>
      <c r="AF547" s="951"/>
      <c r="AG547" s="952"/>
      <c r="AH547" s="950"/>
      <c r="AI547" s="951"/>
      <c r="AJ547" s="952"/>
      <c r="AK547" s="950"/>
      <c r="AL547" s="951"/>
      <c r="AM547" s="952"/>
      <c r="AN547" s="950"/>
      <c r="AO547" s="951"/>
      <c r="AP547" s="952"/>
      <c r="AQ547" s="950"/>
      <c r="AR547" s="951"/>
      <c r="AS547" s="952"/>
      <c r="AT547" s="950"/>
      <c r="AU547" s="951"/>
      <c r="AV547" s="952"/>
      <c r="AW547" s="950"/>
      <c r="AX547" s="951"/>
      <c r="AY547" s="952"/>
      <c r="AZ547" s="950"/>
      <c r="BA547" s="951"/>
      <c r="BB547" s="952"/>
      <c r="BC547" s="950"/>
      <c r="BD547" s="951"/>
      <c r="BE547" s="952"/>
      <c r="BF547" s="42"/>
      <c r="BG547" s="42"/>
      <c r="BH547"/>
      <c r="BI547" s="42"/>
      <c r="BJ547" s="42"/>
      <c r="BK547" s="42"/>
      <c r="BL547" s="42"/>
      <c r="BM547" s="42"/>
      <c r="BN547" s="42"/>
      <c r="BO547" s="42"/>
      <c r="BP547" s="42"/>
      <c r="BQ547" s="42"/>
      <c r="BR547" s="42"/>
      <c r="BS547" s="42"/>
      <c r="BT547" s="42"/>
      <c r="BU547" s="42"/>
    </row>
    <row r="548" spans="2:73" ht="21" customHeight="1" x14ac:dyDescent="0.15">
      <c r="B548" s="111" t="s">
        <v>584</v>
      </c>
      <c r="C548" s="112"/>
      <c r="D548" s="98"/>
      <c r="E548" s="98"/>
      <c r="F548" s="98"/>
      <c r="G548" s="98"/>
      <c r="H548" s="98"/>
      <c r="I548" s="98"/>
      <c r="J548" s="98"/>
      <c r="K548" s="98"/>
      <c r="L548" s="98"/>
      <c r="M548" s="98"/>
      <c r="N548" s="98"/>
      <c r="O548" s="98"/>
      <c r="P548" s="98"/>
      <c r="Q548" s="98"/>
      <c r="R548" s="98"/>
      <c r="S548" s="98"/>
      <c r="T548" s="98"/>
      <c r="U548" s="99"/>
      <c r="V548" s="950"/>
      <c r="W548" s="951"/>
      <c r="X548" s="952"/>
      <c r="Y548" s="950"/>
      <c r="Z548" s="951"/>
      <c r="AA548" s="952"/>
      <c r="AB548" s="950"/>
      <c r="AC548" s="951"/>
      <c r="AD548" s="952"/>
      <c r="AE548" s="950"/>
      <c r="AF548" s="951"/>
      <c r="AG548" s="952"/>
      <c r="AH548" s="950"/>
      <c r="AI548" s="951"/>
      <c r="AJ548" s="952"/>
      <c r="AK548" s="950"/>
      <c r="AL548" s="951"/>
      <c r="AM548" s="952"/>
      <c r="AN548" s="950"/>
      <c r="AO548" s="951"/>
      <c r="AP548" s="952"/>
      <c r="AQ548" s="950"/>
      <c r="AR548" s="951"/>
      <c r="AS548" s="952"/>
      <c r="AT548" s="950"/>
      <c r="AU548" s="951"/>
      <c r="AV548" s="952"/>
      <c r="AW548" s="950"/>
      <c r="AX548" s="951"/>
      <c r="AY548" s="952"/>
      <c r="AZ548" s="950"/>
      <c r="BA548" s="951"/>
      <c r="BB548" s="952"/>
      <c r="BC548" s="950"/>
      <c r="BD548" s="951"/>
      <c r="BE548" s="952"/>
      <c r="BF548" s="42"/>
      <c r="BG548" s="42"/>
      <c r="BH548"/>
      <c r="BI548" s="42"/>
      <c r="BJ548" s="42"/>
      <c r="BK548" s="42"/>
      <c r="BL548" s="42"/>
      <c r="BM548" s="42"/>
      <c r="BN548" s="42"/>
      <c r="BO548" s="42"/>
      <c r="BP548" s="42"/>
      <c r="BQ548" s="42"/>
      <c r="BR548" s="42"/>
      <c r="BS548" s="42"/>
      <c r="BT548" s="42"/>
      <c r="BU548" s="42"/>
    </row>
    <row r="549" spans="2:73" ht="21" customHeight="1" x14ac:dyDescent="0.15">
      <c r="B549" s="111" t="s">
        <v>589</v>
      </c>
      <c r="C549" s="112"/>
      <c r="D549" s="98"/>
      <c r="E549" s="98"/>
      <c r="F549" s="98"/>
      <c r="G549" s="98"/>
      <c r="H549" s="98"/>
      <c r="I549" s="98"/>
      <c r="J549" s="98"/>
      <c r="K549" s="98"/>
      <c r="L549" s="98"/>
      <c r="M549" s="98"/>
      <c r="N549" s="98"/>
      <c r="O549" s="98"/>
      <c r="P549" s="98"/>
      <c r="Q549" s="98"/>
      <c r="R549" s="98"/>
      <c r="S549" s="98"/>
      <c r="T549" s="98"/>
      <c r="U549" s="99"/>
      <c r="V549" s="950"/>
      <c r="W549" s="951"/>
      <c r="X549" s="952"/>
      <c r="Y549" s="950"/>
      <c r="Z549" s="951"/>
      <c r="AA549" s="952"/>
      <c r="AB549" s="950"/>
      <c r="AC549" s="951"/>
      <c r="AD549" s="952"/>
      <c r="AE549" s="950"/>
      <c r="AF549" s="951"/>
      <c r="AG549" s="952"/>
      <c r="AH549" s="950"/>
      <c r="AI549" s="951"/>
      <c r="AJ549" s="952"/>
      <c r="AK549" s="950"/>
      <c r="AL549" s="951"/>
      <c r="AM549" s="952"/>
      <c r="AN549" s="950"/>
      <c r="AO549" s="951"/>
      <c r="AP549" s="952"/>
      <c r="AQ549" s="950"/>
      <c r="AR549" s="951"/>
      <c r="AS549" s="952"/>
      <c r="AT549" s="950"/>
      <c r="AU549" s="951"/>
      <c r="AV549" s="952"/>
      <c r="AW549" s="950"/>
      <c r="AX549" s="951"/>
      <c r="AY549" s="952"/>
      <c r="AZ549" s="950"/>
      <c r="BA549" s="951"/>
      <c r="BB549" s="952"/>
      <c r="BC549" s="950"/>
      <c r="BD549" s="951"/>
      <c r="BE549" s="952"/>
      <c r="BF549" s="42"/>
      <c r="BG549" s="42"/>
      <c r="BH549"/>
      <c r="BI549" s="42"/>
      <c r="BJ549" s="42"/>
      <c r="BK549" s="42"/>
      <c r="BL549" s="42"/>
      <c r="BM549" s="42"/>
      <c r="BN549" s="42"/>
      <c r="BO549" s="42"/>
      <c r="BP549" s="42"/>
      <c r="BQ549" s="42"/>
      <c r="BR549" s="42"/>
      <c r="BS549" s="42"/>
      <c r="BT549" s="42"/>
      <c r="BU549" s="42"/>
    </row>
    <row r="550" spans="2:73" ht="21" customHeight="1" x14ac:dyDescent="0.15">
      <c r="B550" s="111" t="s">
        <v>590</v>
      </c>
      <c r="C550" s="112"/>
      <c r="D550" s="98"/>
      <c r="E550" s="98"/>
      <c r="F550" s="98"/>
      <c r="G550" s="98"/>
      <c r="H550" s="98"/>
      <c r="I550" s="98"/>
      <c r="J550" s="98"/>
      <c r="K550" s="98"/>
      <c r="L550" s="98"/>
      <c r="M550" s="98"/>
      <c r="N550" s="98"/>
      <c r="O550" s="98"/>
      <c r="P550" s="98"/>
      <c r="Q550" s="98"/>
      <c r="R550" s="98"/>
      <c r="S550" s="98"/>
      <c r="T550" s="98"/>
      <c r="U550" s="99"/>
      <c r="V550" s="950"/>
      <c r="W550" s="951"/>
      <c r="X550" s="952"/>
      <c r="Y550" s="950"/>
      <c r="Z550" s="951"/>
      <c r="AA550" s="952"/>
      <c r="AB550" s="950"/>
      <c r="AC550" s="951"/>
      <c r="AD550" s="952"/>
      <c r="AE550" s="950"/>
      <c r="AF550" s="951"/>
      <c r="AG550" s="952"/>
      <c r="AH550" s="950"/>
      <c r="AI550" s="951"/>
      <c r="AJ550" s="952"/>
      <c r="AK550" s="950"/>
      <c r="AL550" s="951"/>
      <c r="AM550" s="952"/>
      <c r="AN550" s="950"/>
      <c r="AO550" s="951"/>
      <c r="AP550" s="952"/>
      <c r="AQ550" s="950"/>
      <c r="AR550" s="951"/>
      <c r="AS550" s="952"/>
      <c r="AT550" s="950"/>
      <c r="AU550" s="951"/>
      <c r="AV550" s="952"/>
      <c r="AW550" s="950"/>
      <c r="AX550" s="951"/>
      <c r="AY550" s="952"/>
      <c r="AZ550" s="950"/>
      <c r="BA550" s="951"/>
      <c r="BB550" s="952"/>
      <c r="BC550" s="950"/>
      <c r="BD550" s="951"/>
      <c r="BE550" s="952"/>
      <c r="BF550" s="42"/>
      <c r="BG550" s="42"/>
      <c r="BH550"/>
      <c r="BI550" s="42"/>
      <c r="BJ550" s="42"/>
      <c r="BK550" s="42"/>
      <c r="BL550" s="42"/>
      <c r="BM550" s="42"/>
      <c r="BN550" s="42"/>
      <c r="BO550" s="42"/>
      <c r="BP550" s="42"/>
      <c r="BQ550" s="42"/>
      <c r="BR550" s="42"/>
      <c r="BS550" s="42"/>
      <c r="BT550" s="42"/>
      <c r="BU550" s="42"/>
    </row>
    <row r="551" spans="2:73" ht="21" customHeight="1" x14ac:dyDescent="0.15">
      <c r="B551" s="111" t="s">
        <v>585</v>
      </c>
      <c r="C551" s="112"/>
      <c r="D551" s="98"/>
      <c r="E551" s="98"/>
      <c r="F551" s="98"/>
      <c r="G551" s="98"/>
      <c r="H551" s="98"/>
      <c r="I551" s="98"/>
      <c r="J551" s="98"/>
      <c r="K551" s="98"/>
      <c r="L551" s="98"/>
      <c r="M551" s="98"/>
      <c r="N551" s="98"/>
      <c r="O551" s="98"/>
      <c r="P551" s="98"/>
      <c r="Q551" s="98"/>
      <c r="R551" s="98"/>
      <c r="S551" s="98"/>
      <c r="T551" s="98"/>
      <c r="U551" s="99"/>
      <c r="V551" s="950"/>
      <c r="W551" s="951"/>
      <c r="X551" s="952"/>
      <c r="Y551" s="950"/>
      <c r="Z551" s="951"/>
      <c r="AA551" s="952"/>
      <c r="AB551" s="950"/>
      <c r="AC551" s="951"/>
      <c r="AD551" s="952"/>
      <c r="AE551" s="950"/>
      <c r="AF551" s="951"/>
      <c r="AG551" s="952"/>
      <c r="AH551" s="950"/>
      <c r="AI551" s="951"/>
      <c r="AJ551" s="952"/>
      <c r="AK551" s="950"/>
      <c r="AL551" s="951"/>
      <c r="AM551" s="952"/>
      <c r="AN551" s="950"/>
      <c r="AO551" s="951"/>
      <c r="AP551" s="952"/>
      <c r="AQ551" s="950"/>
      <c r="AR551" s="951"/>
      <c r="AS551" s="952"/>
      <c r="AT551" s="950"/>
      <c r="AU551" s="951"/>
      <c r="AV551" s="952"/>
      <c r="AW551" s="950"/>
      <c r="AX551" s="951"/>
      <c r="AY551" s="952"/>
      <c r="AZ551" s="950"/>
      <c r="BA551" s="951"/>
      <c r="BB551" s="952"/>
      <c r="BC551" s="950"/>
      <c r="BD551" s="951"/>
      <c r="BE551" s="952"/>
      <c r="BF551" s="42"/>
      <c r="BG551" s="42"/>
      <c r="BH551"/>
      <c r="BI551" s="42"/>
      <c r="BJ551" s="42"/>
      <c r="BK551" s="42"/>
      <c r="BL551" s="42"/>
      <c r="BM551" s="42"/>
      <c r="BN551" s="42"/>
      <c r="BO551" s="42"/>
      <c r="BP551" s="42"/>
      <c r="BQ551" s="42"/>
      <c r="BR551" s="42"/>
      <c r="BS551" s="42"/>
      <c r="BT551" s="42"/>
      <c r="BU551" s="42"/>
    </row>
    <row r="552" spans="2:73" ht="21" customHeight="1" x14ac:dyDescent="0.15">
      <c r="B552" s="111" t="s">
        <v>807</v>
      </c>
      <c r="C552" s="112"/>
      <c r="D552" s="98"/>
      <c r="E552" s="98"/>
      <c r="F552" s="98"/>
      <c r="G552" s="98"/>
      <c r="H552" s="98"/>
      <c r="I552" s="98"/>
      <c r="J552" s="98"/>
      <c r="K552" s="98"/>
      <c r="L552" s="98"/>
      <c r="M552" s="98"/>
      <c r="N552" s="98"/>
      <c r="O552" s="98"/>
      <c r="P552" s="98"/>
      <c r="Q552" s="98"/>
      <c r="R552" s="98"/>
      <c r="S552" s="98"/>
      <c r="T552" s="98"/>
      <c r="U552" s="99"/>
      <c r="V552" s="950"/>
      <c r="W552" s="951"/>
      <c r="X552" s="952"/>
      <c r="Y552" s="950"/>
      <c r="Z552" s="951"/>
      <c r="AA552" s="952"/>
      <c r="AB552" s="950"/>
      <c r="AC552" s="951"/>
      <c r="AD552" s="952"/>
      <c r="AE552" s="950"/>
      <c r="AF552" s="951"/>
      <c r="AG552" s="952"/>
      <c r="AH552" s="950"/>
      <c r="AI552" s="951"/>
      <c r="AJ552" s="952"/>
      <c r="AK552" s="950"/>
      <c r="AL552" s="951"/>
      <c r="AM552" s="952"/>
      <c r="AN552" s="950"/>
      <c r="AO552" s="951"/>
      <c r="AP552" s="952"/>
      <c r="AQ552" s="950"/>
      <c r="AR552" s="951"/>
      <c r="AS552" s="952"/>
      <c r="AT552" s="950"/>
      <c r="AU552" s="951"/>
      <c r="AV552" s="952"/>
      <c r="AW552" s="950"/>
      <c r="AX552" s="951"/>
      <c r="AY552" s="952"/>
      <c r="AZ552" s="950"/>
      <c r="BA552" s="951"/>
      <c r="BB552" s="952"/>
      <c r="BC552" s="950"/>
      <c r="BD552" s="951"/>
      <c r="BE552" s="952"/>
      <c r="BF552" s="42"/>
      <c r="BG552" s="42"/>
      <c r="BH552"/>
      <c r="BI552" s="42"/>
      <c r="BJ552" s="42"/>
      <c r="BK552" s="42"/>
      <c r="BL552" s="42"/>
      <c r="BM552" s="42"/>
      <c r="BN552" s="42"/>
      <c r="BO552" s="42"/>
      <c r="BP552" s="42"/>
      <c r="BQ552" s="42"/>
      <c r="BR552" s="42"/>
      <c r="BS552" s="42"/>
      <c r="BT552" s="42"/>
      <c r="BU552" s="42"/>
    </row>
    <row r="553" spans="2:73" ht="21" customHeight="1" x14ac:dyDescent="0.15">
      <c r="B553" s="109"/>
      <c r="C553" s="110"/>
      <c r="D553" s="100"/>
      <c r="E553" s="100"/>
      <c r="F553" s="100"/>
      <c r="G553" s="100"/>
      <c r="H553" s="100"/>
      <c r="I553" s="100"/>
      <c r="J553" s="100"/>
      <c r="K553" s="100"/>
      <c r="L553" s="100"/>
      <c r="M553" s="100"/>
      <c r="N553" s="100"/>
      <c r="O553" s="100"/>
      <c r="P553" s="100"/>
      <c r="Q553" s="100"/>
      <c r="R553" s="100"/>
      <c r="S553" s="100"/>
      <c r="T553" s="100"/>
      <c r="U553" s="100"/>
      <c r="V553" s="106"/>
      <c r="W553" s="107"/>
      <c r="X553" s="107"/>
      <c r="Y553" s="106"/>
      <c r="Z553" s="107"/>
      <c r="AA553" s="107"/>
      <c r="AB553" s="106"/>
      <c r="AC553" s="107"/>
      <c r="AD553" s="107"/>
      <c r="AE553" s="106"/>
      <c r="AF553" s="107"/>
      <c r="AG553" s="107"/>
      <c r="AH553" s="106"/>
      <c r="AI553" s="107"/>
      <c r="AJ553" s="107"/>
      <c r="AK553" s="106"/>
      <c r="AL553" s="107"/>
      <c r="AM553" s="107"/>
      <c r="AN553" s="106"/>
      <c r="AO553" s="107"/>
      <c r="AP553" s="107"/>
      <c r="AQ553" s="106"/>
      <c r="AR553" s="107"/>
      <c r="AS553" s="107"/>
      <c r="AT553" s="106"/>
      <c r="AU553" s="107"/>
      <c r="AV553" s="107"/>
      <c r="AW553" s="106"/>
      <c r="AX553" s="107"/>
      <c r="AY553" s="107"/>
      <c r="AZ553" s="106"/>
      <c r="BA553" s="107"/>
      <c r="BB553" s="107"/>
      <c r="BC553" s="106"/>
      <c r="BD553" s="107"/>
      <c r="BE553" s="322" t="s">
        <v>1627</v>
      </c>
      <c r="BF553" s="108"/>
      <c r="BG553" s="108"/>
      <c r="BH553" s="108"/>
      <c r="BI553" s="108"/>
      <c r="BJ553" s="108"/>
      <c r="BK553" s="108"/>
      <c r="BL553" s="108"/>
      <c r="BM553" s="108"/>
      <c r="BN553" s="108"/>
      <c r="BO553" s="108"/>
      <c r="BP553" s="108"/>
      <c r="BQ553" s="108"/>
      <c r="BR553" s="108"/>
    </row>
    <row r="554" spans="2:73" s="1" customFormat="1" ht="21" customHeight="1" x14ac:dyDescent="0.15">
      <c r="B554" s="970" t="s">
        <v>2034</v>
      </c>
      <c r="C554" s="971"/>
      <c r="D554" s="971"/>
      <c r="E554" s="971"/>
      <c r="F554" s="971"/>
      <c r="G554" s="971"/>
      <c r="H554" s="971"/>
      <c r="I554" s="971"/>
      <c r="J554" s="971"/>
      <c r="K554" s="971"/>
      <c r="L554" s="971"/>
      <c r="M554" s="971"/>
      <c r="N554" s="971"/>
      <c r="O554" s="971"/>
      <c r="P554" s="971"/>
      <c r="Q554" s="971"/>
      <c r="R554" s="971"/>
      <c r="S554" s="971"/>
      <c r="T554" s="971"/>
      <c r="U554" s="972"/>
      <c r="V554" s="538" t="s">
        <v>40</v>
      </c>
      <c r="W554" s="707"/>
      <c r="X554" s="708"/>
      <c r="Y554" s="538" t="s">
        <v>41</v>
      </c>
      <c r="Z554" s="709"/>
      <c r="AA554" s="962"/>
      <c r="AB554" s="538" t="s">
        <v>42</v>
      </c>
      <c r="AC554" s="707"/>
      <c r="AD554" s="708"/>
      <c r="AE554" s="538" t="s">
        <v>43</v>
      </c>
      <c r="AF554" s="707"/>
      <c r="AG554" s="708"/>
      <c r="AH554" s="538" t="s">
        <v>44</v>
      </c>
      <c r="AI554" s="709"/>
      <c r="AJ554" s="962"/>
      <c r="AK554" s="538" t="s">
        <v>45</v>
      </c>
      <c r="AL554" s="707"/>
      <c r="AM554" s="708"/>
      <c r="AN554" s="538" t="s">
        <v>415</v>
      </c>
      <c r="AO554" s="707"/>
      <c r="AP554" s="708"/>
      <c r="AQ554" s="538" t="s">
        <v>46</v>
      </c>
      <c r="AR554" s="709"/>
      <c r="AS554" s="962"/>
      <c r="AT554" s="538" t="s">
        <v>47</v>
      </c>
      <c r="AU554" s="707"/>
      <c r="AV554" s="708"/>
      <c r="AW554" s="538" t="s">
        <v>48</v>
      </c>
      <c r="AX554" s="707"/>
      <c r="AY554" s="708"/>
      <c r="AZ554" s="538" t="s">
        <v>49</v>
      </c>
      <c r="BA554" s="709"/>
      <c r="BB554" s="962"/>
      <c r="BC554" s="538" t="s">
        <v>50</v>
      </c>
      <c r="BD554" s="707"/>
      <c r="BE554" s="708"/>
    </row>
    <row r="555" spans="2:73" ht="21" customHeight="1" x14ac:dyDescent="0.15">
      <c r="B555" s="111" t="s">
        <v>586</v>
      </c>
      <c r="C555" s="112"/>
      <c r="D555" s="98"/>
      <c r="E555" s="98"/>
      <c r="F555" s="98"/>
      <c r="G555" s="98"/>
      <c r="H555" s="98"/>
      <c r="I555" s="98"/>
      <c r="J555" s="98"/>
      <c r="K555" s="98"/>
      <c r="L555" s="98"/>
      <c r="M555" s="98"/>
      <c r="N555" s="98"/>
      <c r="O555" s="98"/>
      <c r="P555" s="98"/>
      <c r="Q555" s="98"/>
      <c r="R555" s="98"/>
      <c r="S555" s="98"/>
      <c r="T555" s="98"/>
      <c r="U555" s="99"/>
      <c r="V555" s="950"/>
      <c r="W555" s="951"/>
      <c r="X555" s="952"/>
      <c r="Y555" s="950"/>
      <c r="Z555" s="951"/>
      <c r="AA555" s="952"/>
      <c r="AB555" s="950"/>
      <c r="AC555" s="951"/>
      <c r="AD555" s="952"/>
      <c r="AE555" s="950"/>
      <c r="AF555" s="951"/>
      <c r="AG555" s="952"/>
      <c r="AH555" s="950"/>
      <c r="AI555" s="951"/>
      <c r="AJ555" s="952"/>
      <c r="AK555" s="950"/>
      <c r="AL555" s="951"/>
      <c r="AM555" s="952"/>
      <c r="AN555" s="950"/>
      <c r="AO555" s="951"/>
      <c r="AP555" s="952"/>
      <c r="AQ555" s="950"/>
      <c r="AR555" s="951"/>
      <c r="AS555" s="952"/>
      <c r="AT555" s="950"/>
      <c r="AU555" s="951"/>
      <c r="AV555" s="952"/>
      <c r="AW555" s="950"/>
      <c r="AX555" s="951"/>
      <c r="AY555" s="952"/>
      <c r="AZ555" s="950"/>
      <c r="BA555" s="951"/>
      <c r="BB555" s="952"/>
      <c r="BC555" s="950"/>
      <c r="BD555" s="951"/>
      <c r="BE555" s="952"/>
      <c r="BF555" s="42"/>
      <c r="BG555" s="42"/>
      <c r="BH555"/>
      <c r="BI555" s="42"/>
      <c r="BJ555" s="42"/>
      <c r="BK555" s="42"/>
      <c r="BL555" s="42"/>
      <c r="BM555" s="42"/>
      <c r="BN555" s="42"/>
      <c r="BO555" s="42"/>
      <c r="BP555" s="42"/>
      <c r="BQ555" s="42"/>
      <c r="BR555" s="42"/>
      <c r="BS555" s="42"/>
      <c r="BT555" s="42"/>
      <c r="BU555" s="42"/>
    </row>
    <row r="556" spans="2:73" ht="21" customHeight="1" x14ac:dyDescent="0.15">
      <c r="B556" s="111" t="s">
        <v>587</v>
      </c>
      <c r="C556" s="112"/>
      <c r="D556" s="98"/>
      <c r="E556" s="98"/>
      <c r="F556" s="98"/>
      <c r="G556" s="98"/>
      <c r="H556" s="98"/>
      <c r="I556" s="98"/>
      <c r="J556" s="98"/>
      <c r="K556" s="98"/>
      <c r="L556" s="98"/>
      <c r="M556" s="98"/>
      <c r="N556" s="98"/>
      <c r="O556" s="98"/>
      <c r="P556" s="98"/>
      <c r="Q556" s="98"/>
      <c r="R556" s="98"/>
      <c r="S556" s="98"/>
      <c r="T556" s="98"/>
      <c r="U556" s="99"/>
      <c r="V556" s="950"/>
      <c r="W556" s="951"/>
      <c r="X556" s="952"/>
      <c r="Y556" s="950"/>
      <c r="Z556" s="951"/>
      <c r="AA556" s="952"/>
      <c r="AB556" s="950"/>
      <c r="AC556" s="951"/>
      <c r="AD556" s="952"/>
      <c r="AE556" s="950"/>
      <c r="AF556" s="951"/>
      <c r="AG556" s="952"/>
      <c r="AH556" s="950"/>
      <c r="AI556" s="951"/>
      <c r="AJ556" s="952"/>
      <c r="AK556" s="950"/>
      <c r="AL556" s="951"/>
      <c r="AM556" s="952"/>
      <c r="AN556" s="950"/>
      <c r="AO556" s="951"/>
      <c r="AP556" s="952"/>
      <c r="AQ556" s="950"/>
      <c r="AR556" s="951"/>
      <c r="AS556" s="952"/>
      <c r="AT556" s="950"/>
      <c r="AU556" s="951"/>
      <c r="AV556" s="952"/>
      <c r="AW556" s="950"/>
      <c r="AX556" s="951"/>
      <c r="AY556" s="952"/>
      <c r="AZ556" s="950"/>
      <c r="BA556" s="951"/>
      <c r="BB556" s="952"/>
      <c r="BC556" s="950"/>
      <c r="BD556" s="951"/>
      <c r="BE556" s="952"/>
      <c r="BF556" s="42"/>
      <c r="BG556" s="42"/>
      <c r="BH556"/>
      <c r="BI556" s="42"/>
      <c r="BJ556" s="42"/>
      <c r="BK556" s="42"/>
      <c r="BL556" s="42"/>
      <c r="BM556" s="42"/>
      <c r="BN556" s="42"/>
      <c r="BO556" s="42"/>
      <c r="BP556" s="42"/>
      <c r="BQ556" s="42"/>
      <c r="BR556" s="42"/>
      <c r="BS556" s="42"/>
      <c r="BT556" s="42"/>
      <c r="BU556" s="42"/>
    </row>
    <row r="557" spans="2:73" ht="21" customHeight="1" x14ac:dyDescent="0.15">
      <c r="B557" s="111" t="s">
        <v>583</v>
      </c>
      <c r="C557" s="112"/>
      <c r="D557" s="98"/>
      <c r="E557" s="98"/>
      <c r="F557" s="98"/>
      <c r="G557" s="98"/>
      <c r="H557" s="98"/>
      <c r="I557" s="98"/>
      <c r="J557" s="98"/>
      <c r="K557" s="98"/>
      <c r="L557" s="98"/>
      <c r="M557" s="98"/>
      <c r="N557" s="98"/>
      <c r="O557" s="98"/>
      <c r="P557" s="98"/>
      <c r="Q557" s="98"/>
      <c r="R557" s="98"/>
      <c r="S557" s="98"/>
      <c r="T557" s="98"/>
      <c r="U557" s="99"/>
      <c r="V557" s="950"/>
      <c r="W557" s="951"/>
      <c r="X557" s="952"/>
      <c r="Y557" s="950"/>
      <c r="Z557" s="951"/>
      <c r="AA557" s="952"/>
      <c r="AB557" s="950"/>
      <c r="AC557" s="951"/>
      <c r="AD557" s="952"/>
      <c r="AE557" s="950"/>
      <c r="AF557" s="951"/>
      <c r="AG557" s="952"/>
      <c r="AH557" s="950"/>
      <c r="AI557" s="951"/>
      <c r="AJ557" s="952"/>
      <c r="AK557" s="950"/>
      <c r="AL557" s="951"/>
      <c r="AM557" s="952"/>
      <c r="AN557" s="950"/>
      <c r="AO557" s="951"/>
      <c r="AP557" s="952"/>
      <c r="AQ557" s="950"/>
      <c r="AR557" s="951"/>
      <c r="AS557" s="952"/>
      <c r="AT557" s="950"/>
      <c r="AU557" s="951"/>
      <c r="AV557" s="952"/>
      <c r="AW557" s="950"/>
      <c r="AX557" s="951"/>
      <c r="AY557" s="952"/>
      <c r="AZ557" s="950"/>
      <c r="BA557" s="951"/>
      <c r="BB557" s="952"/>
      <c r="BC557" s="950"/>
      <c r="BD557" s="951"/>
      <c r="BE557" s="952"/>
      <c r="BF557" s="42"/>
      <c r="BG557" s="42"/>
      <c r="BH557"/>
      <c r="BI557" s="42"/>
      <c r="BJ557" s="42"/>
      <c r="BK557" s="42"/>
      <c r="BL557" s="42"/>
      <c r="BM557" s="42"/>
      <c r="BN557" s="42"/>
      <c r="BO557" s="42"/>
      <c r="BP557" s="42"/>
      <c r="BQ557" s="42"/>
      <c r="BR557" s="42"/>
      <c r="BS557" s="42"/>
      <c r="BT557" s="42"/>
      <c r="BU557" s="42"/>
    </row>
    <row r="558" spans="2:73" ht="21" customHeight="1" x14ac:dyDescent="0.15">
      <c r="B558" s="111" t="s">
        <v>584</v>
      </c>
      <c r="C558" s="112"/>
      <c r="D558" s="98"/>
      <c r="E558" s="98"/>
      <c r="F558" s="98"/>
      <c r="G558" s="98"/>
      <c r="H558" s="98"/>
      <c r="I558" s="98"/>
      <c r="J558" s="98"/>
      <c r="K558" s="98"/>
      <c r="L558" s="98"/>
      <c r="M558" s="98"/>
      <c r="N558" s="98"/>
      <c r="O558" s="98"/>
      <c r="P558" s="98"/>
      <c r="Q558" s="98"/>
      <c r="R558" s="98"/>
      <c r="S558" s="98"/>
      <c r="T558" s="98"/>
      <c r="U558" s="99"/>
      <c r="V558" s="950"/>
      <c r="W558" s="951"/>
      <c r="X558" s="952"/>
      <c r="Y558" s="950"/>
      <c r="Z558" s="951"/>
      <c r="AA558" s="952"/>
      <c r="AB558" s="950"/>
      <c r="AC558" s="951"/>
      <c r="AD558" s="952"/>
      <c r="AE558" s="950"/>
      <c r="AF558" s="951"/>
      <c r="AG558" s="952"/>
      <c r="AH558" s="950"/>
      <c r="AI558" s="951"/>
      <c r="AJ558" s="952"/>
      <c r="AK558" s="950"/>
      <c r="AL558" s="951"/>
      <c r="AM558" s="952"/>
      <c r="AN558" s="950"/>
      <c r="AO558" s="951"/>
      <c r="AP558" s="952"/>
      <c r="AQ558" s="950"/>
      <c r="AR558" s="951"/>
      <c r="AS558" s="952"/>
      <c r="AT558" s="950"/>
      <c r="AU558" s="951"/>
      <c r="AV558" s="952"/>
      <c r="AW558" s="950"/>
      <c r="AX558" s="951"/>
      <c r="AY558" s="952"/>
      <c r="AZ558" s="950"/>
      <c r="BA558" s="951"/>
      <c r="BB558" s="952"/>
      <c r="BC558" s="950"/>
      <c r="BD558" s="951"/>
      <c r="BE558" s="952"/>
      <c r="BF558" s="42"/>
      <c r="BG558" s="42"/>
      <c r="BH558"/>
      <c r="BI558" s="42"/>
      <c r="BJ558" s="42"/>
      <c r="BK558" s="42"/>
      <c r="BL558" s="42"/>
      <c r="BM558" s="42"/>
      <c r="BN558" s="42"/>
      <c r="BO558" s="42"/>
      <c r="BP558" s="42"/>
      <c r="BQ558" s="42"/>
      <c r="BR558" s="42"/>
      <c r="BS558" s="42"/>
      <c r="BT558" s="42"/>
      <c r="BU558" s="42"/>
    </row>
    <row r="559" spans="2:73" ht="21" customHeight="1" x14ac:dyDescent="0.15">
      <c r="B559" s="111" t="s">
        <v>589</v>
      </c>
      <c r="C559" s="112"/>
      <c r="D559" s="98"/>
      <c r="E559" s="98"/>
      <c r="F559" s="98"/>
      <c r="G559" s="98"/>
      <c r="H559" s="98"/>
      <c r="I559" s="98"/>
      <c r="J559" s="98"/>
      <c r="K559" s="98"/>
      <c r="L559" s="98"/>
      <c r="M559" s="98"/>
      <c r="N559" s="98"/>
      <c r="O559" s="98"/>
      <c r="P559" s="98"/>
      <c r="Q559" s="98"/>
      <c r="R559" s="98"/>
      <c r="S559" s="98"/>
      <c r="T559" s="98"/>
      <c r="U559" s="99"/>
      <c r="V559" s="950"/>
      <c r="W559" s="951"/>
      <c r="X559" s="952"/>
      <c r="Y559" s="950"/>
      <c r="Z559" s="951"/>
      <c r="AA559" s="952"/>
      <c r="AB559" s="950"/>
      <c r="AC559" s="951"/>
      <c r="AD559" s="952"/>
      <c r="AE559" s="950"/>
      <c r="AF559" s="951"/>
      <c r="AG559" s="952"/>
      <c r="AH559" s="950"/>
      <c r="AI559" s="951"/>
      <c r="AJ559" s="952"/>
      <c r="AK559" s="950"/>
      <c r="AL559" s="951"/>
      <c r="AM559" s="952"/>
      <c r="AN559" s="950"/>
      <c r="AO559" s="951"/>
      <c r="AP559" s="952"/>
      <c r="AQ559" s="950"/>
      <c r="AR559" s="951"/>
      <c r="AS559" s="952"/>
      <c r="AT559" s="950"/>
      <c r="AU559" s="951"/>
      <c r="AV559" s="952"/>
      <c r="AW559" s="950"/>
      <c r="AX559" s="951"/>
      <c r="AY559" s="952"/>
      <c r="AZ559" s="950"/>
      <c r="BA559" s="951"/>
      <c r="BB559" s="952"/>
      <c r="BC559" s="950"/>
      <c r="BD559" s="951"/>
      <c r="BE559" s="952"/>
      <c r="BF559" s="42"/>
      <c r="BG559" s="42"/>
      <c r="BH559"/>
      <c r="BI559" s="42"/>
      <c r="BJ559" s="42"/>
      <c r="BK559" s="42"/>
      <c r="BL559" s="42"/>
      <c r="BM559" s="42"/>
      <c r="BN559" s="42"/>
      <c r="BO559" s="42"/>
      <c r="BP559" s="42"/>
      <c r="BQ559" s="42"/>
      <c r="BR559" s="42"/>
      <c r="BS559" s="42"/>
      <c r="BT559" s="42"/>
      <c r="BU559" s="42"/>
    </row>
    <row r="560" spans="2:73" ht="21" customHeight="1" x14ac:dyDescent="0.15">
      <c r="B560" s="111" t="s">
        <v>590</v>
      </c>
      <c r="C560" s="112"/>
      <c r="D560" s="98"/>
      <c r="E560" s="98"/>
      <c r="F560" s="98"/>
      <c r="G560" s="98"/>
      <c r="H560" s="98"/>
      <c r="I560" s="98"/>
      <c r="J560" s="98"/>
      <c r="K560" s="98"/>
      <c r="L560" s="98"/>
      <c r="M560" s="98"/>
      <c r="N560" s="98"/>
      <c r="O560" s="98"/>
      <c r="P560" s="98"/>
      <c r="Q560" s="98"/>
      <c r="R560" s="98"/>
      <c r="S560" s="98"/>
      <c r="T560" s="98"/>
      <c r="U560" s="99"/>
      <c r="V560" s="950"/>
      <c r="W560" s="951"/>
      <c r="X560" s="952"/>
      <c r="Y560" s="950"/>
      <c r="Z560" s="951"/>
      <c r="AA560" s="952"/>
      <c r="AB560" s="950"/>
      <c r="AC560" s="951"/>
      <c r="AD560" s="952"/>
      <c r="AE560" s="950"/>
      <c r="AF560" s="951"/>
      <c r="AG560" s="952"/>
      <c r="AH560" s="950"/>
      <c r="AI560" s="951"/>
      <c r="AJ560" s="952"/>
      <c r="AK560" s="950"/>
      <c r="AL560" s="951"/>
      <c r="AM560" s="952"/>
      <c r="AN560" s="950"/>
      <c r="AO560" s="951"/>
      <c r="AP560" s="952"/>
      <c r="AQ560" s="950"/>
      <c r="AR560" s="951"/>
      <c r="AS560" s="952"/>
      <c r="AT560" s="950"/>
      <c r="AU560" s="951"/>
      <c r="AV560" s="952"/>
      <c r="AW560" s="950"/>
      <c r="AX560" s="951"/>
      <c r="AY560" s="952"/>
      <c r="AZ560" s="950"/>
      <c r="BA560" s="951"/>
      <c r="BB560" s="952"/>
      <c r="BC560" s="950"/>
      <c r="BD560" s="951"/>
      <c r="BE560" s="952"/>
      <c r="BF560" s="42"/>
      <c r="BG560" s="42"/>
      <c r="BH560"/>
      <c r="BI560" s="42"/>
      <c r="BJ560" s="42"/>
      <c r="BK560" s="42"/>
      <c r="BL560" s="42"/>
      <c r="BM560" s="42"/>
      <c r="BN560" s="42"/>
      <c r="BO560" s="42"/>
      <c r="BP560" s="42"/>
      <c r="BQ560" s="42"/>
      <c r="BR560" s="42"/>
      <c r="BS560" s="42"/>
      <c r="BT560" s="42"/>
      <c r="BU560" s="42"/>
    </row>
    <row r="561" spans="1:73" ht="21" customHeight="1" x14ac:dyDescent="0.15">
      <c r="B561" s="111" t="s">
        <v>585</v>
      </c>
      <c r="C561" s="112"/>
      <c r="D561" s="98"/>
      <c r="E561" s="98"/>
      <c r="F561" s="98"/>
      <c r="G561" s="98"/>
      <c r="H561" s="98"/>
      <c r="I561" s="98"/>
      <c r="J561" s="98"/>
      <c r="K561" s="98"/>
      <c r="L561" s="98"/>
      <c r="M561" s="98"/>
      <c r="N561" s="98"/>
      <c r="O561" s="98"/>
      <c r="P561" s="98"/>
      <c r="Q561" s="98"/>
      <c r="R561" s="98"/>
      <c r="S561" s="98"/>
      <c r="T561" s="98"/>
      <c r="U561" s="99"/>
      <c r="V561" s="950"/>
      <c r="W561" s="951"/>
      <c r="X561" s="952"/>
      <c r="Y561" s="950"/>
      <c r="Z561" s="951"/>
      <c r="AA561" s="952"/>
      <c r="AB561" s="950"/>
      <c r="AC561" s="951"/>
      <c r="AD561" s="952"/>
      <c r="AE561" s="950"/>
      <c r="AF561" s="951"/>
      <c r="AG561" s="952"/>
      <c r="AH561" s="950"/>
      <c r="AI561" s="951"/>
      <c r="AJ561" s="952"/>
      <c r="AK561" s="950"/>
      <c r="AL561" s="951"/>
      <c r="AM561" s="952"/>
      <c r="AN561" s="950"/>
      <c r="AO561" s="951"/>
      <c r="AP561" s="952"/>
      <c r="AQ561" s="950"/>
      <c r="AR561" s="951"/>
      <c r="AS561" s="952"/>
      <c r="AT561" s="950"/>
      <c r="AU561" s="951"/>
      <c r="AV561" s="952"/>
      <c r="AW561" s="950"/>
      <c r="AX561" s="951"/>
      <c r="AY561" s="952"/>
      <c r="AZ561" s="950"/>
      <c r="BA561" s="951"/>
      <c r="BB561" s="952"/>
      <c r="BC561" s="950"/>
      <c r="BD561" s="951"/>
      <c r="BE561" s="952"/>
      <c r="BF561" s="42"/>
      <c r="BG561" s="42"/>
      <c r="BH561"/>
      <c r="BI561" s="42"/>
      <c r="BJ561" s="42"/>
      <c r="BK561" s="42"/>
      <c r="BL561" s="42"/>
      <c r="BM561" s="42"/>
      <c r="BN561" s="42"/>
      <c r="BO561" s="42"/>
      <c r="BP561" s="42"/>
      <c r="BQ561" s="42"/>
      <c r="BR561" s="42"/>
      <c r="BS561" s="42"/>
      <c r="BT561" s="42"/>
      <c r="BU561" s="42"/>
    </row>
    <row r="562" spans="1:73" ht="21" customHeight="1" x14ac:dyDescent="0.15">
      <c r="B562" s="111" t="s">
        <v>807</v>
      </c>
      <c r="C562" s="112"/>
      <c r="D562" s="98"/>
      <c r="E562" s="98"/>
      <c r="F562" s="98"/>
      <c r="G562" s="98"/>
      <c r="H562" s="98"/>
      <c r="I562" s="98"/>
      <c r="J562" s="98"/>
      <c r="K562" s="98"/>
      <c r="L562" s="98"/>
      <c r="M562" s="98"/>
      <c r="N562" s="98"/>
      <c r="O562" s="98"/>
      <c r="P562" s="98"/>
      <c r="Q562" s="98"/>
      <c r="R562" s="98"/>
      <c r="S562" s="98"/>
      <c r="T562" s="98"/>
      <c r="U562" s="99"/>
      <c r="V562" s="950"/>
      <c r="W562" s="951"/>
      <c r="X562" s="952"/>
      <c r="Y562" s="950"/>
      <c r="Z562" s="951"/>
      <c r="AA562" s="952"/>
      <c r="AB562" s="950"/>
      <c r="AC562" s="951"/>
      <c r="AD562" s="952"/>
      <c r="AE562" s="950"/>
      <c r="AF562" s="951"/>
      <c r="AG562" s="952"/>
      <c r="AH562" s="950"/>
      <c r="AI562" s="951"/>
      <c r="AJ562" s="952"/>
      <c r="AK562" s="950"/>
      <c r="AL562" s="951"/>
      <c r="AM562" s="952"/>
      <c r="AN562" s="950"/>
      <c r="AO562" s="951"/>
      <c r="AP562" s="952"/>
      <c r="AQ562" s="950"/>
      <c r="AR562" s="951"/>
      <c r="AS562" s="952"/>
      <c r="AT562" s="950"/>
      <c r="AU562" s="951"/>
      <c r="AV562" s="952"/>
      <c r="AW562" s="950"/>
      <c r="AX562" s="951"/>
      <c r="AY562" s="952"/>
      <c r="AZ562" s="950"/>
      <c r="BA562" s="951"/>
      <c r="BB562" s="952"/>
      <c r="BC562" s="950"/>
      <c r="BD562" s="951"/>
      <c r="BE562" s="952"/>
      <c r="BF562" s="42"/>
      <c r="BG562" s="42"/>
      <c r="BH562"/>
      <c r="BI562" s="42"/>
      <c r="BJ562" s="42"/>
      <c r="BK562" s="42"/>
      <c r="BL562" s="42"/>
      <c r="BM562" s="42"/>
      <c r="BN562" s="42"/>
      <c r="BO562" s="42"/>
      <c r="BP562" s="42"/>
      <c r="BQ562" s="42"/>
      <c r="BR562" s="42"/>
      <c r="BS562" s="42"/>
      <c r="BT562" s="42"/>
      <c r="BU562" s="42"/>
    </row>
    <row r="563" spans="1:73" ht="13.5" x14ac:dyDescent="0.15">
      <c r="B563" s="109"/>
      <c r="C563" s="110"/>
      <c r="D563" s="100"/>
      <c r="E563" s="100"/>
      <c r="F563" s="100"/>
      <c r="G563" s="100"/>
      <c r="H563" s="100"/>
      <c r="I563" s="100"/>
      <c r="J563" s="100"/>
      <c r="K563" s="100"/>
      <c r="L563" s="100"/>
      <c r="M563" s="100"/>
      <c r="N563" s="100"/>
      <c r="O563" s="100"/>
      <c r="P563" s="100"/>
      <c r="Q563" s="100"/>
      <c r="R563" s="100"/>
      <c r="S563" s="100"/>
      <c r="T563" s="100"/>
      <c r="U563" s="100"/>
      <c r="V563" s="106"/>
      <c r="W563" s="107"/>
      <c r="X563" s="107"/>
      <c r="Y563" s="106"/>
      <c r="Z563" s="107"/>
      <c r="AA563" s="107"/>
      <c r="AB563" s="106"/>
      <c r="AC563" s="107"/>
      <c r="AD563" s="107"/>
      <c r="AE563" s="106"/>
      <c r="AF563" s="107"/>
      <c r="AG563" s="107"/>
      <c r="AH563" s="106"/>
      <c r="AI563" s="107"/>
      <c r="AJ563" s="107"/>
      <c r="AK563" s="106"/>
      <c r="AL563" s="107"/>
      <c r="AM563" s="107"/>
      <c r="AN563" s="106"/>
      <c r="AO563" s="107"/>
      <c r="AP563" s="107"/>
      <c r="AQ563" s="106"/>
      <c r="AR563" s="107"/>
      <c r="AS563" s="107"/>
      <c r="AT563" s="106"/>
      <c r="AU563" s="107"/>
      <c r="AV563" s="107"/>
      <c r="AW563" s="106"/>
      <c r="AX563" s="107"/>
      <c r="AY563" s="107"/>
      <c r="AZ563" s="106"/>
      <c r="BA563" s="107"/>
      <c r="BB563" s="107"/>
      <c r="BC563" s="106"/>
      <c r="BD563" s="107"/>
      <c r="BE563" s="107"/>
      <c r="BF563" s="42"/>
      <c r="BG563" s="42"/>
      <c r="BH563"/>
      <c r="BI563" s="42"/>
      <c r="BJ563" s="42"/>
      <c r="BK563" s="42"/>
      <c r="BL563" s="42"/>
      <c r="BM563" s="42"/>
      <c r="BN563" s="42"/>
      <c r="BO563" s="42"/>
      <c r="BP563" s="42"/>
      <c r="BQ563" s="42"/>
      <c r="BR563" s="42"/>
      <c r="BS563" s="42"/>
      <c r="BT563" s="42"/>
      <c r="BU563" s="42"/>
    </row>
    <row r="564" spans="1:73" ht="13.5" x14ac:dyDescent="0.15">
      <c r="B564" s="109"/>
      <c r="C564" s="110"/>
      <c r="D564" s="100"/>
      <c r="E564" s="100"/>
      <c r="F564" s="100"/>
      <c r="G564" s="100"/>
      <c r="H564" s="100"/>
      <c r="I564" s="100"/>
      <c r="J564" s="100"/>
      <c r="K564" s="100"/>
      <c r="L564" s="100"/>
      <c r="M564" s="100"/>
      <c r="N564" s="100"/>
      <c r="O564" s="100"/>
      <c r="P564" s="100"/>
      <c r="Q564" s="100"/>
      <c r="R564" s="100"/>
      <c r="S564" s="100"/>
      <c r="T564" s="100"/>
      <c r="U564" s="100"/>
      <c r="V564" s="106"/>
      <c r="W564" s="107"/>
      <c r="X564" s="107"/>
      <c r="Y564" s="106"/>
      <c r="Z564" s="107"/>
      <c r="AA564" s="107"/>
      <c r="AB564" s="106"/>
      <c r="AC564" s="107"/>
      <c r="AD564" s="107"/>
      <c r="AE564" s="106"/>
      <c r="AF564" s="107"/>
      <c r="AG564" s="107"/>
      <c r="AH564" s="106"/>
      <c r="AI564" s="107"/>
      <c r="AJ564" s="107"/>
      <c r="AK564" s="106"/>
      <c r="AL564" s="107"/>
      <c r="AM564" s="107"/>
      <c r="AN564" s="106"/>
      <c r="AO564" s="107"/>
      <c r="AP564" s="107"/>
      <c r="AQ564" s="106"/>
      <c r="AR564" s="107"/>
      <c r="AS564" s="107"/>
      <c r="AT564" s="106"/>
      <c r="AU564" s="107"/>
      <c r="AV564" s="107"/>
      <c r="AW564" s="106"/>
      <c r="AX564" s="107"/>
      <c r="AY564" s="107"/>
      <c r="AZ564" s="106"/>
      <c r="BA564" s="107"/>
      <c r="BB564" s="107"/>
      <c r="BC564" s="106"/>
      <c r="BD564" s="107"/>
      <c r="BE564" s="107"/>
      <c r="BF564" s="42"/>
      <c r="BG564" s="42"/>
      <c r="BH564"/>
      <c r="BI564" s="42"/>
      <c r="BJ564" s="42"/>
      <c r="BK564" s="42"/>
      <c r="BL564" s="42"/>
      <c r="BM564" s="42"/>
      <c r="BN564" s="42"/>
      <c r="BO564" s="42"/>
      <c r="BP564" s="42"/>
      <c r="BQ564" s="42"/>
      <c r="BR564" s="42"/>
      <c r="BS564" s="42"/>
      <c r="BT564" s="42"/>
      <c r="BU564" s="42"/>
    </row>
    <row r="565" spans="1:73" ht="13.5" x14ac:dyDescent="0.15">
      <c r="B565" s="109"/>
      <c r="C565" s="110"/>
      <c r="D565" s="100"/>
      <c r="E565" s="100"/>
      <c r="F565" s="100"/>
      <c r="G565" s="100"/>
      <c r="H565" s="100"/>
      <c r="I565" s="100"/>
      <c r="J565" s="100"/>
      <c r="K565" s="100"/>
      <c r="L565" s="100"/>
      <c r="M565" s="100"/>
      <c r="N565" s="100"/>
      <c r="O565" s="100"/>
      <c r="P565" s="100"/>
      <c r="Q565" s="100"/>
      <c r="R565" s="100"/>
      <c r="S565" s="100"/>
      <c r="T565" s="100"/>
      <c r="U565" s="100"/>
      <c r="V565" s="106"/>
      <c r="W565" s="107"/>
      <c r="X565" s="107"/>
      <c r="Y565" s="106"/>
      <c r="Z565" s="107"/>
      <c r="AA565" s="107"/>
      <c r="AB565" s="106"/>
      <c r="AC565" s="107"/>
      <c r="AD565" s="107"/>
      <c r="AE565" s="106"/>
      <c r="AF565" s="107"/>
      <c r="AG565" s="107"/>
      <c r="AH565" s="106"/>
      <c r="AI565" s="107"/>
      <c r="AJ565" s="107"/>
      <c r="AK565" s="106"/>
      <c r="AL565" s="107"/>
      <c r="AM565" s="107"/>
      <c r="AN565" s="106"/>
      <c r="AO565" s="107"/>
      <c r="AP565" s="107"/>
      <c r="AQ565" s="106"/>
      <c r="AR565" s="107"/>
      <c r="AS565" s="107"/>
      <c r="AT565" s="106"/>
      <c r="AU565" s="107"/>
      <c r="AV565" s="107"/>
      <c r="AW565" s="106"/>
      <c r="AX565" s="107"/>
      <c r="AY565" s="107"/>
      <c r="AZ565" s="106"/>
      <c r="BA565" s="107"/>
      <c r="BB565" s="107"/>
      <c r="BC565" s="106"/>
      <c r="BD565" s="107"/>
      <c r="BE565" s="107"/>
      <c r="BF565" s="42"/>
      <c r="BG565" s="42"/>
      <c r="BH565"/>
      <c r="BI565" s="42"/>
      <c r="BJ565" s="42"/>
      <c r="BK565" s="42"/>
      <c r="BL565" s="42"/>
      <c r="BM565" s="42"/>
      <c r="BN565" s="42"/>
      <c r="BO565" s="42"/>
      <c r="BP565" s="42"/>
      <c r="BQ565" s="42"/>
      <c r="BR565" s="42"/>
      <c r="BS565" s="42"/>
      <c r="BT565" s="42"/>
      <c r="BU565" s="42"/>
    </row>
    <row r="566" spans="1:73" ht="13.5" x14ac:dyDescent="0.15">
      <c r="B566" s="109"/>
      <c r="C566" s="110"/>
      <c r="D566" s="100"/>
      <c r="E566" s="100"/>
      <c r="F566" s="100"/>
      <c r="G566" s="100"/>
      <c r="H566" s="100"/>
      <c r="I566" s="100"/>
      <c r="J566" s="100"/>
      <c r="K566" s="100"/>
      <c r="L566" s="100"/>
      <c r="M566" s="100"/>
      <c r="N566" s="100"/>
      <c r="O566" s="100"/>
      <c r="P566" s="100"/>
      <c r="Q566" s="100"/>
      <c r="R566" s="100"/>
      <c r="S566" s="100"/>
      <c r="T566" s="100"/>
      <c r="U566" s="100"/>
      <c r="V566" s="106"/>
      <c r="W566" s="107"/>
      <c r="X566" s="107"/>
      <c r="Y566" s="106"/>
      <c r="Z566" s="107"/>
      <c r="AA566" s="107"/>
      <c r="AB566" s="106"/>
      <c r="AC566" s="107"/>
      <c r="AD566" s="107"/>
      <c r="AE566" s="106"/>
      <c r="AF566" s="107"/>
      <c r="AG566" s="107"/>
      <c r="AH566" s="106"/>
      <c r="AI566" s="107"/>
      <c r="AJ566" s="107"/>
      <c r="AK566" s="106"/>
      <c r="AL566" s="107"/>
      <c r="AM566" s="107"/>
      <c r="AN566" s="106"/>
      <c r="AO566" s="107"/>
      <c r="AP566" s="107"/>
      <c r="AQ566" s="106"/>
      <c r="AR566" s="107"/>
      <c r="AS566" s="107"/>
      <c r="AT566" s="106"/>
      <c r="AU566" s="107"/>
      <c r="AV566" s="107"/>
      <c r="AW566" s="106"/>
      <c r="AX566" s="107"/>
      <c r="AY566" s="107"/>
      <c r="AZ566" s="106"/>
      <c r="BA566" s="107"/>
      <c r="BB566" s="107"/>
      <c r="BC566" s="106"/>
      <c r="BD566" s="107"/>
      <c r="BE566" s="107"/>
      <c r="BF566" s="42"/>
      <c r="BG566" s="42"/>
      <c r="BH566"/>
      <c r="BI566" s="42"/>
      <c r="BJ566" s="42"/>
      <c r="BK566" s="42"/>
      <c r="BL566" s="42"/>
      <c r="BM566" s="42"/>
      <c r="BN566" s="42"/>
      <c r="BO566" s="42"/>
      <c r="BP566" s="42"/>
      <c r="BQ566" s="42"/>
      <c r="BR566" s="42"/>
      <c r="BS566" s="42"/>
      <c r="BT566" s="42"/>
      <c r="BU566" s="42"/>
    </row>
    <row r="567" spans="1:73" ht="13.5" x14ac:dyDescent="0.15">
      <c r="B567" s="109"/>
      <c r="C567" s="110"/>
      <c r="D567" s="100"/>
      <c r="E567" s="100"/>
      <c r="F567" s="100"/>
      <c r="G567" s="100"/>
      <c r="H567" s="100"/>
      <c r="I567" s="100"/>
      <c r="J567" s="100"/>
      <c r="K567" s="100"/>
      <c r="L567" s="100"/>
      <c r="M567" s="100"/>
      <c r="N567" s="100"/>
      <c r="O567" s="100"/>
      <c r="P567" s="100"/>
      <c r="Q567" s="100"/>
      <c r="R567" s="100"/>
      <c r="S567" s="100"/>
      <c r="T567" s="100"/>
      <c r="U567" s="100"/>
      <c r="V567" s="106"/>
      <c r="W567" s="107"/>
      <c r="X567" s="107"/>
      <c r="Y567" s="106"/>
      <c r="Z567" s="107"/>
      <c r="AA567" s="107"/>
      <c r="AB567" s="106"/>
      <c r="AC567" s="107"/>
      <c r="AD567" s="107"/>
      <c r="AE567" s="106"/>
      <c r="AF567" s="107"/>
      <c r="AG567" s="107"/>
      <c r="AH567" s="106"/>
      <c r="AI567" s="107"/>
      <c r="AJ567" s="107"/>
      <c r="AK567" s="106"/>
      <c r="AL567" s="107"/>
      <c r="AM567" s="107"/>
      <c r="AN567" s="106"/>
      <c r="AO567" s="107"/>
      <c r="AP567" s="107"/>
      <c r="AQ567" s="106"/>
      <c r="AR567" s="107"/>
      <c r="AS567" s="107"/>
      <c r="AT567" s="106"/>
      <c r="AU567" s="107"/>
      <c r="AV567" s="107"/>
      <c r="AW567" s="106"/>
      <c r="AX567" s="107"/>
      <c r="AY567" s="107"/>
      <c r="AZ567" s="106"/>
      <c r="BA567" s="107"/>
      <c r="BB567" s="107"/>
      <c r="BC567" s="106"/>
      <c r="BD567" s="107"/>
      <c r="BE567" s="107"/>
      <c r="BF567" s="42"/>
      <c r="BG567" s="42"/>
      <c r="BH567"/>
      <c r="BI567" s="42"/>
      <c r="BJ567" s="42"/>
      <c r="BK567" s="42"/>
      <c r="BL567" s="42"/>
      <c r="BM567" s="42"/>
      <c r="BN567" s="42"/>
      <c r="BO567" s="42"/>
      <c r="BP567" s="42"/>
      <c r="BQ567" s="42"/>
      <c r="BR567" s="42"/>
      <c r="BS567" s="42"/>
      <c r="BT567" s="42"/>
      <c r="BU567" s="42"/>
    </row>
    <row r="568" spans="1:73" ht="13.5" x14ac:dyDescent="0.15">
      <c r="B568" s="109"/>
      <c r="C568" s="110"/>
      <c r="D568" s="100"/>
      <c r="E568" s="100"/>
      <c r="F568" s="100"/>
      <c r="G568" s="100"/>
      <c r="H568" s="100"/>
      <c r="I568" s="100"/>
      <c r="J568" s="100"/>
      <c r="K568" s="100"/>
      <c r="L568" s="100"/>
      <c r="M568" s="100"/>
      <c r="N568" s="100"/>
      <c r="O568" s="100"/>
      <c r="P568" s="100"/>
      <c r="Q568" s="100"/>
      <c r="R568" s="100"/>
      <c r="S568" s="100"/>
      <c r="T568" s="100"/>
      <c r="U568" s="100"/>
      <c r="V568" s="106"/>
      <c r="W568" s="107"/>
      <c r="X568" s="107"/>
      <c r="Y568" s="106"/>
      <c r="Z568" s="107"/>
      <c r="AA568" s="107"/>
      <c r="AB568" s="106"/>
      <c r="AC568" s="107"/>
      <c r="AD568" s="107"/>
      <c r="AE568" s="106"/>
      <c r="AF568" s="107"/>
      <c r="AG568" s="107"/>
      <c r="AH568" s="106"/>
      <c r="AI568" s="107"/>
      <c r="AJ568" s="107"/>
      <c r="AK568" s="106"/>
      <c r="AL568" s="107"/>
      <c r="AM568" s="107"/>
      <c r="AN568" s="106"/>
      <c r="AO568" s="107"/>
      <c r="AP568" s="107"/>
      <c r="AQ568" s="106"/>
      <c r="AR568" s="107"/>
      <c r="AS568" s="107"/>
      <c r="AT568" s="106"/>
      <c r="AU568" s="107"/>
      <c r="AV568" s="107"/>
      <c r="AW568" s="106"/>
      <c r="AX568" s="107"/>
      <c r="AY568" s="107"/>
      <c r="AZ568" s="106"/>
      <c r="BA568" s="107"/>
      <c r="BB568" s="107"/>
      <c r="BC568" s="106"/>
      <c r="BD568" s="107"/>
      <c r="BE568" s="107"/>
      <c r="BF568" s="42"/>
      <c r="BG568" s="42"/>
      <c r="BH568"/>
      <c r="BI568" s="42"/>
      <c r="BJ568" s="42"/>
      <c r="BK568" s="42"/>
      <c r="BL568" s="42"/>
      <c r="BM568" s="42"/>
      <c r="BN568" s="42"/>
      <c r="BO568" s="42"/>
      <c r="BP568" s="42"/>
      <c r="BQ568" s="42"/>
      <c r="BR568" s="42"/>
      <c r="BS568" s="42"/>
      <c r="BT568" s="42"/>
      <c r="BU568" s="42"/>
    </row>
    <row r="569" spans="1:73" ht="13.5" x14ac:dyDescent="0.15">
      <c r="B569" s="109"/>
      <c r="C569" s="110"/>
      <c r="D569" s="100"/>
      <c r="E569" s="100"/>
      <c r="F569" s="100"/>
      <c r="G569" s="100"/>
      <c r="H569" s="100"/>
      <c r="I569" s="100"/>
      <c r="J569" s="100"/>
      <c r="K569" s="100"/>
      <c r="L569" s="100"/>
      <c r="M569" s="100"/>
      <c r="N569" s="100"/>
      <c r="O569" s="100"/>
      <c r="P569" s="100"/>
      <c r="Q569" s="100"/>
      <c r="R569" s="100"/>
      <c r="S569" s="100"/>
      <c r="T569" s="100"/>
      <c r="U569" s="100"/>
      <c r="V569" s="106"/>
      <c r="W569" s="107"/>
      <c r="X569" s="107"/>
      <c r="Y569" s="106"/>
      <c r="Z569" s="107"/>
      <c r="AA569" s="107"/>
      <c r="AB569" s="106"/>
      <c r="AC569" s="107"/>
      <c r="AD569" s="107"/>
      <c r="AE569" s="106"/>
      <c r="AF569" s="107"/>
      <c r="AG569" s="107"/>
      <c r="AH569" s="106"/>
      <c r="AI569" s="107"/>
      <c r="AJ569" s="107"/>
      <c r="AK569" s="106"/>
      <c r="AL569" s="107"/>
      <c r="AM569" s="107"/>
      <c r="AN569" s="106"/>
      <c r="AO569" s="107"/>
      <c r="AP569" s="107"/>
      <c r="AQ569" s="106"/>
      <c r="AR569" s="107"/>
      <c r="AS569" s="107"/>
      <c r="AT569" s="106"/>
      <c r="AU569" s="107"/>
      <c r="AV569" s="107"/>
      <c r="AW569" s="106"/>
      <c r="AX569" s="107"/>
      <c r="AY569" s="107"/>
      <c r="AZ569" s="106"/>
      <c r="BA569" s="107"/>
      <c r="BB569" s="107"/>
      <c r="BC569" s="106"/>
      <c r="BD569" s="107"/>
      <c r="BE569" s="107"/>
      <c r="BF569" s="108"/>
      <c r="BG569" s="108"/>
      <c r="BH569" s="108"/>
      <c r="BI569" s="108"/>
      <c r="BJ569" s="108"/>
      <c r="BK569" s="108"/>
      <c r="BL569" s="108"/>
      <c r="BM569" s="108"/>
      <c r="BN569" s="108"/>
      <c r="BO569" s="108"/>
      <c r="BP569" s="108"/>
      <c r="BQ569" s="108"/>
      <c r="BR569" s="108"/>
    </row>
    <row r="570" spans="1:73" ht="13.5" x14ac:dyDescent="0.15">
      <c r="B570" s="109"/>
      <c r="C570" s="110"/>
      <c r="D570" s="100"/>
      <c r="E570" s="100"/>
      <c r="F570" s="100"/>
      <c r="G570" s="100"/>
      <c r="H570" s="100"/>
      <c r="I570" s="100"/>
      <c r="J570" s="100"/>
      <c r="K570" s="100"/>
      <c r="L570" s="100"/>
      <c r="M570" s="100"/>
      <c r="N570" s="100"/>
      <c r="O570" s="100"/>
      <c r="P570" s="100"/>
      <c r="Q570" s="100"/>
      <c r="R570" s="100"/>
      <c r="S570" s="100"/>
      <c r="T570" s="100"/>
      <c r="U570" s="100"/>
      <c r="V570" s="106"/>
      <c r="W570" s="107"/>
      <c r="X570" s="107"/>
      <c r="Y570" s="106"/>
      <c r="Z570" s="107"/>
      <c r="AA570" s="107"/>
      <c r="AB570" s="106"/>
      <c r="AC570" s="107"/>
      <c r="AD570" s="107"/>
      <c r="AE570" s="106"/>
      <c r="AF570" s="107"/>
      <c r="AG570" s="107"/>
      <c r="AH570" s="106"/>
      <c r="AI570" s="107"/>
      <c r="AJ570" s="107"/>
      <c r="AK570" s="106"/>
      <c r="AL570" s="107"/>
      <c r="AM570" s="107"/>
      <c r="AN570" s="106"/>
      <c r="AO570" s="107"/>
      <c r="AP570" s="107"/>
      <c r="AQ570" s="106"/>
      <c r="AR570" s="107"/>
      <c r="AS570" s="107"/>
      <c r="AT570" s="106"/>
      <c r="AU570" s="107"/>
      <c r="AV570" s="107"/>
      <c r="AW570" s="106"/>
      <c r="AX570" s="107"/>
      <c r="AY570" s="107"/>
      <c r="AZ570" s="106"/>
      <c r="BA570" s="107"/>
      <c r="BB570" s="107"/>
      <c r="BC570" s="106"/>
      <c r="BD570" s="107"/>
      <c r="BE570" s="107"/>
      <c r="BF570" s="108"/>
      <c r="BG570" s="108"/>
      <c r="BH570" s="108"/>
      <c r="BI570" s="108"/>
      <c r="BJ570" s="108"/>
      <c r="BK570" s="108"/>
      <c r="BL570" s="108"/>
      <c r="BM570" s="108"/>
      <c r="BN570" s="108"/>
      <c r="BO570" s="108"/>
      <c r="BP570" s="108"/>
      <c r="BQ570" s="108"/>
      <c r="BR570" s="108"/>
      <c r="BU570" s="153"/>
    </row>
    <row r="571" spans="1:73" ht="13.5" customHeight="1" x14ac:dyDescent="0.15">
      <c r="A571" s="1001" t="s">
        <v>1519</v>
      </c>
      <c r="B571" s="1001"/>
      <c r="C571" s="579"/>
      <c r="D571" s="21" t="s">
        <v>333</v>
      </c>
      <c r="E571" s="21"/>
      <c r="F571" s="21"/>
      <c r="G571" s="21"/>
      <c r="H571" s="21"/>
      <c r="I571" s="21"/>
      <c r="J571" s="21"/>
      <c r="K571" s="21"/>
      <c r="L571" s="21"/>
      <c r="M571" s="21"/>
      <c r="N571" s="1" t="s">
        <v>1522</v>
      </c>
      <c r="Y571" s="1"/>
    </row>
    <row r="572" spans="1:73" ht="13.5" customHeight="1" x14ac:dyDescent="0.15">
      <c r="A572" s="97"/>
      <c r="B572" s="97"/>
      <c r="C572" s="95"/>
      <c r="E572" s="95"/>
      <c r="F572" s="95"/>
      <c r="G572" s="95"/>
      <c r="H572" s="95"/>
      <c r="I572" s="95"/>
      <c r="J572" s="95"/>
      <c r="K572" s="95"/>
      <c r="L572" s="95"/>
      <c r="M572" s="95"/>
      <c r="Y572" s="1"/>
    </row>
    <row r="573" spans="1:73" ht="16.5" customHeight="1" x14ac:dyDescent="0.15">
      <c r="A573" s="2" t="s">
        <v>400</v>
      </c>
      <c r="D573" s="1" t="s">
        <v>1523</v>
      </c>
      <c r="Y573" s="1"/>
    </row>
    <row r="574" spans="1:73" ht="16.5" customHeight="1" x14ac:dyDescent="0.15">
      <c r="A574" s="2"/>
      <c r="C574" s="1" t="s">
        <v>624</v>
      </c>
      <c r="Y574" s="1"/>
      <c r="AM574" s="1" t="s">
        <v>1045</v>
      </c>
    </row>
    <row r="575" spans="1:73" ht="16.5" customHeight="1" thickBot="1" x14ac:dyDescent="0.2">
      <c r="A575" s="2"/>
      <c r="B575" s="2"/>
      <c r="C575" s="538" t="s">
        <v>1069</v>
      </c>
      <c r="D575" s="539"/>
      <c r="E575" s="539"/>
      <c r="F575" s="539"/>
      <c r="G575" s="539"/>
      <c r="H575" s="539"/>
      <c r="I575" s="539"/>
      <c r="J575" s="539"/>
      <c r="K575" s="540"/>
      <c r="L575" s="630" t="s">
        <v>1070</v>
      </c>
      <c r="M575" s="631"/>
      <c r="N575" s="631"/>
      <c r="O575" s="631"/>
      <c r="P575" s="631"/>
      <c r="Q575" s="719"/>
      <c r="R575" s="538" t="s">
        <v>1075</v>
      </c>
      <c r="S575" s="539"/>
      <c r="T575" s="539"/>
      <c r="U575" s="539"/>
      <c r="V575" s="539"/>
      <c r="W575" s="540"/>
      <c r="X575" s="538" t="s">
        <v>1071</v>
      </c>
      <c r="Y575" s="539"/>
      <c r="Z575" s="539"/>
      <c r="AA575" s="539"/>
      <c r="AB575" s="539"/>
      <c r="AC575" s="540"/>
      <c r="AD575" s="538" t="s">
        <v>1543</v>
      </c>
      <c r="AE575" s="539"/>
      <c r="AF575" s="539"/>
      <c r="AG575" s="539"/>
      <c r="AH575" s="539"/>
      <c r="AI575" s="539"/>
      <c r="AJ575" s="540"/>
      <c r="AK575" s="10"/>
      <c r="AN575" s="538" t="s">
        <v>1069</v>
      </c>
      <c r="AO575" s="539"/>
      <c r="AP575" s="539"/>
      <c r="AQ575" s="539"/>
      <c r="AR575" s="539"/>
      <c r="AS575" s="540"/>
      <c r="AT575" s="630" t="s">
        <v>1070</v>
      </c>
      <c r="AU575" s="631"/>
      <c r="AV575" s="631"/>
      <c r="AW575" s="631"/>
      <c r="AX575" s="631"/>
      <c r="AY575" s="719"/>
      <c r="AZ575" s="538" t="s">
        <v>1075</v>
      </c>
      <c r="BA575" s="539"/>
      <c r="BB575" s="539"/>
      <c r="BC575" s="539"/>
      <c r="BD575" s="539"/>
      <c r="BE575" s="540"/>
      <c r="BF575" s="538" t="s">
        <v>1071</v>
      </c>
      <c r="BG575" s="539"/>
      <c r="BH575" s="539"/>
      <c r="BI575" s="539"/>
      <c r="BJ575" s="539"/>
      <c r="BK575" s="540"/>
      <c r="BL575" s="538" t="s">
        <v>1543</v>
      </c>
      <c r="BM575" s="539"/>
      <c r="BN575" s="539"/>
      <c r="BO575" s="539"/>
      <c r="BP575" s="539"/>
      <c r="BQ575" s="539"/>
      <c r="BR575" s="540"/>
      <c r="BS575" s="42"/>
      <c r="BT575" s="42"/>
      <c r="BU575" s="42"/>
    </row>
    <row r="576" spans="1:73" ht="16.5" customHeight="1" thickTop="1" x14ac:dyDescent="0.15">
      <c r="A576" s="2"/>
      <c r="B576" s="2"/>
      <c r="C576" s="572" t="s">
        <v>151</v>
      </c>
      <c r="D576" s="551"/>
      <c r="E576" s="551"/>
      <c r="F576" s="551"/>
      <c r="G576" s="551"/>
      <c r="H576" s="551"/>
      <c r="I576" s="551"/>
      <c r="J576" s="551"/>
      <c r="K576" s="551"/>
      <c r="L576" s="1170"/>
      <c r="M576" s="1171"/>
      <c r="N576" s="1171"/>
      <c r="O576" s="1171"/>
      <c r="P576" s="1171"/>
      <c r="Q576" s="1172"/>
      <c r="R576" s="570" t="s">
        <v>1072</v>
      </c>
      <c r="S576" s="570"/>
      <c r="T576" s="570"/>
      <c r="U576" s="570"/>
      <c r="V576" s="570"/>
      <c r="W576" s="571"/>
      <c r="X576" s="1173" t="str">
        <f>IF((L576*1.65)=0,"",L576*1.65)</f>
        <v/>
      </c>
      <c r="Y576" s="1174"/>
      <c r="Z576" s="1174"/>
      <c r="AA576" s="1174"/>
      <c r="AB576" s="1174"/>
      <c r="AC576" s="1175"/>
      <c r="AD576" s="1258" t="s">
        <v>1538</v>
      </c>
      <c r="AE576" s="1259"/>
      <c r="AF576" s="1119" t="str">
        <f>IF(SUM(X576:AC577)=0,"",SUM(X576:AC577))</f>
        <v/>
      </c>
      <c r="AG576" s="1120"/>
      <c r="AH576" s="1120"/>
      <c r="AI576" s="1120"/>
      <c r="AJ576" s="1121"/>
      <c r="AK576" s="10"/>
      <c r="AN576" s="572" t="s">
        <v>151</v>
      </c>
      <c r="AO576" s="551"/>
      <c r="AP576" s="551"/>
      <c r="AQ576" s="551"/>
      <c r="AR576" s="551"/>
      <c r="AS576" s="551"/>
      <c r="AT576" s="1170"/>
      <c r="AU576" s="1171"/>
      <c r="AV576" s="1171"/>
      <c r="AW576" s="1171"/>
      <c r="AX576" s="1171"/>
      <c r="AY576" s="1172"/>
      <c r="AZ576" s="570" t="s">
        <v>1072</v>
      </c>
      <c r="BA576" s="570"/>
      <c r="BB576" s="570"/>
      <c r="BC576" s="570"/>
      <c r="BD576" s="570"/>
      <c r="BE576" s="571"/>
      <c r="BF576" s="1192" t="str">
        <f>IF((AT576*1.65)=0,"",AT576*1.65)</f>
        <v/>
      </c>
      <c r="BG576" s="1193"/>
      <c r="BH576" s="1193"/>
      <c r="BI576" s="1193"/>
      <c r="BJ576" s="1193"/>
      <c r="BK576" s="1194"/>
      <c r="BL576" s="1119" t="str">
        <f>IF(SUM(BF576:BK577)=0,"",SUM(BF576:BK577))</f>
        <v/>
      </c>
      <c r="BM576" s="1120"/>
      <c r="BN576" s="1120"/>
      <c r="BO576" s="1120"/>
      <c r="BP576" s="1120"/>
      <c r="BQ576" s="1120"/>
      <c r="BR576" s="1121"/>
      <c r="BS576" s="42"/>
      <c r="BT576" s="42"/>
      <c r="BU576" s="42"/>
    </row>
    <row r="577" spans="1:73" ht="16.5" customHeight="1" x14ac:dyDescent="0.15">
      <c r="A577" s="2"/>
      <c r="B577" s="2"/>
      <c r="C577" s="572" t="s">
        <v>152</v>
      </c>
      <c r="D577" s="551"/>
      <c r="E577" s="551"/>
      <c r="F577" s="551"/>
      <c r="G577" s="551"/>
      <c r="H577" s="551"/>
      <c r="I577" s="551"/>
      <c r="J577" s="551"/>
      <c r="K577" s="551"/>
      <c r="L577" s="1167"/>
      <c r="M577" s="1168"/>
      <c r="N577" s="1168"/>
      <c r="O577" s="1168"/>
      <c r="P577" s="1168"/>
      <c r="Q577" s="1169"/>
      <c r="R577" s="570" t="s">
        <v>1073</v>
      </c>
      <c r="S577" s="570"/>
      <c r="T577" s="570"/>
      <c r="U577" s="570"/>
      <c r="V577" s="570"/>
      <c r="W577" s="571"/>
      <c r="X577" s="1173" t="str">
        <f>IF((L577*3.3)=0,"",L577*3.3)</f>
        <v/>
      </c>
      <c r="Y577" s="1174"/>
      <c r="Z577" s="1174"/>
      <c r="AA577" s="1174"/>
      <c r="AB577" s="1174"/>
      <c r="AC577" s="1175"/>
      <c r="AD577" s="1260"/>
      <c r="AE577" s="1261"/>
      <c r="AF577" s="1125"/>
      <c r="AG577" s="1126"/>
      <c r="AH577" s="1126"/>
      <c r="AI577" s="1126"/>
      <c r="AJ577" s="1127"/>
      <c r="AK577" s="10"/>
      <c r="AN577" s="572" t="s">
        <v>152</v>
      </c>
      <c r="AO577" s="551"/>
      <c r="AP577" s="551"/>
      <c r="AQ577" s="551"/>
      <c r="AR577" s="551"/>
      <c r="AS577" s="551"/>
      <c r="AT577" s="1167"/>
      <c r="AU577" s="1168"/>
      <c r="AV577" s="1168"/>
      <c r="AW577" s="1168"/>
      <c r="AX577" s="1168"/>
      <c r="AY577" s="1169"/>
      <c r="AZ577" s="570" t="s">
        <v>1073</v>
      </c>
      <c r="BA577" s="570"/>
      <c r="BB577" s="570"/>
      <c r="BC577" s="570"/>
      <c r="BD577" s="570"/>
      <c r="BE577" s="571"/>
      <c r="BF577" s="1192" t="str">
        <f>IF((AT577*3.3)=0,"",AT577*3.3)</f>
        <v/>
      </c>
      <c r="BG577" s="1193"/>
      <c r="BH577" s="1193"/>
      <c r="BI577" s="1193"/>
      <c r="BJ577" s="1193"/>
      <c r="BK577" s="1194"/>
      <c r="BL577" s="1125"/>
      <c r="BM577" s="1126"/>
      <c r="BN577" s="1126"/>
      <c r="BO577" s="1126"/>
      <c r="BP577" s="1126"/>
      <c r="BQ577" s="1126"/>
      <c r="BR577" s="1127"/>
      <c r="BS577" s="42"/>
      <c r="BT577" s="42"/>
      <c r="BU577" s="42"/>
    </row>
    <row r="578" spans="1:73" ht="16.5" customHeight="1" x14ac:dyDescent="0.15">
      <c r="A578" s="2"/>
      <c r="B578" s="2"/>
      <c r="C578" s="572" t="s">
        <v>153</v>
      </c>
      <c r="D578" s="551"/>
      <c r="E578" s="551"/>
      <c r="F578" s="551"/>
      <c r="G578" s="551"/>
      <c r="H578" s="551"/>
      <c r="I578" s="551"/>
      <c r="J578" s="551"/>
      <c r="K578" s="551"/>
      <c r="L578" s="1167"/>
      <c r="M578" s="1168"/>
      <c r="N578" s="1168"/>
      <c r="O578" s="1168"/>
      <c r="P578" s="1168"/>
      <c r="Q578" s="1169"/>
      <c r="R578" s="570" t="s">
        <v>1074</v>
      </c>
      <c r="S578" s="570"/>
      <c r="T578" s="570"/>
      <c r="U578" s="570"/>
      <c r="V578" s="570"/>
      <c r="W578" s="571"/>
      <c r="X578" s="1173" t="str">
        <f>IF((L578*1.98)=0,"",L578*1.98)</f>
        <v/>
      </c>
      <c r="Y578" s="1174"/>
      <c r="Z578" s="1174"/>
      <c r="AA578" s="1174"/>
      <c r="AB578" s="1174"/>
      <c r="AC578" s="1175"/>
      <c r="AD578" s="1358" t="s">
        <v>1539</v>
      </c>
      <c r="AE578" s="1286"/>
      <c r="AF578" s="1119" t="str">
        <f>IF(SUM(X578:AC582)=0,"",SUM(X578:AC582))</f>
        <v/>
      </c>
      <c r="AG578" s="1120"/>
      <c r="AH578" s="1120"/>
      <c r="AI578" s="1120"/>
      <c r="AJ578" s="1121"/>
      <c r="AK578" s="10"/>
      <c r="AN578" s="572" t="s">
        <v>153</v>
      </c>
      <c r="AO578" s="551"/>
      <c r="AP578" s="551"/>
      <c r="AQ578" s="551"/>
      <c r="AR578" s="551"/>
      <c r="AS578" s="551"/>
      <c r="AT578" s="1167"/>
      <c r="AU578" s="1168"/>
      <c r="AV578" s="1168"/>
      <c r="AW578" s="1168"/>
      <c r="AX578" s="1168"/>
      <c r="AY578" s="1169"/>
      <c r="AZ578" s="570" t="s">
        <v>1074</v>
      </c>
      <c r="BA578" s="570"/>
      <c r="BB578" s="570"/>
      <c r="BC578" s="570"/>
      <c r="BD578" s="570"/>
      <c r="BE578" s="571"/>
      <c r="BF578" s="1192" t="str">
        <f>IF((AT578*1.98)=0,"",AT578*1.98)</f>
        <v/>
      </c>
      <c r="BG578" s="1193"/>
      <c r="BH578" s="1193"/>
      <c r="BI578" s="1193"/>
      <c r="BJ578" s="1193"/>
      <c r="BK578" s="1194"/>
      <c r="BL578" s="1119" t="str">
        <f>IF(SUM(BF578:BK582)=0,"",SUM(BF578:BK582))</f>
        <v/>
      </c>
      <c r="BM578" s="1120"/>
      <c r="BN578" s="1120"/>
      <c r="BO578" s="1120"/>
      <c r="BP578" s="1120"/>
      <c r="BQ578" s="1120"/>
      <c r="BR578" s="1121"/>
      <c r="BS578" s="42"/>
      <c r="BT578" s="42"/>
      <c r="BU578" s="42"/>
    </row>
    <row r="579" spans="1:73" ht="16.5" customHeight="1" x14ac:dyDescent="0.15">
      <c r="A579" s="2"/>
      <c r="B579" s="2"/>
      <c r="C579" s="572" t="s">
        <v>1080</v>
      </c>
      <c r="D579" s="551"/>
      <c r="E579" s="551"/>
      <c r="F579" s="551"/>
      <c r="G579" s="551"/>
      <c r="H579" s="551"/>
      <c r="I579" s="551"/>
      <c r="J579" s="551"/>
      <c r="K579" s="551"/>
      <c r="L579" s="1167"/>
      <c r="M579" s="1168"/>
      <c r="N579" s="1168"/>
      <c r="O579" s="1168"/>
      <c r="P579" s="1168"/>
      <c r="Q579" s="1169"/>
      <c r="R579" s="570" t="s">
        <v>1074</v>
      </c>
      <c r="S579" s="570"/>
      <c r="T579" s="570"/>
      <c r="U579" s="570"/>
      <c r="V579" s="570"/>
      <c r="W579" s="571"/>
      <c r="X579" s="1173" t="str">
        <f>IF((L579*1.98)=0,"",L579*1.98)</f>
        <v/>
      </c>
      <c r="Y579" s="1174"/>
      <c r="Z579" s="1174"/>
      <c r="AA579" s="1174"/>
      <c r="AB579" s="1174"/>
      <c r="AC579" s="1175"/>
      <c r="AD579" s="1359"/>
      <c r="AE579" s="1288"/>
      <c r="AF579" s="1122"/>
      <c r="AG579" s="1123"/>
      <c r="AH579" s="1123"/>
      <c r="AI579" s="1123"/>
      <c r="AJ579" s="1124"/>
      <c r="AK579" s="10"/>
      <c r="AN579" s="572" t="s">
        <v>1081</v>
      </c>
      <c r="AO579" s="551"/>
      <c r="AP579" s="551"/>
      <c r="AQ579" s="551"/>
      <c r="AR579" s="551"/>
      <c r="AS579" s="551"/>
      <c r="AT579" s="1167"/>
      <c r="AU579" s="1168"/>
      <c r="AV579" s="1168"/>
      <c r="AW579" s="1168"/>
      <c r="AX579" s="1168"/>
      <c r="AY579" s="1169"/>
      <c r="AZ579" s="570" t="s">
        <v>1074</v>
      </c>
      <c r="BA579" s="570"/>
      <c r="BB579" s="570"/>
      <c r="BC579" s="570"/>
      <c r="BD579" s="570"/>
      <c r="BE579" s="571"/>
      <c r="BF579" s="1192" t="str">
        <f>IF((AT579*1.98)=0,"",AT579*1.98)</f>
        <v/>
      </c>
      <c r="BG579" s="1193"/>
      <c r="BH579" s="1193"/>
      <c r="BI579" s="1193"/>
      <c r="BJ579" s="1193"/>
      <c r="BK579" s="1194"/>
      <c r="BL579" s="1122"/>
      <c r="BM579" s="1123"/>
      <c r="BN579" s="1123"/>
      <c r="BO579" s="1123"/>
      <c r="BP579" s="1123"/>
      <c r="BQ579" s="1123"/>
      <c r="BR579" s="1124"/>
      <c r="BS579" s="42"/>
      <c r="BT579" s="42"/>
      <c r="BU579" s="42"/>
    </row>
    <row r="580" spans="1:73" ht="16.5" customHeight="1" x14ac:dyDescent="0.15">
      <c r="A580" s="2"/>
      <c r="B580" s="2"/>
      <c r="C580" s="572" t="s">
        <v>1079</v>
      </c>
      <c r="D580" s="551"/>
      <c r="E580" s="551"/>
      <c r="F580" s="551"/>
      <c r="G580" s="551"/>
      <c r="H580" s="551"/>
      <c r="I580" s="551"/>
      <c r="J580" s="551"/>
      <c r="K580" s="551"/>
      <c r="L580" s="1167"/>
      <c r="M580" s="1168"/>
      <c r="N580" s="1168"/>
      <c r="O580" s="1168"/>
      <c r="P580" s="1168"/>
      <c r="Q580" s="1169"/>
      <c r="R580" s="570" t="s">
        <v>1074</v>
      </c>
      <c r="S580" s="570"/>
      <c r="T580" s="570"/>
      <c r="U580" s="570"/>
      <c r="V580" s="570"/>
      <c r="W580" s="571"/>
      <c r="X580" s="1173" t="str">
        <f>IF((L580*1.98)=0,"",L580*1.98)</f>
        <v/>
      </c>
      <c r="Y580" s="1174"/>
      <c r="Z580" s="1174"/>
      <c r="AA580" s="1174"/>
      <c r="AB580" s="1174"/>
      <c r="AC580" s="1175"/>
      <c r="AD580" s="1359"/>
      <c r="AE580" s="1288"/>
      <c r="AF580" s="1122"/>
      <c r="AG580" s="1123"/>
      <c r="AH580" s="1123"/>
      <c r="AI580" s="1123"/>
      <c r="AJ580" s="1124"/>
      <c r="AK580" s="10"/>
      <c r="AN580" s="572" t="s">
        <v>1079</v>
      </c>
      <c r="AO580" s="551"/>
      <c r="AP580" s="551"/>
      <c r="AQ580" s="551"/>
      <c r="AR580" s="551"/>
      <c r="AS580" s="551"/>
      <c r="AT580" s="1167"/>
      <c r="AU580" s="1168"/>
      <c r="AV580" s="1168"/>
      <c r="AW580" s="1168"/>
      <c r="AX580" s="1168"/>
      <c r="AY580" s="1169"/>
      <c r="AZ580" s="570" t="s">
        <v>1074</v>
      </c>
      <c r="BA580" s="570"/>
      <c r="BB580" s="570"/>
      <c r="BC580" s="570"/>
      <c r="BD580" s="570"/>
      <c r="BE580" s="571"/>
      <c r="BF580" s="1192" t="str">
        <f>IF((AT580*1.98)=0,"",AT580*1.98)</f>
        <v/>
      </c>
      <c r="BG580" s="1193"/>
      <c r="BH580" s="1193"/>
      <c r="BI580" s="1193"/>
      <c r="BJ580" s="1193"/>
      <c r="BK580" s="1194"/>
      <c r="BL580" s="1122"/>
      <c r="BM580" s="1123"/>
      <c r="BN580" s="1123"/>
      <c r="BO580" s="1123"/>
      <c r="BP580" s="1123"/>
      <c r="BQ580" s="1123"/>
      <c r="BR580" s="1124"/>
      <c r="BS580" s="42"/>
      <c r="BT580" s="42"/>
      <c r="BU580" s="42"/>
    </row>
    <row r="581" spans="1:73" ht="16.5" customHeight="1" x14ac:dyDescent="0.15">
      <c r="A581" s="2"/>
      <c r="B581" s="2"/>
      <c r="C581" s="572" t="s">
        <v>154</v>
      </c>
      <c r="D581" s="551"/>
      <c r="E581" s="551"/>
      <c r="F581" s="551"/>
      <c r="G581" s="551"/>
      <c r="H581" s="551"/>
      <c r="I581" s="551"/>
      <c r="J581" s="551"/>
      <c r="K581" s="551"/>
      <c r="L581" s="1167"/>
      <c r="M581" s="1168"/>
      <c r="N581" s="1168"/>
      <c r="O581" s="1168"/>
      <c r="P581" s="1168"/>
      <c r="Q581" s="1169"/>
      <c r="R581" s="570" t="s">
        <v>1074</v>
      </c>
      <c r="S581" s="570"/>
      <c r="T581" s="570"/>
      <c r="U581" s="570"/>
      <c r="V581" s="570"/>
      <c r="W581" s="571"/>
      <c r="X581" s="1173" t="str">
        <f>IF((L581*1.98)=0,"",L581*1.98)</f>
        <v/>
      </c>
      <c r="Y581" s="1174"/>
      <c r="Z581" s="1174"/>
      <c r="AA581" s="1174"/>
      <c r="AB581" s="1174"/>
      <c r="AC581" s="1175"/>
      <c r="AD581" s="1359"/>
      <c r="AE581" s="1288"/>
      <c r="AF581" s="1122"/>
      <c r="AG581" s="1123"/>
      <c r="AH581" s="1123"/>
      <c r="AI581" s="1123"/>
      <c r="AJ581" s="1124"/>
      <c r="AK581" s="10"/>
      <c r="AN581" s="572" t="s">
        <v>154</v>
      </c>
      <c r="AO581" s="551"/>
      <c r="AP581" s="551"/>
      <c r="AQ581" s="551"/>
      <c r="AR581" s="551"/>
      <c r="AS581" s="551"/>
      <c r="AT581" s="1167"/>
      <c r="AU581" s="1168"/>
      <c r="AV581" s="1168"/>
      <c r="AW581" s="1168"/>
      <c r="AX581" s="1168"/>
      <c r="AY581" s="1169"/>
      <c r="AZ581" s="570" t="s">
        <v>1074</v>
      </c>
      <c r="BA581" s="570"/>
      <c r="BB581" s="570"/>
      <c r="BC581" s="570"/>
      <c r="BD581" s="570"/>
      <c r="BE581" s="571"/>
      <c r="BF581" s="1192" t="str">
        <f>IF((AT581*1.98)=0,"",AT581*1.98)</f>
        <v/>
      </c>
      <c r="BG581" s="1193"/>
      <c r="BH581" s="1193"/>
      <c r="BI581" s="1193"/>
      <c r="BJ581" s="1193"/>
      <c r="BK581" s="1194"/>
      <c r="BL581" s="1122"/>
      <c r="BM581" s="1123"/>
      <c r="BN581" s="1123"/>
      <c r="BO581" s="1123"/>
      <c r="BP581" s="1123"/>
      <c r="BQ581" s="1123"/>
      <c r="BR581" s="1124"/>
      <c r="BS581" s="42"/>
      <c r="BT581" s="42"/>
      <c r="BU581" s="42"/>
    </row>
    <row r="582" spans="1:73" ht="16.5" customHeight="1" thickBot="1" x14ac:dyDescent="0.2">
      <c r="A582" s="2"/>
      <c r="B582" s="2"/>
      <c r="C582" s="572" t="s">
        <v>155</v>
      </c>
      <c r="D582" s="551"/>
      <c r="E582" s="551"/>
      <c r="F582" s="551"/>
      <c r="G582" s="551"/>
      <c r="H582" s="551"/>
      <c r="I582" s="551"/>
      <c r="J582" s="551"/>
      <c r="K582" s="551"/>
      <c r="L582" s="1197"/>
      <c r="M582" s="1198"/>
      <c r="N582" s="1198"/>
      <c r="O582" s="1198"/>
      <c r="P582" s="1198"/>
      <c r="Q582" s="1199"/>
      <c r="R582" s="570" t="s">
        <v>1074</v>
      </c>
      <c r="S582" s="570"/>
      <c r="T582" s="570"/>
      <c r="U582" s="570"/>
      <c r="V582" s="570"/>
      <c r="W582" s="571"/>
      <c r="X582" s="1173" t="str">
        <f>IF((L582*1.98)=0,"",L582*1.98)</f>
        <v/>
      </c>
      <c r="Y582" s="1174"/>
      <c r="Z582" s="1174"/>
      <c r="AA582" s="1174"/>
      <c r="AB582" s="1174"/>
      <c r="AC582" s="1175"/>
      <c r="AD582" s="1360"/>
      <c r="AE582" s="1290"/>
      <c r="AF582" s="1125"/>
      <c r="AG582" s="1126"/>
      <c r="AH582" s="1126"/>
      <c r="AI582" s="1126"/>
      <c r="AJ582" s="1127"/>
      <c r="AK582" s="10"/>
      <c r="AN582" s="572" t="s">
        <v>155</v>
      </c>
      <c r="AO582" s="551"/>
      <c r="AP582" s="551"/>
      <c r="AQ582" s="551"/>
      <c r="AR582" s="551"/>
      <c r="AS582" s="551"/>
      <c r="AT582" s="1197"/>
      <c r="AU582" s="1198"/>
      <c r="AV582" s="1198"/>
      <c r="AW582" s="1198"/>
      <c r="AX582" s="1198"/>
      <c r="AY582" s="1199"/>
      <c r="AZ582" s="570" t="s">
        <v>1074</v>
      </c>
      <c r="BA582" s="570"/>
      <c r="BB582" s="570"/>
      <c r="BC582" s="570"/>
      <c r="BD582" s="570"/>
      <c r="BE582" s="571"/>
      <c r="BF582" s="1192" t="str">
        <f>IF((AT582*1.98)=0,"",AT582*1.98)</f>
        <v/>
      </c>
      <c r="BG582" s="1193"/>
      <c r="BH582" s="1193"/>
      <c r="BI582" s="1193"/>
      <c r="BJ582" s="1193"/>
      <c r="BK582" s="1194"/>
      <c r="BL582" s="1125"/>
      <c r="BM582" s="1126"/>
      <c r="BN582" s="1126"/>
      <c r="BO582" s="1126"/>
      <c r="BP582" s="1126"/>
      <c r="BQ582" s="1126"/>
      <c r="BR582" s="1127"/>
      <c r="BS582" s="42"/>
      <c r="BT582" s="42"/>
      <c r="BU582" s="42"/>
    </row>
    <row r="583" spans="1:73" ht="16.5" customHeight="1" thickTop="1" x14ac:dyDescent="0.15">
      <c r="A583" s="2"/>
      <c r="B583" s="2"/>
      <c r="C583" s="569" t="s">
        <v>53</v>
      </c>
      <c r="D583" s="570"/>
      <c r="E583" s="570"/>
      <c r="F583" s="570"/>
      <c r="G583" s="570"/>
      <c r="H583" s="570"/>
      <c r="I583" s="570"/>
      <c r="J583" s="570"/>
      <c r="K583" s="571"/>
      <c r="L583" s="1268" t="str">
        <f>IF(SUM(L576:Q582)=0,"",SUM(L576:Q582))</f>
        <v/>
      </c>
      <c r="M583" s="1269"/>
      <c r="N583" s="1269"/>
      <c r="O583" s="1269"/>
      <c r="P583" s="1269"/>
      <c r="Q583" s="1270"/>
      <c r="R583" s="42"/>
      <c r="S583" s="42"/>
      <c r="T583" s="42"/>
      <c r="U583" s="42"/>
      <c r="W583" s="42"/>
      <c r="X583" s="42"/>
      <c r="Y583" s="42"/>
      <c r="Z583" s="42"/>
      <c r="AC583" s="42"/>
      <c r="AD583" s="42"/>
      <c r="AE583" s="42"/>
      <c r="AF583" s="42"/>
      <c r="AG583" s="42"/>
      <c r="AN583" s="569" t="s">
        <v>53</v>
      </c>
      <c r="AO583" s="570"/>
      <c r="AP583" s="570"/>
      <c r="AQ583" s="570"/>
      <c r="AR583" s="570"/>
      <c r="AS583" s="571"/>
      <c r="AT583" s="1268" t="str">
        <f>IF(SUM(AT576:AY582)=0,"",SUM(AT576:AY582))</f>
        <v/>
      </c>
      <c r="AU583" s="1269"/>
      <c r="AV583" s="1269"/>
      <c r="AW583" s="1269"/>
      <c r="AX583" s="1269"/>
      <c r="AY583" s="1270"/>
      <c r="AZ583" s="42"/>
      <c r="BA583" s="42"/>
      <c r="BB583" s="42"/>
      <c r="BC583" s="42"/>
      <c r="BE583" s="42"/>
      <c r="BF583" s="42"/>
      <c r="BG583" s="42"/>
      <c r="BH583" s="42"/>
      <c r="BK583" s="284"/>
      <c r="BL583" s="1117" t="s">
        <v>1541</v>
      </c>
      <c r="BM583" s="1118"/>
      <c r="BN583" s="1247" t="str">
        <f>IF(SUM(BL576:BR582)=0,"",SUM(BL576:BR582))</f>
        <v/>
      </c>
      <c r="BO583" s="1248"/>
      <c r="BP583" s="1248"/>
      <c r="BQ583" s="1248"/>
      <c r="BR583" s="1249"/>
      <c r="BS583" s="42"/>
      <c r="BT583" s="42"/>
      <c r="BU583" s="42"/>
    </row>
    <row r="584" spans="1:73" ht="16.5" customHeight="1" x14ac:dyDescent="0.15">
      <c r="A584" s="2"/>
      <c r="B584" s="2"/>
      <c r="C584" s="569" t="s">
        <v>1082</v>
      </c>
      <c r="D584" s="570"/>
      <c r="E584" s="570"/>
      <c r="F584" s="570"/>
      <c r="G584" s="570"/>
      <c r="H584" s="570"/>
      <c r="I584" s="570"/>
      <c r="J584" s="570"/>
      <c r="K584" s="571"/>
      <c r="L584" s="1376" t="str">
        <f>IF(SUM(L578:Q582)=0,"",SUM(L578:Q582))</f>
        <v/>
      </c>
      <c r="M584" s="1377"/>
      <c r="N584" s="1377"/>
      <c r="O584" s="1377"/>
      <c r="P584" s="1377"/>
      <c r="Q584" s="1378"/>
      <c r="R584" s="569" t="s">
        <v>1073</v>
      </c>
      <c r="S584" s="570"/>
      <c r="T584" s="570"/>
      <c r="U584" s="570"/>
      <c r="V584" s="570"/>
      <c r="W584" s="571"/>
      <c r="X584" s="1239" t="s">
        <v>1083</v>
      </c>
      <c r="Y584" s="1240"/>
      <c r="Z584" s="1240"/>
      <c r="AA584" s="1240"/>
      <c r="AB584" s="1240"/>
      <c r="AC584" s="1241"/>
      <c r="AD584" s="1242" t="s">
        <v>1540</v>
      </c>
      <c r="AE584" s="1243"/>
      <c r="AF584" s="1247" t="str">
        <f>IF((SUM(L578:Q582)*3.3)=0,"",SUM(L578:Q582)*3.3)</f>
        <v/>
      </c>
      <c r="AG584" s="1248"/>
      <c r="AH584" s="1248"/>
      <c r="AI584" s="1248"/>
      <c r="AJ584" s="1249"/>
      <c r="AN584" s="10"/>
      <c r="AO584" s="10"/>
      <c r="AP584" s="10"/>
      <c r="AQ584" s="10"/>
      <c r="AR584" s="10"/>
      <c r="AS584" s="10"/>
      <c r="AT584" s="10"/>
      <c r="AU584" s="10"/>
      <c r="AV584" s="169"/>
      <c r="AW584" s="169"/>
      <c r="AX584" s="169"/>
      <c r="AY584" s="169"/>
      <c r="AZ584" s="42"/>
      <c r="BA584" s="42"/>
      <c r="BB584" s="42"/>
      <c r="BD584" s="42"/>
      <c r="BE584" s="42"/>
      <c r="BF584" s="42"/>
      <c r="BI584" s="42"/>
      <c r="BJ584" s="170"/>
      <c r="BK584" s="170"/>
      <c r="BL584" s="170"/>
      <c r="BM584" s="170"/>
      <c r="BN584" s="170"/>
      <c r="BO584" s="42"/>
      <c r="BP584" s="42"/>
      <c r="BQ584" s="42"/>
      <c r="BR584" s="42"/>
      <c r="BS584" s="42"/>
      <c r="BT584" s="42"/>
      <c r="BU584" s="42"/>
    </row>
    <row r="585" spans="1:73" ht="16.5" customHeight="1" x14ac:dyDescent="0.15">
      <c r="A585" s="2"/>
      <c r="B585" s="2"/>
      <c r="C585" s="2"/>
      <c r="D585" s="2"/>
      <c r="E585" s="2"/>
      <c r="F585" s="2"/>
      <c r="G585" s="2"/>
      <c r="H585" s="2"/>
      <c r="I585" s="2"/>
      <c r="J585" s="2"/>
      <c r="K585" s="2"/>
      <c r="L585" s="2"/>
      <c r="X585" s="100"/>
      <c r="Y585" s="1"/>
      <c r="AF585" s="42"/>
      <c r="AG585" s="42"/>
      <c r="AU585" s="153"/>
      <c r="AV585" s="42"/>
      <c r="AW585" s="42"/>
      <c r="AX585" s="42"/>
      <c r="AY585" s="42"/>
      <c r="AZ585" s="42"/>
      <c r="BA585" s="42"/>
      <c r="BB585" s="42"/>
      <c r="BC585" s="42"/>
      <c r="BD585" s="42"/>
      <c r="BE585" s="42"/>
      <c r="BF585" s="42"/>
      <c r="BG585" s="42"/>
      <c r="BH585" s="42"/>
      <c r="BI585" s="42"/>
      <c r="BJ585" s="42"/>
      <c r="BK585" s="42"/>
      <c r="BL585" s="42"/>
      <c r="BM585" s="42"/>
      <c r="BN585" s="42"/>
      <c r="BO585" s="42"/>
      <c r="BP585" s="42"/>
      <c r="BQ585" s="42"/>
      <c r="BR585" s="42"/>
      <c r="BS585" s="42"/>
      <c r="BT585" s="42"/>
      <c r="BU585" s="42"/>
    </row>
    <row r="586" spans="1:73" ht="16.5" customHeight="1" x14ac:dyDescent="0.15">
      <c r="A586" s="2" t="s">
        <v>1076</v>
      </c>
      <c r="D586" s="1" t="s">
        <v>334</v>
      </c>
      <c r="J586" s="1" t="s">
        <v>1078</v>
      </c>
      <c r="T586" s="42"/>
      <c r="U586" s="42"/>
      <c r="V586" s="42"/>
      <c r="W586" s="42"/>
      <c r="Y586" s="1"/>
      <c r="AG586"/>
      <c r="AH586" s="42"/>
      <c r="AI586" s="42"/>
      <c r="AJ586" s="42"/>
      <c r="AK586" s="42"/>
      <c r="AL586" s="42"/>
      <c r="AM586" s="42"/>
      <c r="AN586" s="42"/>
      <c r="AO586" s="42"/>
      <c r="AP586" s="42"/>
      <c r="AQ586" s="42"/>
      <c r="AR586" s="42"/>
      <c r="AY586" s="42"/>
      <c r="AZ586" s="42"/>
      <c r="BA586" s="42"/>
      <c r="BB586" s="42"/>
      <c r="BC586" s="42"/>
      <c r="BD586" s="42"/>
      <c r="BE586" s="42"/>
      <c r="BF586" s="42"/>
      <c r="BG586" s="42"/>
      <c r="BH586" s="42"/>
      <c r="BI586" s="42"/>
      <c r="BJ586" s="42"/>
      <c r="BK586" s="42"/>
      <c r="BL586" s="42"/>
      <c r="BM586" s="42"/>
      <c r="BN586" s="42"/>
      <c r="BO586" s="42"/>
      <c r="BP586" s="42"/>
      <c r="BQ586" s="42"/>
      <c r="BR586" s="42"/>
      <c r="BS586" s="42"/>
      <c r="BT586" s="42"/>
      <c r="BU586" s="42"/>
    </row>
    <row r="587" spans="1:73" s="1" customFormat="1" ht="16.5" customHeight="1" thickBot="1" x14ac:dyDescent="0.2">
      <c r="C587" s="516" t="s">
        <v>1077</v>
      </c>
      <c r="D587" s="517"/>
      <c r="E587" s="517"/>
      <c r="F587" s="517"/>
      <c r="G587" s="581"/>
      <c r="H587" s="1365" t="s">
        <v>1846</v>
      </c>
      <c r="I587" s="1057"/>
      <c r="J587" s="1057"/>
      <c r="K587" s="1057"/>
      <c r="L587" s="1057"/>
      <c r="M587" s="1058"/>
      <c r="N587" s="1236" t="s">
        <v>1520</v>
      </c>
      <c r="O587" s="1237"/>
      <c r="P587" s="1237"/>
      <c r="Q587" s="1237"/>
      <c r="R587" s="1237"/>
      <c r="S587" s="1238"/>
      <c r="T587" s="569" t="s">
        <v>1544</v>
      </c>
      <c r="U587" s="570"/>
      <c r="V587" s="570"/>
      <c r="W587" s="570"/>
      <c r="X587" s="570"/>
      <c r="Y587" s="570"/>
      <c r="Z587" s="571"/>
      <c r="AC587" s="119"/>
      <c r="AD587" s="7"/>
      <c r="AE587" s="7"/>
      <c r="AF587" s="1236" t="s">
        <v>1520</v>
      </c>
      <c r="AG587" s="1237"/>
      <c r="AH587" s="1237"/>
      <c r="AI587" s="1237"/>
      <c r="AJ587" s="1237"/>
      <c r="AK587" s="1238"/>
    </row>
    <row r="588" spans="1:73" s="1" customFormat="1" ht="16.5" customHeight="1" thickTop="1" x14ac:dyDescent="0.15">
      <c r="C588" s="625" t="s">
        <v>1795</v>
      </c>
      <c r="D588" s="552"/>
      <c r="E588" s="552"/>
      <c r="F588" s="552"/>
      <c r="G588" s="1379"/>
      <c r="H588" s="1366"/>
      <c r="I588" s="1244"/>
      <c r="J588" s="1244"/>
      <c r="K588" s="1244"/>
      <c r="L588" s="1244"/>
      <c r="M588" s="1367"/>
      <c r="N588" s="1274"/>
      <c r="O588" s="1275"/>
      <c r="P588" s="1275"/>
      <c r="Q588" s="1275"/>
      <c r="R588" s="1275"/>
      <c r="S588" s="1276"/>
      <c r="T588" s="1285" t="s">
        <v>1531</v>
      </c>
      <c r="U588" s="1286"/>
      <c r="V588" s="1119" t="str">
        <f>IF(SUM(N588:S591)=0,"",SUM(N588:S591))</f>
        <v/>
      </c>
      <c r="W588" s="1120"/>
      <c r="X588" s="1120"/>
      <c r="Y588" s="1120"/>
      <c r="Z588" s="1121"/>
      <c r="AC588" s="625" t="s">
        <v>1327</v>
      </c>
      <c r="AD588" s="552"/>
      <c r="AE588" s="1262"/>
      <c r="AF588" s="1368"/>
      <c r="AG588" s="1369"/>
      <c r="AH588" s="1369"/>
      <c r="AI588" s="1369"/>
      <c r="AJ588" s="1369"/>
      <c r="AK588" s="1370"/>
    </row>
    <row r="589" spans="1:73" s="1" customFormat="1" ht="16.5" customHeight="1" x14ac:dyDescent="0.15">
      <c r="C589" s="626"/>
      <c r="D589" s="627"/>
      <c r="E589" s="627"/>
      <c r="F589" s="627"/>
      <c r="G589" s="1380"/>
      <c r="H589" s="1245"/>
      <c r="I589" s="539"/>
      <c r="J589" s="539"/>
      <c r="K589" s="539"/>
      <c r="L589" s="539"/>
      <c r="M589" s="1246"/>
      <c r="N589" s="1207"/>
      <c r="O589" s="1208"/>
      <c r="P589" s="1208"/>
      <c r="Q589" s="1208"/>
      <c r="R589" s="1208"/>
      <c r="S589" s="1209"/>
      <c r="T589" s="1287"/>
      <c r="U589" s="1288"/>
      <c r="V589" s="1122"/>
      <c r="W589" s="1123"/>
      <c r="X589" s="1123"/>
      <c r="Y589" s="1123"/>
      <c r="Z589" s="1124"/>
      <c r="AC589" s="626"/>
      <c r="AD589" s="627"/>
      <c r="AE589" s="1263"/>
      <c r="AF589" s="1233"/>
      <c r="AG589" s="1234"/>
      <c r="AH589" s="1234"/>
      <c r="AI589" s="1234"/>
      <c r="AJ589" s="1234"/>
      <c r="AK589" s="1235"/>
    </row>
    <row r="590" spans="1:73" s="1" customFormat="1" ht="16.5" customHeight="1" x14ac:dyDescent="0.15">
      <c r="C590" s="626"/>
      <c r="D590" s="627"/>
      <c r="E590" s="627"/>
      <c r="F590" s="627"/>
      <c r="G590" s="1380"/>
      <c r="H590" s="1245"/>
      <c r="I590" s="539"/>
      <c r="J590" s="539"/>
      <c r="K590" s="539"/>
      <c r="L590" s="539"/>
      <c r="M590" s="1246"/>
      <c r="N590" s="1207"/>
      <c r="O590" s="1208"/>
      <c r="P590" s="1208"/>
      <c r="Q590" s="1208"/>
      <c r="R590" s="1208"/>
      <c r="S590" s="1209"/>
      <c r="T590" s="1287"/>
      <c r="U590" s="1288"/>
      <c r="V590" s="1122"/>
      <c r="W590" s="1123"/>
      <c r="X590" s="1123"/>
      <c r="Y590" s="1123"/>
      <c r="Z590" s="1124"/>
      <c r="AC590" s="626"/>
      <c r="AD590" s="627"/>
      <c r="AE590" s="1263"/>
      <c r="AF590" s="1233"/>
      <c r="AG590" s="1234"/>
      <c r="AH590" s="1234"/>
      <c r="AI590" s="1234"/>
      <c r="AJ590" s="1234"/>
      <c r="AK590" s="1235"/>
    </row>
    <row r="591" spans="1:73" s="1" customFormat="1" ht="16.5" customHeight="1" thickBot="1" x14ac:dyDescent="0.2">
      <c r="C591" s="626"/>
      <c r="D591" s="627"/>
      <c r="E591" s="627"/>
      <c r="F591" s="627"/>
      <c r="G591" s="1380"/>
      <c r="H591" s="1205"/>
      <c r="I591" s="631"/>
      <c r="J591" s="631"/>
      <c r="K591" s="631"/>
      <c r="L591" s="631"/>
      <c r="M591" s="1206"/>
      <c r="N591" s="1271"/>
      <c r="O591" s="1272"/>
      <c r="P591" s="1272"/>
      <c r="Q591" s="1272"/>
      <c r="R591" s="1272"/>
      <c r="S591" s="1273"/>
      <c r="T591" s="1289"/>
      <c r="U591" s="1290"/>
      <c r="V591" s="1125"/>
      <c r="W591" s="1126"/>
      <c r="X591" s="1126"/>
      <c r="Y591" s="1126"/>
      <c r="Z591" s="1127"/>
      <c r="AC591" s="629"/>
      <c r="AD591" s="554"/>
      <c r="AE591" s="1264"/>
      <c r="AF591" s="1282"/>
      <c r="AG591" s="1283"/>
      <c r="AH591" s="1283"/>
      <c r="AI591" s="1283"/>
      <c r="AJ591" s="1283"/>
      <c r="AK591" s="1284"/>
    </row>
    <row r="592" spans="1:73" s="1" customFormat="1" ht="16.5" customHeight="1" thickTop="1" x14ac:dyDescent="0.15">
      <c r="C592" s="1265" t="s">
        <v>1528</v>
      </c>
      <c r="D592" s="1202"/>
      <c r="E592" s="1203"/>
      <c r="F592" s="1244" t="s">
        <v>1527</v>
      </c>
      <c r="G592" s="1244"/>
      <c r="H592" s="1202"/>
      <c r="I592" s="1203"/>
      <c r="J592" s="1203"/>
      <c r="K592" s="1203"/>
      <c r="L592" s="1203"/>
      <c r="M592" s="1204"/>
      <c r="N592" s="1274"/>
      <c r="O592" s="1275"/>
      <c r="P592" s="1275"/>
      <c r="Q592" s="1275"/>
      <c r="R592" s="1275"/>
      <c r="S592" s="1276"/>
      <c r="T592" s="1280" t="s">
        <v>1532</v>
      </c>
      <c r="U592" s="1281"/>
      <c r="V592" s="1119" t="str">
        <f>IF(SUM(N592:S600)=0,"",SUM(N592:S600))</f>
        <v/>
      </c>
      <c r="W592" s="1120"/>
      <c r="X592" s="1120"/>
      <c r="Y592" s="1120"/>
      <c r="Z592" s="1121"/>
      <c r="AC592" s="569" t="s">
        <v>1525</v>
      </c>
      <c r="AD592" s="570"/>
      <c r="AE592" s="571"/>
      <c r="AF592" s="1373" t="s">
        <v>1536</v>
      </c>
      <c r="AG592" s="1374"/>
      <c r="AH592" s="1371" t="str">
        <f>IF(SUM(AF588:AK591)=0,"",SUM(AF588:AK591))</f>
        <v/>
      </c>
      <c r="AI592" s="1371"/>
      <c r="AJ592" s="1371"/>
      <c r="AK592" s="1372"/>
    </row>
    <row r="593" spans="1:72" s="1" customFormat="1" ht="16.5" customHeight="1" x14ac:dyDescent="0.15">
      <c r="C593" s="1266"/>
      <c r="D593" s="1253"/>
      <c r="E593" s="1254"/>
      <c r="F593" s="664" t="s">
        <v>1137</v>
      </c>
      <c r="G593" s="664"/>
      <c r="H593" s="1200"/>
      <c r="I593" s="1201"/>
      <c r="J593" s="1201"/>
      <c r="K593" s="1201"/>
      <c r="L593" s="1201"/>
      <c r="M593" s="1364"/>
      <c r="N593" s="1207"/>
      <c r="O593" s="1208"/>
      <c r="P593" s="1208"/>
      <c r="Q593" s="1208"/>
      <c r="R593" s="1208"/>
      <c r="S593" s="1209"/>
      <c r="T593" s="1280"/>
      <c r="U593" s="1281"/>
      <c r="V593" s="1122"/>
      <c r="W593" s="1123"/>
      <c r="X593" s="1123"/>
      <c r="Y593" s="1123"/>
      <c r="Z593" s="1124"/>
    </row>
    <row r="594" spans="1:72" s="1" customFormat="1" ht="16.5" customHeight="1" thickBot="1" x14ac:dyDescent="0.2">
      <c r="C594" s="1266"/>
      <c r="D594" s="1200"/>
      <c r="E594" s="1201"/>
      <c r="F594" s="539" t="s">
        <v>1137</v>
      </c>
      <c r="G594" s="539"/>
      <c r="H594" s="1200"/>
      <c r="I594" s="1201"/>
      <c r="J594" s="1201"/>
      <c r="K594" s="1201"/>
      <c r="L594" s="1201"/>
      <c r="M594" s="1364"/>
      <c r="N594" s="1207"/>
      <c r="O594" s="1208"/>
      <c r="P594" s="1208"/>
      <c r="Q594" s="1208"/>
      <c r="R594" s="1208"/>
      <c r="S594" s="1209"/>
      <c r="T594" s="1280"/>
      <c r="U594" s="1281"/>
      <c r="V594" s="1122"/>
      <c r="W594" s="1123"/>
      <c r="X594" s="1123"/>
      <c r="Y594" s="1123"/>
      <c r="Z594" s="1124"/>
      <c r="AC594" s="119"/>
      <c r="AD594" s="7"/>
      <c r="AE594" s="7"/>
      <c r="AF594" s="1236" t="s">
        <v>1520</v>
      </c>
      <c r="AG594" s="1237"/>
      <c r="AH594" s="1237"/>
      <c r="AI594" s="1237"/>
      <c r="AJ594" s="1237"/>
      <c r="AK594" s="1238"/>
      <c r="AM594" s="279"/>
      <c r="AN594" s="285" t="s">
        <v>1545</v>
      </c>
      <c r="AT594" s="100"/>
    </row>
    <row r="595" spans="1:72" s="1" customFormat="1" ht="16.5" customHeight="1" thickTop="1" x14ac:dyDescent="0.15">
      <c r="C595" s="1266"/>
      <c r="D595" s="1200"/>
      <c r="E595" s="1201"/>
      <c r="F595" s="539" t="s">
        <v>1137</v>
      </c>
      <c r="G595" s="539"/>
      <c r="H595" s="1200"/>
      <c r="I595" s="1201"/>
      <c r="J595" s="1201"/>
      <c r="K595" s="1201"/>
      <c r="L595" s="1201"/>
      <c r="M595" s="1364"/>
      <c r="N595" s="1207"/>
      <c r="O595" s="1208"/>
      <c r="P595" s="1208"/>
      <c r="Q595" s="1208"/>
      <c r="R595" s="1208"/>
      <c r="S595" s="1209"/>
      <c r="T595" s="1280"/>
      <c r="U595" s="1281"/>
      <c r="V595" s="1122"/>
      <c r="W595" s="1123"/>
      <c r="X595" s="1123"/>
      <c r="Y595" s="1123"/>
      <c r="Z595" s="1124"/>
      <c r="AC595" s="625" t="s">
        <v>1524</v>
      </c>
      <c r="AD595" s="552"/>
      <c r="AE595" s="1262"/>
      <c r="AF595" s="1368"/>
      <c r="AG595" s="1369"/>
      <c r="AH595" s="1369"/>
      <c r="AI595" s="1369"/>
      <c r="AJ595" s="1369"/>
      <c r="AK595" s="1370"/>
      <c r="AM595" s="279"/>
      <c r="AN595" s="569" t="s">
        <v>1537</v>
      </c>
      <c r="AO595" s="570"/>
      <c r="AP595" s="570"/>
      <c r="AQ595" s="570"/>
      <c r="AR595" s="570"/>
      <c r="AS595" s="570"/>
      <c r="AT595" s="570"/>
      <c r="AU595" s="570"/>
      <c r="AV595" s="571"/>
      <c r="AW595" s="569" t="s">
        <v>1530</v>
      </c>
      <c r="AX595" s="570"/>
      <c r="AY595" s="570"/>
      <c r="AZ595" s="570"/>
      <c r="BA595" s="570"/>
      <c r="BB595" s="570"/>
      <c r="BC595" s="570"/>
      <c r="BD595" s="570"/>
      <c r="BE595" s="570"/>
      <c r="BF595" s="571"/>
      <c r="BG595" s="569" t="s">
        <v>1533</v>
      </c>
      <c r="BH595" s="570"/>
      <c r="BI595" s="570"/>
      <c r="BJ595" s="570"/>
      <c r="BK595" s="570"/>
      <c r="BL595" s="570"/>
      <c r="BM595" s="570"/>
      <c r="BN595" s="570"/>
      <c r="BO595" s="570"/>
      <c r="BP595" s="571"/>
    </row>
    <row r="596" spans="1:72" s="1" customFormat="1" ht="16.5" customHeight="1" x14ac:dyDescent="0.15">
      <c r="C596" s="1266"/>
      <c r="D596" s="1200"/>
      <c r="E596" s="1201"/>
      <c r="F596" s="539" t="s">
        <v>1137</v>
      </c>
      <c r="G596" s="539"/>
      <c r="H596" s="1200"/>
      <c r="I596" s="1201"/>
      <c r="J596" s="1201"/>
      <c r="K596" s="1201"/>
      <c r="L596" s="1201"/>
      <c r="M596" s="1364"/>
      <c r="N596" s="1207"/>
      <c r="O596" s="1208"/>
      <c r="P596" s="1208"/>
      <c r="Q596" s="1208"/>
      <c r="R596" s="1208"/>
      <c r="S596" s="1209"/>
      <c r="T596" s="1280"/>
      <c r="U596" s="1281"/>
      <c r="V596" s="1122"/>
      <c r="W596" s="1123"/>
      <c r="X596" s="1123"/>
      <c r="Y596" s="1123"/>
      <c r="Z596" s="1124"/>
      <c r="AC596" s="626"/>
      <c r="AD596" s="627"/>
      <c r="AE596" s="1263"/>
      <c r="AF596" s="1233"/>
      <c r="AG596" s="1234"/>
      <c r="AH596" s="1234"/>
      <c r="AI596" s="1234"/>
      <c r="AJ596" s="1234"/>
      <c r="AK596" s="1235"/>
      <c r="AM596" s="279"/>
      <c r="AN596" s="119" t="s">
        <v>1526</v>
      </c>
      <c r="AO596" s="7"/>
      <c r="AP596" s="7"/>
      <c r="AQ596" s="7"/>
      <c r="AR596" s="7"/>
      <c r="AS596" s="7"/>
      <c r="AT596" s="7"/>
      <c r="AU596" s="7"/>
      <c r="AV596" s="8"/>
      <c r="AW596" s="1195" t="s">
        <v>1538</v>
      </c>
      <c r="AX596" s="1196"/>
      <c r="AY596" s="1173" t="str">
        <f>AF576</f>
        <v/>
      </c>
      <c r="AZ596" s="1174"/>
      <c r="BA596" s="1174"/>
      <c r="BB596" s="1174"/>
      <c r="BC596" s="1174"/>
      <c r="BD596" s="1174"/>
      <c r="BE596" s="1174"/>
      <c r="BF596" s="1175"/>
      <c r="BG596" s="1195" t="s">
        <v>1531</v>
      </c>
      <c r="BH596" s="1196"/>
      <c r="BI596" s="1173" t="str">
        <f>V588</f>
        <v/>
      </c>
      <c r="BJ596" s="1174"/>
      <c r="BK596" s="1174"/>
      <c r="BL596" s="1174"/>
      <c r="BM596" s="1174"/>
      <c r="BN596" s="1174"/>
      <c r="BO596" s="1174"/>
      <c r="BP596" s="1175"/>
    </row>
    <row r="597" spans="1:72" s="1" customFormat="1" ht="16.5" customHeight="1" x14ac:dyDescent="0.15">
      <c r="C597" s="1266"/>
      <c r="D597" s="1200"/>
      <c r="E597" s="1201"/>
      <c r="F597" s="539" t="s">
        <v>1137</v>
      </c>
      <c r="G597" s="539"/>
      <c r="H597" s="1200"/>
      <c r="I597" s="1201"/>
      <c r="J597" s="1201"/>
      <c r="K597" s="1201"/>
      <c r="L597" s="1201"/>
      <c r="M597" s="1364"/>
      <c r="N597" s="1207"/>
      <c r="O597" s="1208"/>
      <c r="P597" s="1208"/>
      <c r="Q597" s="1208"/>
      <c r="R597" s="1208"/>
      <c r="S597" s="1209"/>
      <c r="T597" s="1280"/>
      <c r="U597" s="1281"/>
      <c r="V597" s="1122"/>
      <c r="W597" s="1123"/>
      <c r="X597" s="1123"/>
      <c r="Y597" s="1123"/>
      <c r="Z597" s="1124"/>
      <c r="AC597" s="626"/>
      <c r="AD597" s="627"/>
      <c r="AE597" s="1263"/>
      <c r="AF597" s="1233"/>
      <c r="AG597" s="1234"/>
      <c r="AH597" s="1234"/>
      <c r="AI597" s="1234"/>
      <c r="AJ597" s="1234"/>
      <c r="AK597" s="1235"/>
      <c r="AM597" s="279"/>
      <c r="AN597" s="119" t="s">
        <v>1529</v>
      </c>
      <c r="AO597" s="7"/>
      <c r="AP597" s="7"/>
      <c r="AQ597" s="7"/>
      <c r="AR597" s="7"/>
      <c r="AS597" s="7"/>
      <c r="AT597" s="98"/>
      <c r="AU597" s="7"/>
      <c r="AV597" s="8"/>
      <c r="AW597" s="1195" t="s">
        <v>1539</v>
      </c>
      <c r="AX597" s="1196"/>
      <c r="AY597" s="1173" t="str">
        <f>AF578</f>
        <v/>
      </c>
      <c r="AZ597" s="1174"/>
      <c r="BA597" s="1174"/>
      <c r="BB597" s="1174"/>
      <c r="BC597" s="1174"/>
      <c r="BD597" s="1174"/>
      <c r="BE597" s="1174"/>
      <c r="BF597" s="1175"/>
      <c r="BG597" s="1195" t="s">
        <v>1532</v>
      </c>
      <c r="BH597" s="1196"/>
      <c r="BI597" s="1173" t="str">
        <f>V592</f>
        <v/>
      </c>
      <c r="BJ597" s="1174"/>
      <c r="BK597" s="1174"/>
      <c r="BL597" s="1174"/>
      <c r="BM597" s="1174"/>
      <c r="BN597" s="1174"/>
      <c r="BO597" s="1174"/>
      <c r="BP597" s="1175"/>
    </row>
    <row r="598" spans="1:72" s="1" customFormat="1" ht="16.5" customHeight="1" thickBot="1" x14ac:dyDescent="0.2">
      <c r="C598" s="1266"/>
      <c r="D598" s="1200"/>
      <c r="E598" s="1201"/>
      <c r="F598" s="539" t="s">
        <v>1137</v>
      </c>
      <c r="G598" s="539"/>
      <c r="H598" s="1200"/>
      <c r="I598" s="1201"/>
      <c r="J598" s="1201"/>
      <c r="K598" s="1201"/>
      <c r="L598" s="1201"/>
      <c r="M598" s="1364"/>
      <c r="N598" s="1207"/>
      <c r="O598" s="1208"/>
      <c r="P598" s="1208"/>
      <c r="Q598" s="1208"/>
      <c r="R598" s="1208"/>
      <c r="S598" s="1209"/>
      <c r="T598" s="1280"/>
      <c r="U598" s="1281"/>
      <c r="V598" s="1122"/>
      <c r="W598" s="1123"/>
      <c r="X598" s="1123"/>
      <c r="Y598" s="1123"/>
      <c r="Z598" s="1124"/>
      <c r="AC598" s="629"/>
      <c r="AD598" s="554"/>
      <c r="AE598" s="1264"/>
      <c r="AF598" s="1230"/>
      <c r="AG598" s="1231"/>
      <c r="AH598" s="1231"/>
      <c r="AI598" s="1231"/>
      <c r="AJ598" s="1231"/>
      <c r="AK598" s="1232"/>
      <c r="AM598" s="279"/>
      <c r="AN598" s="119" t="s">
        <v>1521</v>
      </c>
      <c r="AO598" s="7"/>
      <c r="AP598" s="7"/>
      <c r="AQ598" s="7"/>
      <c r="AR598" s="7"/>
      <c r="AS598" s="7"/>
      <c r="AT598" s="7"/>
      <c r="AU598" s="7"/>
      <c r="AV598" s="8"/>
      <c r="AW598" s="1195" t="s">
        <v>1541</v>
      </c>
      <c r="AX598" s="1196"/>
      <c r="AY598" s="1173" t="str">
        <f>BN583</f>
        <v/>
      </c>
      <c r="AZ598" s="1174"/>
      <c r="BA598" s="1174"/>
      <c r="BB598" s="1174"/>
      <c r="BC598" s="1174"/>
      <c r="BD598" s="1174"/>
      <c r="BE598" s="1174"/>
      <c r="BF598" s="1175"/>
      <c r="BG598" s="1195" t="s">
        <v>1534</v>
      </c>
      <c r="BH598" s="1196"/>
      <c r="BI598" s="1173" t="str">
        <f>V601</f>
        <v/>
      </c>
      <c r="BJ598" s="1174"/>
      <c r="BK598" s="1174"/>
      <c r="BL598" s="1174"/>
      <c r="BM598" s="1174"/>
      <c r="BN598" s="1174"/>
      <c r="BO598" s="1174"/>
      <c r="BP598" s="1175"/>
    </row>
    <row r="599" spans="1:72" s="1" customFormat="1" ht="16.5" customHeight="1" thickTop="1" thickBot="1" x14ac:dyDescent="0.2">
      <c r="C599" s="1266"/>
      <c r="D599" s="1250"/>
      <c r="E599" s="1251"/>
      <c r="F599" s="1375" t="s">
        <v>1137</v>
      </c>
      <c r="G599" s="1375"/>
      <c r="H599" s="1250"/>
      <c r="I599" s="1251"/>
      <c r="J599" s="1251"/>
      <c r="K599" s="1251"/>
      <c r="L599" s="1251"/>
      <c r="M599" s="1252"/>
      <c r="N599" s="1271"/>
      <c r="O599" s="1272"/>
      <c r="P599" s="1272"/>
      <c r="Q599" s="1272"/>
      <c r="R599" s="1272"/>
      <c r="S599" s="1273"/>
      <c r="T599" s="1280"/>
      <c r="U599" s="1281"/>
      <c r="V599" s="1122"/>
      <c r="W599" s="1123"/>
      <c r="X599" s="1123"/>
      <c r="Y599" s="1123"/>
      <c r="Z599" s="1124"/>
      <c r="AC599" s="569" t="s">
        <v>1525</v>
      </c>
      <c r="AD599" s="570"/>
      <c r="AE599" s="571"/>
      <c r="AF599" s="1255" t="str">
        <f>IF(SUM(AF595:AK598)=0,"",SUM(AF595:AK598))</f>
        <v/>
      </c>
      <c r="AG599" s="1256"/>
      <c r="AH599" s="1256"/>
      <c r="AI599" s="1256"/>
      <c r="AJ599" s="1256"/>
      <c r="AK599" s="1257"/>
      <c r="AM599" s="279"/>
      <c r="AN599" s="119" t="s">
        <v>1535</v>
      </c>
      <c r="AO599" s="7"/>
      <c r="AP599" s="7"/>
      <c r="AQ599" s="7"/>
      <c r="AR599" s="7"/>
      <c r="AS599" s="7"/>
      <c r="AT599" s="7"/>
      <c r="AU599" s="7"/>
      <c r="AV599" s="8"/>
      <c r="AW599" s="1195" t="s">
        <v>1542</v>
      </c>
      <c r="AX599" s="1196"/>
      <c r="AY599" s="1173" t="str">
        <f>AF584</f>
        <v/>
      </c>
      <c r="AZ599" s="1174"/>
      <c r="BA599" s="1174"/>
      <c r="BB599" s="1174"/>
      <c r="BC599" s="1174"/>
      <c r="BD599" s="1174"/>
      <c r="BE599" s="1174"/>
      <c r="BF599" s="1175"/>
      <c r="BG599" s="1195" t="s">
        <v>1536</v>
      </c>
      <c r="BH599" s="1196"/>
      <c r="BI599" s="1173" t="str">
        <f>AH592</f>
        <v/>
      </c>
      <c r="BJ599" s="1174"/>
      <c r="BK599" s="1174"/>
      <c r="BL599" s="1174"/>
      <c r="BM599" s="1174"/>
      <c r="BN599" s="1174"/>
      <c r="BO599" s="1174"/>
      <c r="BP599" s="1175"/>
    </row>
    <row r="600" spans="1:72" s="1" customFormat="1" ht="16.5" customHeight="1" thickTop="1" thickBot="1" x14ac:dyDescent="0.2">
      <c r="C600" s="569" t="s">
        <v>335</v>
      </c>
      <c r="D600" s="790"/>
      <c r="E600" s="790"/>
      <c r="F600" s="790"/>
      <c r="G600" s="790"/>
      <c r="H600" s="790"/>
      <c r="I600" s="790"/>
      <c r="J600" s="790"/>
      <c r="K600" s="790"/>
      <c r="L600" s="790"/>
      <c r="M600" s="1381"/>
      <c r="N600" s="1361"/>
      <c r="O600" s="1362"/>
      <c r="P600" s="1362"/>
      <c r="Q600" s="1362"/>
      <c r="R600" s="1362"/>
      <c r="S600" s="1363"/>
      <c r="T600" s="1280"/>
      <c r="U600" s="1281"/>
      <c r="V600" s="1125"/>
      <c r="W600" s="1126"/>
      <c r="X600" s="1126"/>
      <c r="Y600" s="1126"/>
      <c r="Z600" s="1127"/>
      <c r="AA600" s="279"/>
      <c r="AB600" s="279"/>
      <c r="AC600" s="279"/>
      <c r="AD600" s="279"/>
      <c r="AE600" s="279"/>
      <c r="AF600" s="279"/>
      <c r="AG600" s="279"/>
      <c r="AH600" s="279"/>
      <c r="AI600" s="279"/>
      <c r="AJ600" s="279"/>
      <c r="AK600" s="279"/>
      <c r="AL600" s="279"/>
    </row>
    <row r="601" spans="1:72" s="1" customFormat="1" ht="16.5" customHeight="1" thickTop="1" thickBot="1" x14ac:dyDescent="0.2">
      <c r="C601" s="538" t="s">
        <v>1521</v>
      </c>
      <c r="D601" s="539"/>
      <c r="E601" s="539"/>
      <c r="F601" s="539"/>
      <c r="G601" s="539"/>
      <c r="H601" s="539"/>
      <c r="I601" s="539"/>
      <c r="J601" s="539"/>
      <c r="K601" s="539"/>
      <c r="L601" s="539"/>
      <c r="M601" s="1246"/>
      <c r="N601" s="1361"/>
      <c r="O601" s="1362"/>
      <c r="P601" s="1362"/>
      <c r="Q601" s="1362"/>
      <c r="R601" s="1362"/>
      <c r="S601" s="1363"/>
      <c r="T601" s="1280" t="s">
        <v>1534</v>
      </c>
      <c r="U601" s="1281"/>
      <c r="V601" s="1173" t="str">
        <f>IF(N601=0,"",N601)</f>
        <v/>
      </c>
      <c r="W601" s="1174"/>
      <c r="X601" s="1174"/>
      <c r="Y601" s="1174"/>
      <c r="Z601" s="1175"/>
      <c r="AA601" s="279"/>
      <c r="AB601" s="279"/>
      <c r="AC601" s="279"/>
      <c r="AD601" s="279"/>
      <c r="AE601" s="279"/>
      <c r="AF601" s="279"/>
      <c r="AG601" s="279"/>
      <c r="AH601" s="279"/>
      <c r="AI601" s="279"/>
      <c r="AJ601" s="279"/>
      <c r="AK601" s="279"/>
      <c r="AL601" s="279"/>
    </row>
    <row r="602" spans="1:72" s="1" customFormat="1" ht="16.5" customHeight="1" thickTop="1" x14ac:dyDescent="0.15">
      <c r="C602" s="752"/>
      <c r="D602" s="752"/>
      <c r="E602" s="752"/>
      <c r="F602" s="752"/>
      <c r="G602" s="752"/>
      <c r="H602" s="752"/>
      <c r="I602" s="752"/>
      <c r="J602" s="752"/>
      <c r="K602" s="1267"/>
      <c r="L602" s="1267"/>
      <c r="M602" s="1267"/>
      <c r="N602" s="1267"/>
      <c r="O602" s="1267"/>
      <c r="P602" s="1267"/>
      <c r="Q602" s="819"/>
      <c r="R602" s="819"/>
      <c r="S602" s="819"/>
      <c r="T602" s="819"/>
      <c r="U602" s="819"/>
      <c r="V602" s="819"/>
      <c r="W602" s="819"/>
      <c r="X602" s="819"/>
      <c r="Y602" s="819"/>
      <c r="Z602" s="819"/>
      <c r="AA602" s="819"/>
      <c r="AB602" s="819"/>
      <c r="AC602" s="819"/>
      <c r="AD602" s="819"/>
      <c r="AE602" s="819"/>
    </row>
    <row r="603" spans="1:72" s="1" customFormat="1" ht="16.5" customHeight="1" x14ac:dyDescent="0.15"/>
    <row r="604" spans="1:72" s="1" customFormat="1" ht="13.5" customHeight="1" x14ac:dyDescent="0.15">
      <c r="A604" s="1001" t="s">
        <v>394</v>
      </c>
      <c r="B604" s="1001"/>
      <c r="C604" s="95"/>
      <c r="D604" s="21" t="s">
        <v>1354</v>
      </c>
      <c r="E604" s="95"/>
      <c r="F604" s="95"/>
      <c r="G604" s="95"/>
      <c r="H604" s="95"/>
      <c r="I604" s="95"/>
      <c r="J604" s="95"/>
      <c r="K604" s="95"/>
      <c r="O604" s="1" t="s">
        <v>1239</v>
      </c>
    </row>
    <row r="605" spans="1:72" s="1" customFormat="1" ht="13.5" customHeight="1" x14ac:dyDescent="0.15">
      <c r="A605" s="239"/>
      <c r="B605" s="2"/>
      <c r="O605" s="1" t="s">
        <v>1628</v>
      </c>
    </row>
    <row r="606" spans="1:72" s="1" customFormat="1" ht="13.5" customHeight="1" x14ac:dyDescent="0.15">
      <c r="A606" s="2" t="s">
        <v>400</v>
      </c>
      <c r="D606" s="1" t="s">
        <v>1518</v>
      </c>
      <c r="AX606" s="2"/>
      <c r="AY606" s="2"/>
      <c r="AZ606" s="2"/>
      <c r="BA606" s="2"/>
      <c r="BB606" s="2"/>
      <c r="BC606" s="2"/>
      <c r="BD606" s="2"/>
      <c r="BE606" s="2"/>
      <c r="BF606" s="2"/>
      <c r="BG606" s="2"/>
      <c r="BH606" s="2"/>
      <c r="BI606" s="2"/>
      <c r="BJ606" s="2"/>
      <c r="BK606" s="2"/>
      <c r="BL606" s="2"/>
      <c r="BM606" s="2"/>
      <c r="BN606" s="2"/>
      <c r="BO606" s="2"/>
      <c r="BP606" s="2"/>
      <c r="BQ606" s="2"/>
      <c r="BR606" s="2"/>
      <c r="BS606" s="2"/>
      <c r="BT606" s="2"/>
    </row>
    <row r="607" spans="1:72" s="1" customFormat="1" ht="12.75" customHeight="1" x14ac:dyDescent="0.15">
      <c r="B607" s="538" t="s">
        <v>564</v>
      </c>
      <c r="C607" s="539"/>
      <c r="D607" s="539"/>
      <c r="E607" s="539"/>
      <c r="F607" s="539"/>
      <c r="G607" s="539"/>
      <c r="H607" s="539"/>
      <c r="I607" s="539"/>
      <c r="J607" s="539"/>
      <c r="K607" s="539"/>
      <c r="L607" s="539"/>
      <c r="M607" s="539"/>
      <c r="N607" s="540"/>
      <c r="O607" s="538" t="s">
        <v>565</v>
      </c>
      <c r="P607" s="539"/>
      <c r="Q607" s="539"/>
      <c r="R607" s="539"/>
      <c r="S607" s="540"/>
      <c r="T607" s="569" t="s">
        <v>566</v>
      </c>
      <c r="U607" s="570"/>
      <c r="V607" s="570"/>
      <c r="W607" s="570"/>
      <c r="X607" s="570"/>
      <c r="Y607" s="570"/>
      <c r="Z607" s="570"/>
      <c r="AA607" s="570"/>
      <c r="AB607" s="570"/>
      <c r="AC607" s="570"/>
      <c r="AD607" s="570"/>
      <c r="AE607" s="570"/>
      <c r="AF607" s="570"/>
      <c r="AG607" s="570"/>
      <c r="AH607" s="570"/>
      <c r="AI607" s="570"/>
      <c r="AJ607" s="570"/>
      <c r="AK607" s="570"/>
      <c r="AL607" s="570"/>
      <c r="AM607" s="570"/>
      <c r="AN607" s="570"/>
      <c r="AO607" s="570"/>
      <c r="AP607" s="571"/>
      <c r="AQ607" s="569" t="s">
        <v>567</v>
      </c>
      <c r="AR607" s="570"/>
      <c r="AS607" s="570"/>
      <c r="AT607" s="570"/>
      <c r="AU607" s="570"/>
      <c r="AV607" s="570"/>
      <c r="AW607" s="570"/>
      <c r="AX607" s="570"/>
      <c r="AY607" s="570"/>
      <c r="AZ607" s="570"/>
      <c r="BA607" s="570"/>
      <c r="BB607" s="570"/>
      <c r="BC607" s="570"/>
      <c r="BD607" s="570"/>
      <c r="BE607" s="570"/>
      <c r="BF607" s="570"/>
      <c r="BG607" s="570"/>
      <c r="BH607" s="570"/>
      <c r="BI607" s="570"/>
      <c r="BJ607" s="570"/>
      <c r="BK607" s="570"/>
      <c r="BL607" s="570"/>
      <c r="BM607" s="570"/>
      <c r="BN607" s="570"/>
      <c r="BO607" s="570"/>
      <c r="BP607" s="570"/>
      <c r="BQ607" s="570"/>
      <c r="BR607" s="571"/>
    </row>
    <row r="608" spans="1:72" s="1" customFormat="1" ht="24.95" customHeight="1" x14ac:dyDescent="0.15">
      <c r="B608" s="1176"/>
      <c r="C608" s="1177"/>
      <c r="D608" s="1177"/>
      <c r="E608" s="1177"/>
      <c r="F608" s="1177"/>
      <c r="G608" s="1177"/>
      <c r="H608" s="1177"/>
      <c r="I608" s="1177"/>
      <c r="J608" s="1177"/>
      <c r="K608" s="1177"/>
      <c r="L608" s="1177"/>
      <c r="M608" s="1177"/>
      <c r="N608" s="1178"/>
      <c r="O608" s="630"/>
      <c r="P608" s="631"/>
      <c r="Q608" s="631"/>
      <c r="R608" s="631"/>
      <c r="S608" s="261" t="s">
        <v>103</v>
      </c>
      <c r="T608" s="1068"/>
      <c r="U608" s="1069"/>
      <c r="V608" s="665"/>
      <c r="W608" s="665"/>
      <c r="X608" s="262" t="s">
        <v>136</v>
      </c>
      <c r="Y608" s="665"/>
      <c r="Z608" s="665"/>
      <c r="AA608" s="262" t="s">
        <v>239</v>
      </c>
      <c r="AB608" s="665"/>
      <c r="AC608" s="665"/>
      <c r="AD608" s="262" t="s">
        <v>81</v>
      </c>
      <c r="AE608" s="262" t="s">
        <v>1629</v>
      </c>
      <c r="AF608" s="1068"/>
      <c r="AG608" s="1069"/>
      <c r="AH608" s="641"/>
      <c r="AI608" s="641"/>
      <c r="AJ608" s="187" t="s">
        <v>136</v>
      </c>
      <c r="AK608" s="641"/>
      <c r="AL608" s="641"/>
      <c r="AM608" s="187" t="s">
        <v>239</v>
      </c>
      <c r="AN608" s="641"/>
      <c r="AO608" s="641"/>
      <c r="AP608" s="125" t="s">
        <v>81</v>
      </c>
      <c r="AQ608" s="1165"/>
      <c r="AR608" s="1165"/>
      <c r="AS608" s="1165"/>
      <c r="AT608" s="1165"/>
      <c r="AU608" s="1165"/>
      <c r="AV608" s="1165"/>
      <c r="AW608" s="1165"/>
      <c r="AX608" s="1165"/>
      <c r="AY608" s="1165"/>
      <c r="AZ608" s="1165"/>
      <c r="BA608" s="1165"/>
      <c r="BB608" s="1165"/>
      <c r="BC608" s="1165"/>
      <c r="BD608" s="1165"/>
      <c r="BE608" s="1165"/>
      <c r="BF608" s="1165"/>
      <c r="BG608" s="1165"/>
      <c r="BH608" s="1165"/>
      <c r="BI608" s="1165"/>
      <c r="BJ608" s="1165"/>
      <c r="BK608" s="1165"/>
      <c r="BL608" s="1165"/>
      <c r="BM608" s="1165"/>
      <c r="BN608" s="1165"/>
      <c r="BO608" s="1165"/>
      <c r="BP608" s="1165"/>
      <c r="BQ608" s="1165"/>
      <c r="BR608" s="1166"/>
    </row>
    <row r="609" spans="1:72" s="1" customFormat="1" ht="24.95" customHeight="1" x14ac:dyDescent="0.15">
      <c r="B609" s="1176"/>
      <c r="C609" s="1177"/>
      <c r="D609" s="1177"/>
      <c r="E609" s="1177"/>
      <c r="F609" s="1177"/>
      <c r="G609" s="1177"/>
      <c r="H609" s="1177"/>
      <c r="I609" s="1177"/>
      <c r="J609" s="1177"/>
      <c r="K609" s="1177"/>
      <c r="L609" s="1177"/>
      <c r="M609" s="1177"/>
      <c r="N609" s="1178"/>
      <c r="O609" s="630"/>
      <c r="P609" s="631"/>
      <c r="Q609" s="631"/>
      <c r="R609" s="631"/>
      <c r="S609" s="261" t="s">
        <v>103</v>
      </c>
      <c r="T609" s="1068"/>
      <c r="U609" s="1069"/>
      <c r="V609" s="665"/>
      <c r="W609" s="665"/>
      <c r="X609" s="262" t="s">
        <v>136</v>
      </c>
      <c r="Y609" s="665"/>
      <c r="Z609" s="665"/>
      <c r="AA609" s="262" t="s">
        <v>239</v>
      </c>
      <c r="AB609" s="665"/>
      <c r="AC609" s="665"/>
      <c r="AD609" s="262" t="s">
        <v>81</v>
      </c>
      <c r="AE609" s="262" t="s">
        <v>1629</v>
      </c>
      <c r="AF609" s="1068"/>
      <c r="AG609" s="1069"/>
      <c r="AH609" s="641"/>
      <c r="AI609" s="641"/>
      <c r="AJ609" s="187" t="s">
        <v>136</v>
      </c>
      <c r="AK609" s="641"/>
      <c r="AL609" s="641"/>
      <c r="AM609" s="187" t="s">
        <v>239</v>
      </c>
      <c r="AN609" s="641"/>
      <c r="AO609" s="641"/>
      <c r="AP609" s="125" t="s">
        <v>81</v>
      </c>
      <c r="AQ609" s="1165"/>
      <c r="AR609" s="1165"/>
      <c r="AS609" s="1165"/>
      <c r="AT609" s="1165"/>
      <c r="AU609" s="1165"/>
      <c r="AV609" s="1165"/>
      <c r="AW609" s="1165"/>
      <c r="AX609" s="1165"/>
      <c r="AY609" s="1165"/>
      <c r="AZ609" s="1165"/>
      <c r="BA609" s="1165"/>
      <c r="BB609" s="1165"/>
      <c r="BC609" s="1165"/>
      <c r="BD609" s="1165"/>
      <c r="BE609" s="1165"/>
      <c r="BF609" s="1165"/>
      <c r="BG609" s="1165"/>
      <c r="BH609" s="1165"/>
      <c r="BI609" s="1165"/>
      <c r="BJ609" s="1165"/>
      <c r="BK609" s="1165"/>
      <c r="BL609" s="1165"/>
      <c r="BM609" s="1165"/>
      <c r="BN609" s="1165"/>
      <c r="BO609" s="1165"/>
      <c r="BP609" s="1165"/>
      <c r="BQ609" s="1165"/>
      <c r="BR609" s="1166"/>
    </row>
    <row r="610" spans="1:72" s="1" customFormat="1" ht="24.95" customHeight="1" x14ac:dyDescent="0.15">
      <c r="B610" s="1185"/>
      <c r="C610" s="1186"/>
      <c r="D610" s="1186"/>
      <c r="E610" s="1186"/>
      <c r="F610" s="1186"/>
      <c r="G610" s="1186"/>
      <c r="H610" s="1186"/>
      <c r="I610" s="1186"/>
      <c r="J610" s="1186"/>
      <c r="K610" s="1186"/>
      <c r="L610" s="1186"/>
      <c r="M610" s="1186"/>
      <c r="N610" s="1187"/>
      <c r="O610" s="538"/>
      <c r="P610" s="539"/>
      <c r="Q610" s="539"/>
      <c r="R610" s="539"/>
      <c r="S610" s="190" t="s">
        <v>103</v>
      </c>
      <c r="T610" s="1277"/>
      <c r="U610" s="1278"/>
      <c r="V610" s="641"/>
      <c r="W610" s="641"/>
      <c r="X610" s="187" t="s">
        <v>136</v>
      </c>
      <c r="Y610" s="641"/>
      <c r="Z610" s="641"/>
      <c r="AA610" s="187" t="s">
        <v>239</v>
      </c>
      <c r="AB610" s="641"/>
      <c r="AC610" s="641"/>
      <c r="AD610" s="187" t="s">
        <v>81</v>
      </c>
      <c r="AE610" s="187" t="s">
        <v>1629</v>
      </c>
      <c r="AF610" s="1277"/>
      <c r="AG610" s="1278"/>
      <c r="AH610" s="641"/>
      <c r="AI610" s="641"/>
      <c r="AJ610" s="187" t="s">
        <v>136</v>
      </c>
      <c r="AK610" s="641"/>
      <c r="AL610" s="641"/>
      <c r="AM610" s="187" t="s">
        <v>239</v>
      </c>
      <c r="AN610" s="641"/>
      <c r="AO610" s="641"/>
      <c r="AP610" s="125" t="s">
        <v>81</v>
      </c>
      <c r="AQ610" s="1165"/>
      <c r="AR610" s="1165"/>
      <c r="AS610" s="1165"/>
      <c r="AT610" s="1165"/>
      <c r="AU610" s="1165"/>
      <c r="AV610" s="1165"/>
      <c r="AW610" s="1165"/>
      <c r="AX610" s="1165"/>
      <c r="AY610" s="1165"/>
      <c r="AZ610" s="1165"/>
      <c r="BA610" s="1165"/>
      <c r="BB610" s="1165"/>
      <c r="BC610" s="1165"/>
      <c r="BD610" s="1165"/>
      <c r="BE610" s="1165"/>
      <c r="BF610" s="1165"/>
      <c r="BG610" s="1165"/>
      <c r="BH610" s="1165"/>
      <c r="BI610" s="1165"/>
      <c r="BJ610" s="1165"/>
      <c r="BK610" s="1165"/>
      <c r="BL610" s="1165"/>
      <c r="BM610" s="1165"/>
      <c r="BN610" s="1165"/>
      <c r="BO610" s="1165"/>
      <c r="BP610" s="1165"/>
      <c r="BQ610" s="1165"/>
      <c r="BR610" s="1166"/>
    </row>
    <row r="611" spans="1:72" s="1" customFormat="1" ht="12" customHeight="1" x14ac:dyDescent="0.15"/>
    <row r="612" spans="1:72" s="1" customFormat="1" ht="12" customHeight="1" x14ac:dyDescent="0.15">
      <c r="A612" s="2" t="s">
        <v>568</v>
      </c>
      <c r="D612" s="1" t="s">
        <v>1355</v>
      </c>
      <c r="AX612" s="2"/>
      <c r="AY612" s="2"/>
      <c r="AZ612" s="2"/>
      <c r="BA612" s="2"/>
      <c r="BB612" s="2"/>
      <c r="BC612" s="2"/>
      <c r="BD612" s="2"/>
      <c r="BE612" s="2"/>
      <c r="BF612" s="2"/>
      <c r="BG612" s="2"/>
      <c r="BH612" s="2"/>
      <c r="BI612" s="2"/>
      <c r="BJ612" s="2"/>
      <c r="BK612" s="2"/>
      <c r="BL612" s="2"/>
      <c r="BM612" s="2"/>
      <c r="BN612" s="2"/>
      <c r="BO612" s="2"/>
      <c r="BP612" s="2"/>
      <c r="BQ612" s="2"/>
      <c r="BR612" s="2"/>
      <c r="BS612" s="2"/>
      <c r="BT612" s="2"/>
    </row>
    <row r="613" spans="1:72" s="1" customFormat="1" ht="12.75" customHeight="1" x14ac:dyDescent="0.15">
      <c r="B613" s="538" t="s">
        <v>569</v>
      </c>
      <c r="C613" s="539"/>
      <c r="D613" s="539"/>
      <c r="E613" s="539"/>
      <c r="F613" s="539"/>
      <c r="G613" s="539"/>
      <c r="H613" s="539"/>
      <c r="I613" s="539"/>
      <c r="J613" s="539"/>
      <c r="K613" s="539"/>
      <c r="L613" s="539"/>
      <c r="M613" s="539"/>
      <c r="N613" s="540"/>
      <c r="O613" s="538" t="s">
        <v>570</v>
      </c>
      <c r="P613" s="539"/>
      <c r="Q613" s="539"/>
      <c r="R613" s="539"/>
      <c r="S613" s="540"/>
      <c r="T613" s="1279" t="s">
        <v>1385</v>
      </c>
      <c r="U613" s="707"/>
      <c r="V613" s="707"/>
      <c r="W613" s="707"/>
      <c r="X613" s="707"/>
      <c r="Y613" s="708"/>
      <c r="Z613" s="538" t="s">
        <v>571</v>
      </c>
      <c r="AA613" s="539"/>
      <c r="AB613" s="539"/>
      <c r="AC613" s="539"/>
      <c r="AD613" s="539"/>
      <c r="AE613" s="539"/>
      <c r="AF613" s="539"/>
      <c r="AG613" s="539"/>
      <c r="AH613" s="539"/>
      <c r="AI613" s="539"/>
      <c r="AJ613" s="539"/>
      <c r="AK613" s="539"/>
      <c r="AL613" s="539"/>
      <c r="AM613" s="539"/>
      <c r="AN613" s="539"/>
      <c r="AO613" s="539"/>
      <c r="AP613" s="539"/>
      <c r="AQ613" s="539"/>
      <c r="AR613" s="539"/>
      <c r="AS613" s="539"/>
      <c r="AT613" s="539"/>
      <c r="AU613" s="539"/>
      <c r="AV613" s="539"/>
      <c r="AW613" s="539"/>
      <c r="AX613" s="539"/>
      <c r="AY613" s="539"/>
      <c r="AZ613" s="539"/>
      <c r="BA613" s="539"/>
      <c r="BB613" s="539"/>
      <c r="BC613" s="539"/>
      <c r="BD613" s="539"/>
      <c r="BE613" s="539"/>
      <c r="BF613" s="539"/>
      <c r="BG613" s="539"/>
      <c r="BH613" s="539"/>
      <c r="BI613" s="539"/>
      <c r="BJ613" s="539"/>
      <c r="BK613" s="539"/>
      <c r="BL613" s="539"/>
      <c r="BM613" s="539"/>
      <c r="BN613" s="539"/>
      <c r="BO613" s="539"/>
      <c r="BP613" s="539"/>
      <c r="BQ613" s="539"/>
      <c r="BR613" s="540"/>
    </row>
    <row r="614" spans="1:72" s="1" customFormat="1" ht="24.95" customHeight="1" x14ac:dyDescent="0.15">
      <c r="B614" s="1176"/>
      <c r="C614" s="1177"/>
      <c r="D614" s="1177"/>
      <c r="E614" s="1177"/>
      <c r="F614" s="1177"/>
      <c r="G614" s="1177"/>
      <c r="H614" s="1177"/>
      <c r="I614" s="1177"/>
      <c r="J614" s="1177"/>
      <c r="K614" s="1177"/>
      <c r="L614" s="1177"/>
      <c r="M614" s="1177"/>
      <c r="N614" s="1178"/>
      <c r="O614" s="630"/>
      <c r="P614" s="631"/>
      <c r="Q614" s="631"/>
      <c r="R614" s="631"/>
      <c r="S614" s="315" t="s">
        <v>103</v>
      </c>
      <c r="T614" s="630"/>
      <c r="U614" s="631"/>
      <c r="V614" s="631"/>
      <c r="W614" s="631"/>
      <c r="X614" s="631"/>
      <c r="Y614" s="315" t="s">
        <v>137</v>
      </c>
      <c r="Z614" s="1164"/>
      <c r="AA614" s="1165"/>
      <c r="AB614" s="1165"/>
      <c r="AC614" s="1165"/>
      <c r="AD614" s="1165"/>
      <c r="AE614" s="1165"/>
      <c r="AF614" s="1165"/>
      <c r="AG614" s="1165"/>
      <c r="AH614" s="1165"/>
      <c r="AI614" s="1165"/>
      <c r="AJ614" s="1165"/>
      <c r="AK614" s="1165"/>
      <c r="AL614" s="1165"/>
      <c r="AM614" s="1165"/>
      <c r="AN614" s="1165"/>
      <c r="AO614" s="1165"/>
      <c r="AP614" s="1165"/>
      <c r="AQ614" s="1165"/>
      <c r="AR614" s="1165"/>
      <c r="AS614" s="1165"/>
      <c r="AT614" s="1165"/>
      <c r="AU614" s="1165"/>
      <c r="AV614" s="1165"/>
      <c r="AW614" s="1165"/>
      <c r="AX614" s="1165"/>
      <c r="AY614" s="1165"/>
      <c r="AZ614" s="1165"/>
      <c r="BA614" s="1165"/>
      <c r="BB614" s="1165"/>
      <c r="BC614" s="1165"/>
      <c r="BD614" s="1165"/>
      <c r="BE614" s="1165"/>
      <c r="BF614" s="1165"/>
      <c r="BG614" s="1165"/>
      <c r="BH614" s="1165"/>
      <c r="BI614" s="1165"/>
      <c r="BJ614" s="1165"/>
      <c r="BK614" s="1165"/>
      <c r="BL614" s="1165"/>
      <c r="BM614" s="1165"/>
      <c r="BN614" s="1165"/>
      <c r="BO614" s="1165"/>
      <c r="BP614" s="1165"/>
      <c r="BQ614" s="1165"/>
      <c r="BR614" s="1166"/>
    </row>
    <row r="615" spans="1:72" s="1" customFormat="1" ht="24.95" customHeight="1" x14ac:dyDescent="0.15">
      <c r="B615" s="1176"/>
      <c r="C615" s="1177"/>
      <c r="D615" s="1177"/>
      <c r="E615" s="1177"/>
      <c r="F615" s="1177"/>
      <c r="G615" s="1177"/>
      <c r="H615" s="1177"/>
      <c r="I615" s="1177"/>
      <c r="J615" s="1177"/>
      <c r="K615" s="1177"/>
      <c r="L615" s="1177"/>
      <c r="M615" s="1177"/>
      <c r="N615" s="1178"/>
      <c r="O615" s="630"/>
      <c r="P615" s="631"/>
      <c r="Q615" s="631"/>
      <c r="R615" s="631"/>
      <c r="S615" s="315" t="s">
        <v>103</v>
      </c>
      <c r="T615" s="630"/>
      <c r="U615" s="631"/>
      <c r="V615" s="631"/>
      <c r="W615" s="631"/>
      <c r="X615" s="631"/>
      <c r="Y615" s="315" t="s">
        <v>137</v>
      </c>
      <c r="Z615" s="1164"/>
      <c r="AA615" s="1165"/>
      <c r="AB615" s="1165"/>
      <c r="AC615" s="1165"/>
      <c r="AD615" s="1165"/>
      <c r="AE615" s="1165"/>
      <c r="AF615" s="1165"/>
      <c r="AG615" s="1165"/>
      <c r="AH615" s="1165"/>
      <c r="AI615" s="1165"/>
      <c r="AJ615" s="1165"/>
      <c r="AK615" s="1165"/>
      <c r="AL615" s="1165"/>
      <c r="AM615" s="1165"/>
      <c r="AN615" s="1165"/>
      <c r="AO615" s="1165"/>
      <c r="AP615" s="1165"/>
      <c r="AQ615" s="1165"/>
      <c r="AR615" s="1165"/>
      <c r="AS615" s="1165"/>
      <c r="AT615" s="1165"/>
      <c r="AU615" s="1165"/>
      <c r="AV615" s="1165"/>
      <c r="AW615" s="1165"/>
      <c r="AX615" s="1165"/>
      <c r="AY615" s="1165"/>
      <c r="AZ615" s="1165"/>
      <c r="BA615" s="1165"/>
      <c r="BB615" s="1165"/>
      <c r="BC615" s="1165"/>
      <c r="BD615" s="1165"/>
      <c r="BE615" s="1165"/>
      <c r="BF615" s="1165"/>
      <c r="BG615" s="1165"/>
      <c r="BH615" s="1165"/>
      <c r="BI615" s="1165"/>
      <c r="BJ615" s="1165"/>
      <c r="BK615" s="1165"/>
      <c r="BL615" s="1165"/>
      <c r="BM615" s="1165"/>
      <c r="BN615" s="1165"/>
      <c r="BO615" s="1165"/>
      <c r="BP615" s="1165"/>
      <c r="BQ615" s="1165"/>
      <c r="BR615" s="1166"/>
    </row>
    <row r="616" spans="1:72" s="1" customFormat="1" ht="24.95" customHeight="1" x14ac:dyDescent="0.15">
      <c r="B616" s="1185"/>
      <c r="C616" s="1186"/>
      <c r="D616" s="1186"/>
      <c r="E616" s="1186"/>
      <c r="F616" s="1186"/>
      <c r="G616" s="1186"/>
      <c r="H616" s="1186"/>
      <c r="I616" s="1186"/>
      <c r="J616" s="1186"/>
      <c r="K616" s="1186"/>
      <c r="L616" s="1186"/>
      <c r="M616" s="1186"/>
      <c r="N616" s="1187"/>
      <c r="O616" s="538"/>
      <c r="P616" s="539"/>
      <c r="Q616" s="539"/>
      <c r="R616" s="539"/>
      <c r="S616" s="245" t="s">
        <v>103</v>
      </c>
      <c r="T616" s="538"/>
      <c r="U616" s="539"/>
      <c r="V616" s="539"/>
      <c r="W616" s="539"/>
      <c r="X616" s="539"/>
      <c r="Y616" s="245" t="s">
        <v>137</v>
      </c>
      <c r="Z616" s="1164"/>
      <c r="AA616" s="1165"/>
      <c r="AB616" s="1165"/>
      <c r="AC616" s="1165"/>
      <c r="AD616" s="1165"/>
      <c r="AE616" s="1165"/>
      <c r="AF616" s="1165"/>
      <c r="AG616" s="1165"/>
      <c r="AH616" s="1165"/>
      <c r="AI616" s="1165"/>
      <c r="AJ616" s="1165"/>
      <c r="AK616" s="1165"/>
      <c r="AL616" s="1165"/>
      <c r="AM616" s="1165"/>
      <c r="AN616" s="1165"/>
      <c r="AO616" s="1165"/>
      <c r="AP616" s="1165"/>
      <c r="AQ616" s="1165"/>
      <c r="AR616" s="1165"/>
      <c r="AS616" s="1165"/>
      <c r="AT616" s="1165"/>
      <c r="AU616" s="1165"/>
      <c r="AV616" s="1165"/>
      <c r="AW616" s="1165"/>
      <c r="AX616" s="1165"/>
      <c r="AY616" s="1165"/>
      <c r="AZ616" s="1165"/>
      <c r="BA616" s="1165"/>
      <c r="BB616" s="1165"/>
      <c r="BC616" s="1165"/>
      <c r="BD616" s="1165"/>
      <c r="BE616" s="1165"/>
      <c r="BF616" s="1165"/>
      <c r="BG616" s="1165"/>
      <c r="BH616" s="1165"/>
      <c r="BI616" s="1165"/>
      <c r="BJ616" s="1165"/>
      <c r="BK616" s="1165"/>
      <c r="BL616" s="1165"/>
      <c r="BM616" s="1165"/>
      <c r="BN616" s="1165"/>
      <c r="BO616" s="1165"/>
      <c r="BP616" s="1165"/>
      <c r="BQ616" s="1165"/>
      <c r="BR616" s="1166"/>
    </row>
    <row r="617" spans="1:72" s="1" customFormat="1" ht="12" customHeight="1" x14ac:dyDescent="0.15"/>
    <row r="618" spans="1:72" s="1" customFormat="1" ht="12" customHeight="1" x14ac:dyDescent="0.15">
      <c r="A618" s="2" t="s">
        <v>572</v>
      </c>
      <c r="D618" s="1" t="s">
        <v>1356</v>
      </c>
      <c r="AX618" s="2"/>
      <c r="AY618" s="2"/>
      <c r="AZ618" s="2"/>
      <c r="BA618" s="2"/>
      <c r="BB618" s="2"/>
      <c r="BC618" s="2"/>
      <c r="BD618" s="2"/>
      <c r="BE618" s="2"/>
      <c r="BF618" s="2"/>
      <c r="BG618" s="2"/>
      <c r="BH618" s="2"/>
      <c r="BI618" s="2"/>
      <c r="BJ618" s="2"/>
      <c r="BK618" s="2"/>
      <c r="BL618" s="2"/>
      <c r="BM618" s="2"/>
      <c r="BN618" s="2"/>
      <c r="BO618" s="2"/>
      <c r="BP618" s="2"/>
      <c r="BQ618" s="2"/>
      <c r="BR618" s="2"/>
      <c r="BS618" s="2"/>
      <c r="BT618" s="2"/>
    </row>
    <row r="619" spans="1:72" s="1" customFormat="1" ht="12.75" customHeight="1" x14ac:dyDescent="0.15">
      <c r="B619" s="538" t="s">
        <v>573</v>
      </c>
      <c r="C619" s="539"/>
      <c r="D619" s="539"/>
      <c r="E619" s="539"/>
      <c r="F619" s="539"/>
      <c r="G619" s="539"/>
      <c r="H619" s="539"/>
      <c r="I619" s="539"/>
      <c r="J619" s="539"/>
      <c r="K619" s="539"/>
      <c r="L619" s="539"/>
      <c r="M619" s="539"/>
      <c r="N619" s="540"/>
      <c r="O619" s="538" t="s">
        <v>574</v>
      </c>
      <c r="P619" s="707"/>
      <c r="Q619" s="707"/>
      <c r="R619" s="707"/>
      <c r="S619" s="707"/>
      <c r="T619" s="707"/>
      <c r="U619" s="707"/>
      <c r="V619" s="707"/>
      <c r="W619" s="707"/>
      <c r="X619" s="707"/>
      <c r="Y619" s="708"/>
      <c r="Z619" s="538" t="s">
        <v>575</v>
      </c>
      <c r="AA619" s="539"/>
      <c r="AB619" s="539"/>
      <c r="AC619" s="539"/>
      <c r="AD619" s="539"/>
      <c r="AE619" s="539"/>
      <c r="AF619" s="539"/>
      <c r="AG619" s="539"/>
      <c r="AH619" s="539"/>
      <c r="AI619" s="539"/>
      <c r="AJ619" s="539"/>
      <c r="AK619" s="539"/>
      <c r="AL619" s="539"/>
      <c r="AM619" s="539"/>
      <c r="AN619" s="539"/>
      <c r="AO619" s="539"/>
      <c r="AP619" s="539"/>
      <c r="AQ619" s="539"/>
      <c r="AR619" s="539"/>
      <c r="AS619" s="539"/>
      <c r="AT619" s="539"/>
      <c r="AU619" s="539"/>
      <c r="AV619" s="539"/>
      <c r="AW619" s="539"/>
      <c r="AX619" s="539"/>
      <c r="AY619" s="539"/>
      <c r="AZ619" s="539"/>
      <c r="BA619" s="539"/>
      <c r="BB619" s="539"/>
      <c r="BC619" s="539"/>
      <c r="BD619" s="539"/>
      <c r="BE619" s="539"/>
      <c r="BF619" s="539"/>
      <c r="BG619" s="539"/>
      <c r="BH619" s="539"/>
      <c r="BI619" s="539"/>
      <c r="BJ619" s="539"/>
      <c r="BK619" s="539"/>
      <c r="BL619" s="539"/>
      <c r="BM619" s="539"/>
      <c r="BN619" s="539"/>
      <c r="BO619" s="539"/>
      <c r="BP619" s="539"/>
      <c r="BQ619" s="539"/>
      <c r="BR619" s="540"/>
    </row>
    <row r="620" spans="1:72" s="1" customFormat="1" ht="24.95" customHeight="1" x14ac:dyDescent="0.15">
      <c r="B620" s="1176"/>
      <c r="C620" s="1177"/>
      <c r="D620" s="1177"/>
      <c r="E620" s="1177"/>
      <c r="F620" s="1177"/>
      <c r="G620" s="1177"/>
      <c r="H620" s="1177"/>
      <c r="I620" s="1177"/>
      <c r="J620" s="1177"/>
      <c r="K620" s="1177"/>
      <c r="L620" s="1177"/>
      <c r="M620" s="1177"/>
      <c r="N620" s="1178"/>
      <c r="O620" s="1068"/>
      <c r="P620" s="1069"/>
      <c r="Q620" s="631"/>
      <c r="R620" s="762"/>
      <c r="S620" s="262" t="s">
        <v>136</v>
      </c>
      <c r="T620" s="631"/>
      <c r="U620" s="762"/>
      <c r="V620" s="262" t="s">
        <v>239</v>
      </c>
      <c r="W620" s="631"/>
      <c r="X620" s="762"/>
      <c r="Y620" s="315" t="s">
        <v>81</v>
      </c>
      <c r="Z620" s="1164"/>
      <c r="AA620" s="1165"/>
      <c r="AB620" s="1165"/>
      <c r="AC620" s="1165"/>
      <c r="AD620" s="1165"/>
      <c r="AE620" s="1165"/>
      <c r="AF620" s="1165"/>
      <c r="AG620" s="1165"/>
      <c r="AH620" s="1165"/>
      <c r="AI620" s="1165"/>
      <c r="AJ620" s="1165"/>
      <c r="AK620" s="1165"/>
      <c r="AL620" s="1165"/>
      <c r="AM620" s="1165"/>
      <c r="AN620" s="1165"/>
      <c r="AO620" s="1165"/>
      <c r="AP620" s="1165"/>
      <c r="AQ620" s="1165"/>
      <c r="AR620" s="1165"/>
      <c r="AS620" s="1165"/>
      <c r="AT620" s="1165"/>
      <c r="AU620" s="1165"/>
      <c r="AV620" s="1165"/>
      <c r="AW620" s="1165"/>
      <c r="AX620" s="1165"/>
      <c r="AY620" s="1165"/>
      <c r="AZ620" s="1165"/>
      <c r="BA620" s="1165"/>
      <c r="BB620" s="1165"/>
      <c r="BC620" s="1165"/>
      <c r="BD620" s="1165"/>
      <c r="BE620" s="1165"/>
      <c r="BF620" s="1165"/>
      <c r="BG620" s="1165"/>
      <c r="BH620" s="1165"/>
      <c r="BI620" s="1165"/>
      <c r="BJ620" s="1165"/>
      <c r="BK620" s="1165"/>
      <c r="BL620" s="1165"/>
      <c r="BM620" s="1165"/>
      <c r="BN620" s="1165"/>
      <c r="BO620" s="1165"/>
      <c r="BP620" s="1165"/>
      <c r="BQ620" s="1165"/>
      <c r="BR620" s="1166"/>
    </row>
    <row r="621" spans="1:72" s="1" customFormat="1" ht="24.95" customHeight="1" x14ac:dyDescent="0.15">
      <c r="B621" s="1176"/>
      <c r="C621" s="1177"/>
      <c r="D621" s="1177"/>
      <c r="E621" s="1177"/>
      <c r="F621" s="1177"/>
      <c r="G621" s="1177"/>
      <c r="H621" s="1177"/>
      <c r="I621" s="1177"/>
      <c r="J621" s="1177"/>
      <c r="K621" s="1177"/>
      <c r="L621" s="1177"/>
      <c r="M621" s="1177"/>
      <c r="N621" s="1178"/>
      <c r="O621" s="1068"/>
      <c r="P621" s="1069"/>
      <c r="Q621" s="631"/>
      <c r="R621" s="762"/>
      <c r="S621" s="262" t="s">
        <v>136</v>
      </c>
      <c r="T621" s="631"/>
      <c r="U621" s="762"/>
      <c r="V621" s="262" t="s">
        <v>239</v>
      </c>
      <c r="W621" s="631"/>
      <c r="X621" s="762"/>
      <c r="Y621" s="315" t="s">
        <v>81</v>
      </c>
      <c r="Z621" s="1164"/>
      <c r="AA621" s="1165"/>
      <c r="AB621" s="1165"/>
      <c r="AC621" s="1165"/>
      <c r="AD621" s="1165"/>
      <c r="AE621" s="1165"/>
      <c r="AF621" s="1165"/>
      <c r="AG621" s="1165"/>
      <c r="AH621" s="1165"/>
      <c r="AI621" s="1165"/>
      <c r="AJ621" s="1165"/>
      <c r="AK621" s="1165"/>
      <c r="AL621" s="1165"/>
      <c r="AM621" s="1165"/>
      <c r="AN621" s="1165"/>
      <c r="AO621" s="1165"/>
      <c r="AP621" s="1165"/>
      <c r="AQ621" s="1165"/>
      <c r="AR621" s="1165"/>
      <c r="AS621" s="1165"/>
      <c r="AT621" s="1165"/>
      <c r="AU621" s="1165"/>
      <c r="AV621" s="1165"/>
      <c r="AW621" s="1165"/>
      <c r="AX621" s="1165"/>
      <c r="AY621" s="1165"/>
      <c r="AZ621" s="1165"/>
      <c r="BA621" s="1165"/>
      <c r="BB621" s="1165"/>
      <c r="BC621" s="1165"/>
      <c r="BD621" s="1165"/>
      <c r="BE621" s="1165"/>
      <c r="BF621" s="1165"/>
      <c r="BG621" s="1165"/>
      <c r="BH621" s="1165"/>
      <c r="BI621" s="1165"/>
      <c r="BJ621" s="1165"/>
      <c r="BK621" s="1165"/>
      <c r="BL621" s="1165"/>
      <c r="BM621" s="1165"/>
      <c r="BN621" s="1165"/>
      <c r="BO621" s="1165"/>
      <c r="BP621" s="1165"/>
      <c r="BQ621" s="1165"/>
      <c r="BR621" s="1166"/>
    </row>
    <row r="622" spans="1:72" s="1" customFormat="1" ht="24.95" customHeight="1" x14ac:dyDescent="0.15">
      <c r="B622" s="1176"/>
      <c r="C622" s="1177"/>
      <c r="D622" s="1177"/>
      <c r="E622" s="1177"/>
      <c r="F622" s="1177"/>
      <c r="G622" s="1177"/>
      <c r="H622" s="1177"/>
      <c r="I622" s="1177"/>
      <c r="J622" s="1177"/>
      <c r="K622" s="1177"/>
      <c r="L622" s="1177"/>
      <c r="M622" s="1177"/>
      <c r="N622" s="1178"/>
      <c r="O622" s="1277"/>
      <c r="P622" s="1278"/>
      <c r="Q622" s="631"/>
      <c r="R622" s="762"/>
      <c r="S622" s="262" t="s">
        <v>136</v>
      </c>
      <c r="T622" s="631"/>
      <c r="U622" s="762"/>
      <c r="V622" s="262" t="s">
        <v>239</v>
      </c>
      <c r="W622" s="631"/>
      <c r="X622" s="762"/>
      <c r="Y622" s="315" t="s">
        <v>81</v>
      </c>
      <c r="Z622" s="1164"/>
      <c r="AA622" s="1165"/>
      <c r="AB622" s="1165"/>
      <c r="AC622" s="1165"/>
      <c r="AD622" s="1165"/>
      <c r="AE622" s="1165"/>
      <c r="AF622" s="1165"/>
      <c r="AG622" s="1165"/>
      <c r="AH622" s="1165"/>
      <c r="AI622" s="1165"/>
      <c r="AJ622" s="1165"/>
      <c r="AK622" s="1165"/>
      <c r="AL622" s="1165"/>
      <c r="AM622" s="1165"/>
      <c r="AN622" s="1165"/>
      <c r="AO622" s="1165"/>
      <c r="AP622" s="1165"/>
      <c r="AQ622" s="1165"/>
      <c r="AR622" s="1165"/>
      <c r="AS622" s="1165"/>
      <c r="AT622" s="1165"/>
      <c r="AU622" s="1165"/>
      <c r="AV622" s="1165"/>
      <c r="AW622" s="1165"/>
      <c r="AX622" s="1165"/>
      <c r="AY622" s="1165"/>
      <c r="AZ622" s="1165"/>
      <c r="BA622" s="1165"/>
      <c r="BB622" s="1165"/>
      <c r="BC622" s="1165"/>
      <c r="BD622" s="1165"/>
      <c r="BE622" s="1165"/>
      <c r="BF622" s="1165"/>
      <c r="BG622" s="1165"/>
      <c r="BH622" s="1165"/>
      <c r="BI622" s="1165"/>
      <c r="BJ622" s="1165"/>
      <c r="BK622" s="1165"/>
      <c r="BL622" s="1165"/>
      <c r="BM622" s="1165"/>
      <c r="BN622" s="1165"/>
      <c r="BO622" s="1165"/>
      <c r="BP622" s="1165"/>
      <c r="BQ622" s="1165"/>
      <c r="BR622" s="1166"/>
    </row>
    <row r="623" spans="1:72" s="1" customFormat="1" ht="24.95" customHeight="1" x14ac:dyDescent="0.15">
      <c r="B623" s="1185"/>
      <c r="C623" s="1186"/>
      <c r="D623" s="1186"/>
      <c r="E623" s="1186"/>
      <c r="F623" s="1186"/>
      <c r="G623" s="1186"/>
      <c r="H623" s="1186"/>
      <c r="I623" s="1186"/>
      <c r="J623" s="1186"/>
      <c r="K623" s="1186"/>
      <c r="L623" s="1186"/>
      <c r="M623" s="1186"/>
      <c r="N623" s="1187"/>
      <c r="O623" s="1277"/>
      <c r="P623" s="1278"/>
      <c r="Q623" s="539"/>
      <c r="R623" s="707"/>
      <c r="S623" s="187" t="s">
        <v>136</v>
      </c>
      <c r="T623" s="539"/>
      <c r="U623" s="707"/>
      <c r="V623" s="187" t="s">
        <v>239</v>
      </c>
      <c r="W623" s="539"/>
      <c r="X623" s="707"/>
      <c r="Y623" s="245" t="s">
        <v>81</v>
      </c>
      <c r="Z623" s="1164"/>
      <c r="AA623" s="1165"/>
      <c r="AB623" s="1165"/>
      <c r="AC623" s="1165"/>
      <c r="AD623" s="1165"/>
      <c r="AE623" s="1165"/>
      <c r="AF623" s="1165"/>
      <c r="AG623" s="1165"/>
      <c r="AH623" s="1165"/>
      <c r="AI623" s="1165"/>
      <c r="AJ623" s="1165"/>
      <c r="AK623" s="1165"/>
      <c r="AL623" s="1165"/>
      <c r="AM623" s="1165"/>
      <c r="AN623" s="1165"/>
      <c r="AO623" s="1165"/>
      <c r="AP623" s="1165"/>
      <c r="AQ623" s="1165"/>
      <c r="AR623" s="1165"/>
      <c r="AS623" s="1165"/>
      <c r="AT623" s="1165"/>
      <c r="AU623" s="1165"/>
      <c r="AV623" s="1165"/>
      <c r="AW623" s="1165"/>
      <c r="AX623" s="1165"/>
      <c r="AY623" s="1165"/>
      <c r="AZ623" s="1165"/>
      <c r="BA623" s="1165"/>
      <c r="BB623" s="1165"/>
      <c r="BC623" s="1165"/>
      <c r="BD623" s="1165"/>
      <c r="BE623" s="1165"/>
      <c r="BF623" s="1165"/>
      <c r="BG623" s="1165"/>
      <c r="BH623" s="1165"/>
      <c r="BI623" s="1165"/>
      <c r="BJ623" s="1165"/>
      <c r="BK623" s="1165"/>
      <c r="BL623" s="1165"/>
      <c r="BM623" s="1165"/>
      <c r="BN623" s="1165"/>
      <c r="BO623" s="1165"/>
      <c r="BP623" s="1165"/>
      <c r="BQ623" s="1165"/>
      <c r="BR623" s="1166"/>
    </row>
    <row r="624" spans="1:72" s="1" customFormat="1" ht="13.5" customHeight="1" x14ac:dyDescent="0.15"/>
    <row r="625" spans="1:72" ht="13.5" customHeight="1" x14ac:dyDescent="0.15">
      <c r="A625" s="2" t="s">
        <v>576</v>
      </c>
      <c r="D625" s="1" t="s">
        <v>1357</v>
      </c>
      <c r="Y625" s="1"/>
      <c r="AX625" s="2"/>
      <c r="AY625" s="2"/>
      <c r="AZ625" s="2"/>
      <c r="BA625" s="2"/>
      <c r="BB625" s="2"/>
      <c r="BC625" s="2"/>
      <c r="BD625" s="2"/>
      <c r="BE625" s="2"/>
      <c r="BF625" s="2"/>
      <c r="BG625" s="2"/>
      <c r="BH625" s="2"/>
      <c r="BI625" s="2"/>
      <c r="BJ625" s="2"/>
      <c r="BK625" s="2"/>
      <c r="BL625" s="2"/>
      <c r="BM625" s="2"/>
      <c r="BN625" s="2"/>
      <c r="BO625" s="2"/>
      <c r="BP625" s="2"/>
      <c r="BQ625" s="2"/>
      <c r="BR625" s="2"/>
      <c r="BS625" s="2"/>
    </row>
    <row r="626" spans="1:72" ht="12" customHeight="1" x14ac:dyDescent="0.15">
      <c r="B626" s="538" t="s">
        <v>564</v>
      </c>
      <c r="C626" s="539"/>
      <c r="D626" s="539"/>
      <c r="E626" s="539"/>
      <c r="F626" s="539"/>
      <c r="G626" s="539"/>
      <c r="H626" s="539"/>
      <c r="I626" s="539"/>
      <c r="J626" s="539"/>
      <c r="K626" s="539"/>
      <c r="L626" s="539"/>
      <c r="M626" s="539"/>
      <c r="N626" s="540"/>
      <c r="O626" s="538" t="s">
        <v>574</v>
      </c>
      <c r="P626" s="707"/>
      <c r="Q626" s="707"/>
      <c r="R626" s="707"/>
      <c r="S626" s="707"/>
      <c r="T626" s="707"/>
      <c r="U626" s="707"/>
      <c r="V626" s="707"/>
      <c r="W626" s="707"/>
      <c r="X626" s="707"/>
      <c r="Y626" s="708"/>
      <c r="Z626" s="538" t="s">
        <v>577</v>
      </c>
      <c r="AA626" s="539"/>
      <c r="AB626" s="539"/>
      <c r="AC626" s="539"/>
      <c r="AD626" s="539"/>
      <c r="AE626" s="539"/>
      <c r="AF626" s="539"/>
      <c r="AG626" s="539"/>
      <c r="AH626" s="539"/>
      <c r="AI626" s="539"/>
      <c r="AJ626" s="539"/>
      <c r="AK626" s="539"/>
      <c r="AL626" s="539"/>
      <c r="AM626" s="539"/>
      <c r="AN626" s="539"/>
      <c r="AO626" s="539"/>
      <c r="AP626" s="539"/>
      <c r="AQ626" s="539"/>
      <c r="AR626" s="539"/>
      <c r="AS626" s="539"/>
      <c r="AT626" s="539"/>
      <c r="AU626" s="539"/>
      <c r="AV626" s="539"/>
      <c r="AW626" s="539"/>
      <c r="AX626" s="539"/>
      <c r="AY626" s="539"/>
      <c r="AZ626" s="539"/>
      <c r="BA626" s="539"/>
      <c r="BB626" s="539"/>
      <c r="BC626" s="539"/>
      <c r="BD626" s="539"/>
      <c r="BE626" s="539"/>
      <c r="BF626" s="539"/>
      <c r="BG626" s="539"/>
      <c r="BH626" s="539"/>
      <c r="BI626" s="539"/>
      <c r="BJ626" s="539"/>
      <c r="BK626" s="539"/>
      <c r="BL626" s="539"/>
      <c r="BM626" s="539"/>
      <c r="BN626" s="539"/>
      <c r="BO626" s="539"/>
      <c r="BP626" s="539"/>
      <c r="BQ626" s="539"/>
      <c r="BR626" s="540"/>
    </row>
    <row r="627" spans="1:72" ht="24.95" customHeight="1" x14ac:dyDescent="0.15">
      <c r="B627" s="1185"/>
      <c r="C627" s="1186"/>
      <c r="D627" s="1186"/>
      <c r="E627" s="1186"/>
      <c r="F627" s="1186"/>
      <c r="G627" s="1186"/>
      <c r="H627" s="1186"/>
      <c r="I627" s="1186"/>
      <c r="J627" s="1186"/>
      <c r="K627" s="1186"/>
      <c r="L627" s="1186"/>
      <c r="M627" s="1186"/>
      <c r="N627" s="1187"/>
      <c r="O627" s="1068"/>
      <c r="P627" s="1069"/>
      <c r="Q627" s="539"/>
      <c r="R627" s="707"/>
      <c r="S627" s="187" t="s">
        <v>136</v>
      </c>
      <c r="T627" s="539"/>
      <c r="U627" s="707"/>
      <c r="V627" s="187" t="s">
        <v>239</v>
      </c>
      <c r="W627" s="539"/>
      <c r="X627" s="707"/>
      <c r="Y627" s="245" t="s">
        <v>81</v>
      </c>
      <c r="Z627" s="1164"/>
      <c r="AA627" s="1165"/>
      <c r="AB627" s="1165"/>
      <c r="AC627" s="1165"/>
      <c r="AD627" s="1165"/>
      <c r="AE627" s="1165"/>
      <c r="AF627" s="1165"/>
      <c r="AG627" s="1165"/>
      <c r="AH627" s="1165"/>
      <c r="AI627" s="1165"/>
      <c r="AJ627" s="1165"/>
      <c r="AK627" s="1165"/>
      <c r="AL627" s="1165"/>
      <c r="AM627" s="1165"/>
      <c r="AN627" s="1165"/>
      <c r="AO627" s="1165"/>
      <c r="AP627" s="1165"/>
      <c r="AQ627" s="1165"/>
      <c r="AR627" s="1165"/>
      <c r="AS627" s="1165"/>
      <c r="AT627" s="1165"/>
      <c r="AU627" s="1165"/>
      <c r="AV627" s="1165"/>
      <c r="AW627" s="1165"/>
      <c r="AX627" s="1165"/>
      <c r="AY627" s="1165"/>
      <c r="AZ627" s="1165"/>
      <c r="BA627" s="1165"/>
      <c r="BB627" s="1165"/>
      <c r="BC627" s="1165"/>
      <c r="BD627" s="1165"/>
      <c r="BE627" s="1165"/>
      <c r="BF627" s="1165"/>
      <c r="BG627" s="1165"/>
      <c r="BH627" s="1165"/>
      <c r="BI627" s="1165"/>
      <c r="BJ627" s="1165"/>
      <c r="BK627" s="1165"/>
      <c r="BL627" s="1165"/>
      <c r="BM627" s="1165"/>
      <c r="BN627" s="1165"/>
      <c r="BO627" s="1165"/>
      <c r="BP627" s="1165"/>
      <c r="BQ627" s="1165"/>
      <c r="BR627" s="1166"/>
    </row>
    <row r="628" spans="1:72" ht="24.95" customHeight="1" x14ac:dyDescent="0.15">
      <c r="B628" s="1185"/>
      <c r="C628" s="1186"/>
      <c r="D628" s="1186"/>
      <c r="E628" s="1186"/>
      <c r="F628" s="1186"/>
      <c r="G628" s="1186"/>
      <c r="H628" s="1186"/>
      <c r="I628" s="1186"/>
      <c r="J628" s="1186"/>
      <c r="K628" s="1186"/>
      <c r="L628" s="1186"/>
      <c r="M628" s="1186"/>
      <c r="N628" s="1187"/>
      <c r="O628" s="1068"/>
      <c r="P628" s="1069"/>
      <c r="Q628" s="539"/>
      <c r="R628" s="707"/>
      <c r="S628" s="187" t="s">
        <v>136</v>
      </c>
      <c r="T628" s="539"/>
      <c r="U628" s="707"/>
      <c r="V628" s="187" t="s">
        <v>239</v>
      </c>
      <c r="W628" s="539"/>
      <c r="X628" s="707"/>
      <c r="Y628" s="245" t="s">
        <v>81</v>
      </c>
      <c r="Z628" s="1164"/>
      <c r="AA628" s="1165"/>
      <c r="AB628" s="1165"/>
      <c r="AC628" s="1165"/>
      <c r="AD628" s="1165"/>
      <c r="AE628" s="1165"/>
      <c r="AF628" s="1165"/>
      <c r="AG628" s="1165"/>
      <c r="AH628" s="1165"/>
      <c r="AI628" s="1165"/>
      <c r="AJ628" s="1165"/>
      <c r="AK628" s="1165"/>
      <c r="AL628" s="1165"/>
      <c r="AM628" s="1165"/>
      <c r="AN628" s="1165"/>
      <c r="AO628" s="1165"/>
      <c r="AP628" s="1165"/>
      <c r="AQ628" s="1165"/>
      <c r="AR628" s="1165"/>
      <c r="AS628" s="1165"/>
      <c r="AT628" s="1165"/>
      <c r="AU628" s="1165"/>
      <c r="AV628" s="1165"/>
      <c r="AW628" s="1165"/>
      <c r="AX628" s="1165"/>
      <c r="AY628" s="1165"/>
      <c r="AZ628" s="1165"/>
      <c r="BA628" s="1165"/>
      <c r="BB628" s="1165"/>
      <c r="BC628" s="1165"/>
      <c r="BD628" s="1165"/>
      <c r="BE628" s="1165"/>
      <c r="BF628" s="1165"/>
      <c r="BG628" s="1165"/>
      <c r="BH628" s="1165"/>
      <c r="BI628" s="1165"/>
      <c r="BJ628" s="1165"/>
      <c r="BK628" s="1165"/>
      <c r="BL628" s="1165"/>
      <c r="BM628" s="1165"/>
      <c r="BN628" s="1165"/>
      <c r="BO628" s="1165"/>
      <c r="BP628" s="1165"/>
      <c r="BQ628" s="1165"/>
      <c r="BR628" s="1166"/>
    </row>
    <row r="629" spans="1:72" ht="24.95" customHeight="1" x14ac:dyDescent="0.15">
      <c r="B629" s="1185"/>
      <c r="C629" s="1186"/>
      <c r="D629" s="1186"/>
      <c r="E629" s="1186"/>
      <c r="F629" s="1186"/>
      <c r="G629" s="1186"/>
      <c r="H629" s="1186"/>
      <c r="I629" s="1186"/>
      <c r="J629" s="1186"/>
      <c r="K629" s="1186"/>
      <c r="L629" s="1186"/>
      <c r="M629" s="1186"/>
      <c r="N629" s="1187"/>
      <c r="O629" s="1277"/>
      <c r="P629" s="1278"/>
      <c r="Q629" s="539"/>
      <c r="R629" s="707"/>
      <c r="S629" s="187" t="s">
        <v>136</v>
      </c>
      <c r="T629" s="539"/>
      <c r="U629" s="707"/>
      <c r="V629" s="187" t="s">
        <v>239</v>
      </c>
      <c r="W629" s="539"/>
      <c r="X629" s="707"/>
      <c r="Y629" s="245" t="s">
        <v>81</v>
      </c>
      <c r="Z629" s="1164"/>
      <c r="AA629" s="1165"/>
      <c r="AB629" s="1165"/>
      <c r="AC629" s="1165"/>
      <c r="AD629" s="1165"/>
      <c r="AE629" s="1165"/>
      <c r="AF629" s="1165"/>
      <c r="AG629" s="1165"/>
      <c r="AH629" s="1165"/>
      <c r="AI629" s="1165"/>
      <c r="AJ629" s="1165"/>
      <c r="AK629" s="1165"/>
      <c r="AL629" s="1165"/>
      <c r="AM629" s="1165"/>
      <c r="AN629" s="1165"/>
      <c r="AO629" s="1165"/>
      <c r="AP629" s="1165"/>
      <c r="AQ629" s="1165"/>
      <c r="AR629" s="1165"/>
      <c r="AS629" s="1165"/>
      <c r="AT629" s="1165"/>
      <c r="AU629" s="1165"/>
      <c r="AV629" s="1165"/>
      <c r="AW629" s="1165"/>
      <c r="AX629" s="1165"/>
      <c r="AY629" s="1165"/>
      <c r="AZ629" s="1165"/>
      <c r="BA629" s="1165"/>
      <c r="BB629" s="1165"/>
      <c r="BC629" s="1165"/>
      <c r="BD629" s="1165"/>
      <c r="BE629" s="1165"/>
      <c r="BF629" s="1165"/>
      <c r="BG629" s="1165"/>
      <c r="BH629" s="1165"/>
      <c r="BI629" s="1165"/>
      <c r="BJ629" s="1165"/>
      <c r="BK629" s="1165"/>
      <c r="BL629" s="1165"/>
      <c r="BM629" s="1165"/>
      <c r="BN629" s="1165"/>
      <c r="BO629" s="1165"/>
      <c r="BP629" s="1165"/>
      <c r="BQ629" s="1165"/>
      <c r="BR629" s="1166"/>
    </row>
    <row r="630" spans="1:72" ht="24.95" customHeight="1" x14ac:dyDescent="0.15">
      <c r="B630" s="1185"/>
      <c r="C630" s="1186"/>
      <c r="D630" s="1186"/>
      <c r="E630" s="1186"/>
      <c r="F630" s="1186"/>
      <c r="G630" s="1186"/>
      <c r="H630" s="1186"/>
      <c r="I630" s="1186"/>
      <c r="J630" s="1186"/>
      <c r="K630" s="1186"/>
      <c r="L630" s="1186"/>
      <c r="M630" s="1186"/>
      <c r="N630" s="1187"/>
      <c r="O630" s="1277"/>
      <c r="P630" s="1278"/>
      <c r="Q630" s="539"/>
      <c r="R630" s="707"/>
      <c r="S630" s="187" t="s">
        <v>136</v>
      </c>
      <c r="T630" s="539"/>
      <c r="U630" s="707"/>
      <c r="V630" s="187" t="s">
        <v>239</v>
      </c>
      <c r="W630" s="539"/>
      <c r="X630" s="707"/>
      <c r="Y630" s="245" t="s">
        <v>81</v>
      </c>
      <c r="Z630" s="1164"/>
      <c r="AA630" s="1165"/>
      <c r="AB630" s="1165"/>
      <c r="AC630" s="1165"/>
      <c r="AD630" s="1165"/>
      <c r="AE630" s="1165"/>
      <c r="AF630" s="1165"/>
      <c r="AG630" s="1165"/>
      <c r="AH630" s="1165"/>
      <c r="AI630" s="1165"/>
      <c r="AJ630" s="1165"/>
      <c r="AK630" s="1165"/>
      <c r="AL630" s="1165"/>
      <c r="AM630" s="1165"/>
      <c r="AN630" s="1165"/>
      <c r="AO630" s="1165"/>
      <c r="AP630" s="1165"/>
      <c r="AQ630" s="1165"/>
      <c r="AR630" s="1165"/>
      <c r="AS630" s="1165"/>
      <c r="AT630" s="1165"/>
      <c r="AU630" s="1165"/>
      <c r="AV630" s="1165"/>
      <c r="AW630" s="1165"/>
      <c r="AX630" s="1165"/>
      <c r="AY630" s="1165"/>
      <c r="AZ630" s="1165"/>
      <c r="BA630" s="1165"/>
      <c r="BB630" s="1165"/>
      <c r="BC630" s="1165"/>
      <c r="BD630" s="1165"/>
      <c r="BE630" s="1165"/>
      <c r="BF630" s="1165"/>
      <c r="BG630" s="1165"/>
      <c r="BH630" s="1165"/>
      <c r="BI630" s="1165"/>
      <c r="BJ630" s="1165"/>
      <c r="BK630" s="1165"/>
      <c r="BL630" s="1165"/>
      <c r="BM630" s="1165"/>
      <c r="BN630" s="1165"/>
      <c r="BO630" s="1165"/>
      <c r="BP630" s="1165"/>
      <c r="BQ630" s="1165"/>
      <c r="BR630" s="1166"/>
    </row>
    <row r="631" spans="1:72" ht="13.5" customHeight="1" x14ac:dyDescent="0.15">
      <c r="B631" s="145"/>
      <c r="C631" s="145"/>
      <c r="D631" s="145"/>
      <c r="E631" s="145"/>
      <c r="F631" s="145"/>
      <c r="G631" s="145"/>
      <c r="H631" s="145"/>
      <c r="I631" s="145"/>
      <c r="J631" s="145"/>
      <c r="K631" s="145"/>
      <c r="L631" s="145"/>
      <c r="M631" s="145"/>
      <c r="N631" s="145"/>
      <c r="O631" s="21"/>
      <c r="P631" s="21"/>
      <c r="Q631" s="95"/>
      <c r="R631" s="95"/>
      <c r="S631" s="21"/>
      <c r="T631" s="95"/>
      <c r="U631" s="95"/>
      <c r="V631" s="21"/>
      <c r="W631" s="95"/>
      <c r="X631" s="95"/>
      <c r="Y631" s="143"/>
      <c r="Z631" s="148"/>
      <c r="AA631" s="148"/>
      <c r="AB631" s="148"/>
      <c r="AC631" s="148"/>
      <c r="AD631" s="148"/>
      <c r="AE631" s="148"/>
      <c r="AF631" s="148"/>
      <c r="AG631" s="148"/>
      <c r="AH631" s="148"/>
      <c r="AI631" s="148"/>
      <c r="AJ631" s="148"/>
      <c r="AK631" s="148"/>
      <c r="AL631" s="148"/>
      <c r="AM631" s="148"/>
      <c r="AN631" s="148"/>
      <c r="AO631" s="148"/>
      <c r="AP631" s="148"/>
      <c r="AQ631" s="148"/>
      <c r="AR631" s="148"/>
      <c r="AS631" s="148"/>
      <c r="AT631" s="148"/>
      <c r="AU631" s="148"/>
      <c r="AV631" s="148"/>
      <c r="AW631" s="148"/>
      <c r="AX631" s="148"/>
      <c r="AY631" s="148"/>
      <c r="AZ631" s="148"/>
      <c r="BA631" s="148"/>
      <c r="BB631" s="148"/>
      <c r="BC631" s="148"/>
      <c r="BD631" s="148"/>
      <c r="BE631" s="148"/>
      <c r="BF631" s="148"/>
      <c r="BG631" s="148"/>
      <c r="BH631" s="148"/>
      <c r="BI631" s="148"/>
      <c r="BJ631" s="148"/>
      <c r="BK631" s="148"/>
      <c r="BL631" s="148"/>
      <c r="BM631" s="148"/>
      <c r="BN631" s="148"/>
      <c r="BO631" s="148"/>
      <c r="BP631" s="148"/>
      <c r="BQ631" s="148"/>
      <c r="BR631" s="148"/>
    </row>
    <row r="632" spans="1:72" ht="13.5" customHeight="1" x14ac:dyDescent="0.15"/>
    <row r="633" spans="1:72" ht="13.5" customHeight="1" x14ac:dyDescent="0.15">
      <c r="A633" s="1001" t="s">
        <v>1391</v>
      </c>
      <c r="B633" s="1001"/>
      <c r="C633" s="95"/>
      <c r="D633" s="21" t="s">
        <v>811</v>
      </c>
      <c r="E633" s="95"/>
      <c r="F633" s="95"/>
      <c r="G633" s="95"/>
      <c r="H633" s="95"/>
      <c r="I633" s="95"/>
      <c r="J633" s="95"/>
      <c r="K633" s="95"/>
      <c r="L633" s="95"/>
      <c r="M633" s="95"/>
      <c r="N633" s="1" t="s">
        <v>1240</v>
      </c>
      <c r="O633" s="21"/>
      <c r="P633" s="21"/>
      <c r="Q633" s="21"/>
      <c r="Y633" s="1"/>
      <c r="BS633" s="42"/>
      <c r="BT633" s="42"/>
    </row>
    <row r="634" spans="1:72" ht="13.5" customHeight="1" x14ac:dyDescent="0.15">
      <c r="A634" s="149"/>
      <c r="B634" s="149"/>
      <c r="C634" s="95"/>
      <c r="D634" s="95"/>
      <c r="E634" s="95"/>
      <c r="F634" s="95"/>
      <c r="G634" s="95"/>
      <c r="H634" s="95"/>
      <c r="I634" s="95"/>
      <c r="J634" s="95"/>
      <c r="K634" s="95"/>
      <c r="N634" s="1" t="s">
        <v>1630</v>
      </c>
      <c r="Y634" s="1"/>
      <c r="BS634" s="42"/>
      <c r="BT634" s="42"/>
    </row>
    <row r="635" spans="1:72" ht="13.5" customHeight="1" x14ac:dyDescent="0.15">
      <c r="A635" s="2"/>
      <c r="Y635" s="1"/>
      <c r="AX635" s="2"/>
      <c r="AY635" s="2"/>
      <c r="AZ635" s="2"/>
      <c r="BA635" s="2"/>
      <c r="BB635" s="2"/>
      <c r="BC635" s="2"/>
      <c r="BD635" s="2"/>
      <c r="BE635" s="2"/>
      <c r="BF635" s="2"/>
      <c r="BG635" s="2"/>
      <c r="BH635" s="2"/>
      <c r="BI635" s="2"/>
      <c r="BJ635" s="2"/>
      <c r="BK635" s="2"/>
      <c r="BL635" s="2"/>
      <c r="BM635" s="2"/>
      <c r="BN635" s="2"/>
      <c r="BO635" s="2"/>
      <c r="BP635" s="2"/>
      <c r="BQ635" s="2"/>
      <c r="BR635" s="2"/>
      <c r="BS635" s="42"/>
      <c r="BT635" s="42"/>
    </row>
    <row r="636" spans="1:72" ht="15" customHeight="1" x14ac:dyDescent="0.15">
      <c r="B636" s="538" t="s">
        <v>813</v>
      </c>
      <c r="C636" s="707"/>
      <c r="D636" s="707"/>
      <c r="E636" s="707"/>
      <c r="F636" s="707"/>
      <c r="G636" s="707"/>
      <c r="H636" s="707"/>
      <c r="I636" s="707"/>
      <c r="J636" s="707"/>
      <c r="K636" s="707"/>
      <c r="L636" s="708"/>
      <c r="M636" s="1384" t="s">
        <v>809</v>
      </c>
      <c r="N636" s="1384"/>
      <c r="O636" s="1384"/>
      <c r="P636" s="1384"/>
      <c r="Q636" s="1384"/>
      <c r="R636" s="1384"/>
      <c r="S636" s="538" t="s">
        <v>812</v>
      </c>
      <c r="T636" s="539"/>
      <c r="U636" s="539"/>
      <c r="V636" s="539"/>
      <c r="W636" s="539"/>
      <c r="X636" s="539"/>
      <c r="Y636" s="539"/>
      <c r="Z636" s="539"/>
      <c r="AA636" s="539"/>
      <c r="AB636" s="539"/>
      <c r="AC636" s="539"/>
      <c r="AD636" s="539"/>
      <c r="AE636" s="540"/>
      <c r="AF636" s="1382" t="s">
        <v>567</v>
      </c>
      <c r="AG636" s="1024"/>
      <c r="AH636" s="1024"/>
      <c r="AI636" s="1024"/>
      <c r="AJ636" s="1024"/>
      <c r="AK636" s="1024"/>
      <c r="AL636" s="1024"/>
      <c r="AM636" s="1024"/>
      <c r="AN636" s="1024"/>
      <c r="AO636" s="1024"/>
      <c r="AP636" s="1024"/>
      <c r="AQ636" s="1024"/>
      <c r="AR636" s="1024"/>
      <c r="AS636" s="1024"/>
      <c r="AT636" s="1024"/>
      <c r="AU636" s="1024"/>
      <c r="AV636" s="1024"/>
      <c r="AW636" s="1024"/>
      <c r="AX636" s="1024"/>
      <c r="AY636" s="1024"/>
      <c r="AZ636" s="1024"/>
      <c r="BA636" s="1024"/>
      <c r="BB636" s="1024"/>
      <c r="BC636" s="1024"/>
      <c r="BD636" s="1024"/>
      <c r="BE636" s="1024"/>
      <c r="BF636" s="1024"/>
      <c r="BG636" s="1024"/>
      <c r="BH636" s="1024"/>
      <c r="BI636" s="1024"/>
      <c r="BJ636" s="1024"/>
      <c r="BK636" s="1024"/>
      <c r="BL636" s="1024"/>
      <c r="BM636" s="1024"/>
      <c r="BN636" s="1024"/>
      <c r="BO636" s="1024"/>
      <c r="BP636" s="1024"/>
      <c r="BQ636" s="1024"/>
      <c r="BR636" s="1383"/>
      <c r="BS636" s="42"/>
      <c r="BT636" s="42"/>
    </row>
    <row r="637" spans="1:72" ht="12" customHeight="1" x14ac:dyDescent="0.15">
      <c r="B637" s="1068"/>
      <c r="C637" s="1069"/>
      <c r="D637" s="1179"/>
      <c r="E637" s="1179"/>
      <c r="F637" s="644" t="s">
        <v>136</v>
      </c>
      <c r="G637" s="1179"/>
      <c r="H637" s="1179"/>
      <c r="I637" s="644" t="s">
        <v>239</v>
      </c>
      <c r="J637" s="1179"/>
      <c r="K637" s="1179"/>
      <c r="L637" s="1210" t="s">
        <v>81</v>
      </c>
      <c r="M637" s="1213"/>
      <c r="N637" s="1214"/>
      <c r="O637" s="1214"/>
      <c r="P637" s="1214"/>
      <c r="Q637" s="1214"/>
      <c r="R637" s="776" t="s">
        <v>103</v>
      </c>
      <c r="S637" s="779" t="s">
        <v>1241</v>
      </c>
      <c r="T637" s="780"/>
      <c r="U637" s="780"/>
      <c r="V637" s="780"/>
      <c r="W637" s="780"/>
      <c r="X637" s="780"/>
      <c r="Y637" s="780"/>
      <c r="Z637" s="780"/>
      <c r="AA637" s="1182"/>
      <c r="AB637" s="1220"/>
      <c r="AC637" s="1179"/>
      <c r="AD637" s="1179"/>
      <c r="AE637" s="240" t="s">
        <v>103</v>
      </c>
      <c r="AF637" s="1221"/>
      <c r="AG637" s="1222"/>
      <c r="AH637" s="1222"/>
      <c r="AI637" s="1222"/>
      <c r="AJ637" s="1222"/>
      <c r="AK637" s="1222"/>
      <c r="AL637" s="1222"/>
      <c r="AM637" s="1222"/>
      <c r="AN637" s="1222"/>
      <c r="AO637" s="1222"/>
      <c r="AP637" s="1222"/>
      <c r="AQ637" s="1222"/>
      <c r="AR637" s="1222"/>
      <c r="AS637" s="1222"/>
      <c r="AT637" s="1222"/>
      <c r="AU637" s="1222"/>
      <c r="AV637" s="1222"/>
      <c r="AW637" s="1222"/>
      <c r="AX637" s="1222"/>
      <c r="AY637" s="1222"/>
      <c r="AZ637" s="1222"/>
      <c r="BA637" s="1222"/>
      <c r="BB637" s="1222"/>
      <c r="BC637" s="1222"/>
      <c r="BD637" s="1222"/>
      <c r="BE637" s="1222"/>
      <c r="BF637" s="1222"/>
      <c r="BG637" s="1222"/>
      <c r="BH637" s="1222"/>
      <c r="BI637" s="1222"/>
      <c r="BJ637" s="1222"/>
      <c r="BK637" s="1222"/>
      <c r="BL637" s="1222"/>
      <c r="BM637" s="1222"/>
      <c r="BN637" s="1222"/>
      <c r="BO637" s="1222"/>
      <c r="BP637" s="1222"/>
      <c r="BQ637" s="1222"/>
      <c r="BR637" s="1223"/>
      <c r="BS637" s="42"/>
      <c r="BT637" s="42"/>
    </row>
    <row r="638" spans="1:72" ht="12" customHeight="1" x14ac:dyDescent="0.15">
      <c r="B638" s="1188"/>
      <c r="C638" s="1189"/>
      <c r="D638" s="1180"/>
      <c r="E638" s="1180"/>
      <c r="F638" s="752"/>
      <c r="G638" s="1180"/>
      <c r="H638" s="1180"/>
      <c r="I638" s="752"/>
      <c r="J638" s="1180"/>
      <c r="K638" s="1180"/>
      <c r="L638" s="1211"/>
      <c r="M638" s="1215"/>
      <c r="N638" s="1216"/>
      <c r="O638" s="1216"/>
      <c r="P638" s="1216"/>
      <c r="Q638" s="1216"/>
      <c r="R638" s="1219"/>
      <c r="S638" s="603" t="s">
        <v>1386</v>
      </c>
      <c r="T638" s="567"/>
      <c r="U638" s="567"/>
      <c r="V638" s="567"/>
      <c r="W638" s="567"/>
      <c r="X638" s="567"/>
      <c r="Y638" s="567"/>
      <c r="Z638" s="567"/>
      <c r="AA638" s="568"/>
      <c r="AB638" s="1183"/>
      <c r="AC638" s="1180"/>
      <c r="AD638" s="1180"/>
      <c r="AE638" s="241" t="s">
        <v>103</v>
      </c>
      <c r="AF638" s="1224"/>
      <c r="AG638" s="1225"/>
      <c r="AH638" s="1225"/>
      <c r="AI638" s="1225"/>
      <c r="AJ638" s="1225"/>
      <c r="AK638" s="1225"/>
      <c r="AL638" s="1225"/>
      <c r="AM638" s="1225"/>
      <c r="AN638" s="1225"/>
      <c r="AO638" s="1225"/>
      <c r="AP638" s="1225"/>
      <c r="AQ638" s="1225"/>
      <c r="AR638" s="1225"/>
      <c r="AS638" s="1225"/>
      <c r="AT638" s="1225"/>
      <c r="AU638" s="1225"/>
      <c r="AV638" s="1225"/>
      <c r="AW638" s="1225"/>
      <c r="AX638" s="1225"/>
      <c r="AY638" s="1225"/>
      <c r="AZ638" s="1225"/>
      <c r="BA638" s="1225"/>
      <c r="BB638" s="1225"/>
      <c r="BC638" s="1225"/>
      <c r="BD638" s="1225"/>
      <c r="BE638" s="1225"/>
      <c r="BF638" s="1225"/>
      <c r="BG638" s="1225"/>
      <c r="BH638" s="1225"/>
      <c r="BI638" s="1225"/>
      <c r="BJ638" s="1225"/>
      <c r="BK638" s="1225"/>
      <c r="BL638" s="1225"/>
      <c r="BM638" s="1225"/>
      <c r="BN638" s="1225"/>
      <c r="BO638" s="1225"/>
      <c r="BP638" s="1225"/>
      <c r="BQ638" s="1225"/>
      <c r="BR638" s="1226"/>
      <c r="BS638" s="42"/>
      <c r="BT638" s="42"/>
    </row>
    <row r="639" spans="1:72" ht="12" customHeight="1" x14ac:dyDescent="0.15">
      <c r="B639" s="1190"/>
      <c r="C639" s="1191"/>
      <c r="D639" s="1181"/>
      <c r="E639" s="1181"/>
      <c r="F639" s="790"/>
      <c r="G639" s="1181"/>
      <c r="H639" s="1181"/>
      <c r="I639" s="790"/>
      <c r="J639" s="1181"/>
      <c r="K639" s="1181"/>
      <c r="L639" s="1212"/>
      <c r="M639" s="1217"/>
      <c r="N639" s="1218"/>
      <c r="O639" s="1218"/>
      <c r="P639" s="1218"/>
      <c r="Q639" s="1218"/>
      <c r="R639" s="778"/>
      <c r="S639" s="799" t="s">
        <v>810</v>
      </c>
      <c r="T639" s="749"/>
      <c r="U639" s="749"/>
      <c r="V639" s="749"/>
      <c r="W639" s="749"/>
      <c r="X639" s="749"/>
      <c r="Y639" s="749"/>
      <c r="Z639" s="749"/>
      <c r="AA639" s="783"/>
      <c r="AB639" s="1184"/>
      <c r="AC639" s="1181"/>
      <c r="AD639" s="1181"/>
      <c r="AE639" s="241" t="s">
        <v>103</v>
      </c>
      <c r="AF639" s="1227"/>
      <c r="AG639" s="1228"/>
      <c r="AH639" s="1228"/>
      <c r="AI639" s="1228"/>
      <c r="AJ639" s="1228"/>
      <c r="AK639" s="1228"/>
      <c r="AL639" s="1228"/>
      <c r="AM639" s="1228"/>
      <c r="AN639" s="1228"/>
      <c r="AO639" s="1228"/>
      <c r="AP639" s="1228"/>
      <c r="AQ639" s="1228"/>
      <c r="AR639" s="1228"/>
      <c r="AS639" s="1228"/>
      <c r="AT639" s="1228"/>
      <c r="AU639" s="1228"/>
      <c r="AV639" s="1228"/>
      <c r="AW639" s="1228"/>
      <c r="AX639" s="1228"/>
      <c r="AY639" s="1228"/>
      <c r="AZ639" s="1228"/>
      <c r="BA639" s="1228"/>
      <c r="BB639" s="1228"/>
      <c r="BC639" s="1228"/>
      <c r="BD639" s="1228"/>
      <c r="BE639" s="1228"/>
      <c r="BF639" s="1228"/>
      <c r="BG639" s="1228"/>
      <c r="BH639" s="1228"/>
      <c r="BI639" s="1228"/>
      <c r="BJ639" s="1228"/>
      <c r="BK639" s="1228"/>
      <c r="BL639" s="1228"/>
      <c r="BM639" s="1228"/>
      <c r="BN639" s="1228"/>
      <c r="BO639" s="1228"/>
      <c r="BP639" s="1228"/>
      <c r="BQ639" s="1228"/>
      <c r="BR639" s="1229"/>
      <c r="BS639" s="42"/>
      <c r="BT639" s="42"/>
    </row>
    <row r="640" spans="1:72" ht="12" customHeight="1" x14ac:dyDescent="0.15">
      <c r="B640" s="1068"/>
      <c r="C640" s="1069"/>
      <c r="D640" s="1179"/>
      <c r="E640" s="1179"/>
      <c r="F640" s="644" t="s">
        <v>136</v>
      </c>
      <c r="G640" s="1179"/>
      <c r="H640" s="1179"/>
      <c r="I640" s="644" t="s">
        <v>239</v>
      </c>
      <c r="J640" s="1179"/>
      <c r="K640" s="1179"/>
      <c r="L640" s="1210" t="s">
        <v>81</v>
      </c>
      <c r="M640" s="1213"/>
      <c r="N640" s="1214"/>
      <c r="O640" s="1214"/>
      <c r="P640" s="1214"/>
      <c r="Q640" s="1214"/>
      <c r="R640" s="776" t="s">
        <v>103</v>
      </c>
      <c r="S640" s="779" t="s">
        <v>1386</v>
      </c>
      <c r="T640" s="780"/>
      <c r="U640" s="780"/>
      <c r="V640" s="780"/>
      <c r="W640" s="780"/>
      <c r="X640" s="780"/>
      <c r="Y640" s="780"/>
      <c r="Z640" s="780"/>
      <c r="AA640" s="1182"/>
      <c r="AB640" s="1220"/>
      <c r="AC640" s="1179"/>
      <c r="AD640" s="1179"/>
      <c r="AE640" s="240" t="s">
        <v>103</v>
      </c>
      <c r="AF640" s="1221"/>
      <c r="AG640" s="1222"/>
      <c r="AH640" s="1222"/>
      <c r="AI640" s="1222"/>
      <c r="AJ640" s="1222"/>
      <c r="AK640" s="1222"/>
      <c r="AL640" s="1222"/>
      <c r="AM640" s="1222"/>
      <c r="AN640" s="1222"/>
      <c r="AO640" s="1222"/>
      <c r="AP640" s="1222"/>
      <c r="AQ640" s="1222"/>
      <c r="AR640" s="1222"/>
      <c r="AS640" s="1222"/>
      <c r="AT640" s="1222"/>
      <c r="AU640" s="1222"/>
      <c r="AV640" s="1222"/>
      <c r="AW640" s="1222"/>
      <c r="AX640" s="1222"/>
      <c r="AY640" s="1222"/>
      <c r="AZ640" s="1222"/>
      <c r="BA640" s="1222"/>
      <c r="BB640" s="1222"/>
      <c r="BC640" s="1222"/>
      <c r="BD640" s="1222"/>
      <c r="BE640" s="1222"/>
      <c r="BF640" s="1222"/>
      <c r="BG640" s="1222"/>
      <c r="BH640" s="1222"/>
      <c r="BI640" s="1222"/>
      <c r="BJ640" s="1222"/>
      <c r="BK640" s="1222"/>
      <c r="BL640" s="1222"/>
      <c r="BM640" s="1222"/>
      <c r="BN640" s="1222"/>
      <c r="BO640" s="1222"/>
      <c r="BP640" s="1222"/>
      <c r="BQ640" s="1222"/>
      <c r="BR640" s="1223"/>
      <c r="BS640" s="42"/>
      <c r="BT640" s="42"/>
    </row>
    <row r="641" spans="2:72" ht="12" customHeight="1" x14ac:dyDescent="0.15">
      <c r="B641" s="1188"/>
      <c r="C641" s="1189"/>
      <c r="D641" s="1180"/>
      <c r="E641" s="1180"/>
      <c r="F641" s="752"/>
      <c r="G641" s="1180"/>
      <c r="H641" s="1180"/>
      <c r="I641" s="752"/>
      <c r="J641" s="1180"/>
      <c r="K641" s="1180"/>
      <c r="L641" s="1211"/>
      <c r="M641" s="1215"/>
      <c r="N641" s="1216"/>
      <c r="O641" s="1216"/>
      <c r="P641" s="1216"/>
      <c r="Q641" s="1216"/>
      <c r="R641" s="1219"/>
      <c r="S641" s="603" t="s">
        <v>1386</v>
      </c>
      <c r="T641" s="567"/>
      <c r="U641" s="567"/>
      <c r="V641" s="567"/>
      <c r="W641" s="567"/>
      <c r="X641" s="567"/>
      <c r="Y641" s="567"/>
      <c r="Z641" s="567"/>
      <c r="AA641" s="568"/>
      <c r="AB641" s="1183"/>
      <c r="AC641" s="1180"/>
      <c r="AD641" s="1180"/>
      <c r="AE641" s="241" t="s">
        <v>103</v>
      </c>
      <c r="AF641" s="1224"/>
      <c r="AG641" s="1225"/>
      <c r="AH641" s="1225"/>
      <c r="AI641" s="1225"/>
      <c r="AJ641" s="1225"/>
      <c r="AK641" s="1225"/>
      <c r="AL641" s="1225"/>
      <c r="AM641" s="1225"/>
      <c r="AN641" s="1225"/>
      <c r="AO641" s="1225"/>
      <c r="AP641" s="1225"/>
      <c r="AQ641" s="1225"/>
      <c r="AR641" s="1225"/>
      <c r="AS641" s="1225"/>
      <c r="AT641" s="1225"/>
      <c r="AU641" s="1225"/>
      <c r="AV641" s="1225"/>
      <c r="AW641" s="1225"/>
      <c r="AX641" s="1225"/>
      <c r="AY641" s="1225"/>
      <c r="AZ641" s="1225"/>
      <c r="BA641" s="1225"/>
      <c r="BB641" s="1225"/>
      <c r="BC641" s="1225"/>
      <c r="BD641" s="1225"/>
      <c r="BE641" s="1225"/>
      <c r="BF641" s="1225"/>
      <c r="BG641" s="1225"/>
      <c r="BH641" s="1225"/>
      <c r="BI641" s="1225"/>
      <c r="BJ641" s="1225"/>
      <c r="BK641" s="1225"/>
      <c r="BL641" s="1225"/>
      <c r="BM641" s="1225"/>
      <c r="BN641" s="1225"/>
      <c r="BO641" s="1225"/>
      <c r="BP641" s="1225"/>
      <c r="BQ641" s="1225"/>
      <c r="BR641" s="1226"/>
      <c r="BS641" s="42"/>
      <c r="BT641" s="42"/>
    </row>
    <row r="642" spans="2:72" ht="12" customHeight="1" x14ac:dyDescent="0.15">
      <c r="B642" s="1190"/>
      <c r="C642" s="1191"/>
      <c r="D642" s="1181"/>
      <c r="E642" s="1181"/>
      <c r="F642" s="790"/>
      <c r="G642" s="1181"/>
      <c r="H642" s="1181"/>
      <c r="I642" s="790"/>
      <c r="J642" s="1181"/>
      <c r="K642" s="1181"/>
      <c r="L642" s="1212"/>
      <c r="M642" s="1217"/>
      <c r="N642" s="1218"/>
      <c r="O642" s="1218"/>
      <c r="P642" s="1218"/>
      <c r="Q642" s="1218"/>
      <c r="R642" s="778"/>
      <c r="S642" s="799" t="s">
        <v>3</v>
      </c>
      <c r="T642" s="749"/>
      <c r="U642" s="749"/>
      <c r="V642" s="749"/>
      <c r="W642" s="749"/>
      <c r="X642" s="749"/>
      <c r="Y642" s="749"/>
      <c r="Z642" s="749"/>
      <c r="AA642" s="783"/>
      <c r="AB642" s="1184"/>
      <c r="AC642" s="1181"/>
      <c r="AD642" s="1181"/>
      <c r="AE642" s="241" t="s">
        <v>103</v>
      </c>
      <c r="AF642" s="1227"/>
      <c r="AG642" s="1228"/>
      <c r="AH642" s="1228"/>
      <c r="AI642" s="1228"/>
      <c r="AJ642" s="1228"/>
      <c r="AK642" s="1228"/>
      <c r="AL642" s="1228"/>
      <c r="AM642" s="1228"/>
      <c r="AN642" s="1228"/>
      <c r="AO642" s="1228"/>
      <c r="AP642" s="1228"/>
      <c r="AQ642" s="1228"/>
      <c r="AR642" s="1228"/>
      <c r="AS642" s="1228"/>
      <c r="AT642" s="1228"/>
      <c r="AU642" s="1228"/>
      <c r="AV642" s="1228"/>
      <c r="AW642" s="1228"/>
      <c r="AX642" s="1228"/>
      <c r="AY642" s="1228"/>
      <c r="AZ642" s="1228"/>
      <c r="BA642" s="1228"/>
      <c r="BB642" s="1228"/>
      <c r="BC642" s="1228"/>
      <c r="BD642" s="1228"/>
      <c r="BE642" s="1228"/>
      <c r="BF642" s="1228"/>
      <c r="BG642" s="1228"/>
      <c r="BH642" s="1228"/>
      <c r="BI642" s="1228"/>
      <c r="BJ642" s="1228"/>
      <c r="BK642" s="1228"/>
      <c r="BL642" s="1228"/>
      <c r="BM642" s="1228"/>
      <c r="BN642" s="1228"/>
      <c r="BO642" s="1228"/>
      <c r="BP642" s="1228"/>
      <c r="BQ642" s="1228"/>
      <c r="BR642" s="1229"/>
      <c r="BS642" s="42"/>
      <c r="BT642" s="42"/>
    </row>
    <row r="643" spans="2:72" ht="12" customHeight="1" x14ac:dyDescent="0.15">
      <c r="B643" s="1068"/>
      <c r="C643" s="1069"/>
      <c r="D643" s="1179"/>
      <c r="E643" s="1179"/>
      <c r="F643" s="644" t="s">
        <v>136</v>
      </c>
      <c r="G643" s="1179"/>
      <c r="H643" s="1179"/>
      <c r="I643" s="644" t="s">
        <v>239</v>
      </c>
      <c r="J643" s="1179"/>
      <c r="K643" s="1179"/>
      <c r="L643" s="1210" t="s">
        <v>81</v>
      </c>
      <c r="M643" s="1213"/>
      <c r="N643" s="1214"/>
      <c r="O643" s="1214"/>
      <c r="P643" s="1214"/>
      <c r="Q643" s="1214"/>
      <c r="R643" s="776" t="s">
        <v>103</v>
      </c>
      <c r="S643" s="779" t="s">
        <v>1386</v>
      </c>
      <c r="T643" s="780"/>
      <c r="U643" s="780"/>
      <c r="V643" s="780"/>
      <c r="W643" s="780"/>
      <c r="X643" s="780"/>
      <c r="Y643" s="780"/>
      <c r="Z643" s="780"/>
      <c r="AA643" s="1182"/>
      <c r="AB643" s="1220"/>
      <c r="AC643" s="1179"/>
      <c r="AD643" s="1179"/>
      <c r="AE643" s="240" t="s">
        <v>103</v>
      </c>
      <c r="AF643" s="1221"/>
      <c r="AG643" s="1222"/>
      <c r="AH643" s="1222"/>
      <c r="AI643" s="1222"/>
      <c r="AJ643" s="1222"/>
      <c r="AK643" s="1222"/>
      <c r="AL643" s="1222"/>
      <c r="AM643" s="1222"/>
      <c r="AN643" s="1222"/>
      <c r="AO643" s="1222"/>
      <c r="AP643" s="1222"/>
      <c r="AQ643" s="1222"/>
      <c r="AR643" s="1222"/>
      <c r="AS643" s="1222"/>
      <c r="AT643" s="1222"/>
      <c r="AU643" s="1222"/>
      <c r="AV643" s="1222"/>
      <c r="AW643" s="1222"/>
      <c r="AX643" s="1222"/>
      <c r="AY643" s="1222"/>
      <c r="AZ643" s="1222"/>
      <c r="BA643" s="1222"/>
      <c r="BB643" s="1222"/>
      <c r="BC643" s="1222"/>
      <c r="BD643" s="1222"/>
      <c r="BE643" s="1222"/>
      <c r="BF643" s="1222"/>
      <c r="BG643" s="1222"/>
      <c r="BH643" s="1222"/>
      <c r="BI643" s="1222"/>
      <c r="BJ643" s="1222"/>
      <c r="BK643" s="1222"/>
      <c r="BL643" s="1222"/>
      <c r="BM643" s="1222"/>
      <c r="BN643" s="1222"/>
      <c r="BO643" s="1222"/>
      <c r="BP643" s="1222"/>
      <c r="BQ643" s="1222"/>
      <c r="BR643" s="1223"/>
      <c r="BS643" s="42"/>
      <c r="BT643" s="42"/>
    </row>
    <row r="644" spans="2:72" ht="12" customHeight="1" x14ac:dyDescent="0.15">
      <c r="B644" s="1188"/>
      <c r="C644" s="1189"/>
      <c r="D644" s="1180"/>
      <c r="E644" s="1180"/>
      <c r="F644" s="752"/>
      <c r="G644" s="1180"/>
      <c r="H644" s="1180"/>
      <c r="I644" s="752"/>
      <c r="J644" s="1180"/>
      <c r="K644" s="1180"/>
      <c r="L644" s="1211"/>
      <c r="M644" s="1215"/>
      <c r="N644" s="1216"/>
      <c r="O644" s="1216"/>
      <c r="P644" s="1216"/>
      <c r="Q644" s="1216"/>
      <c r="R644" s="1219"/>
      <c r="S644" s="603" t="s">
        <v>1386</v>
      </c>
      <c r="T644" s="567"/>
      <c r="U644" s="567"/>
      <c r="V644" s="567"/>
      <c r="W644" s="567"/>
      <c r="X644" s="567"/>
      <c r="Y644" s="567"/>
      <c r="Z644" s="567"/>
      <c r="AA644" s="568"/>
      <c r="AB644" s="1183"/>
      <c r="AC644" s="1180"/>
      <c r="AD644" s="1180"/>
      <c r="AE644" s="241" t="s">
        <v>103</v>
      </c>
      <c r="AF644" s="1224"/>
      <c r="AG644" s="1225"/>
      <c r="AH644" s="1225"/>
      <c r="AI644" s="1225"/>
      <c r="AJ644" s="1225"/>
      <c r="AK644" s="1225"/>
      <c r="AL644" s="1225"/>
      <c r="AM644" s="1225"/>
      <c r="AN644" s="1225"/>
      <c r="AO644" s="1225"/>
      <c r="AP644" s="1225"/>
      <c r="AQ644" s="1225"/>
      <c r="AR644" s="1225"/>
      <c r="AS644" s="1225"/>
      <c r="AT644" s="1225"/>
      <c r="AU644" s="1225"/>
      <c r="AV644" s="1225"/>
      <c r="AW644" s="1225"/>
      <c r="AX644" s="1225"/>
      <c r="AY644" s="1225"/>
      <c r="AZ644" s="1225"/>
      <c r="BA644" s="1225"/>
      <c r="BB644" s="1225"/>
      <c r="BC644" s="1225"/>
      <c r="BD644" s="1225"/>
      <c r="BE644" s="1225"/>
      <c r="BF644" s="1225"/>
      <c r="BG644" s="1225"/>
      <c r="BH644" s="1225"/>
      <c r="BI644" s="1225"/>
      <c r="BJ644" s="1225"/>
      <c r="BK644" s="1225"/>
      <c r="BL644" s="1225"/>
      <c r="BM644" s="1225"/>
      <c r="BN644" s="1225"/>
      <c r="BO644" s="1225"/>
      <c r="BP644" s="1225"/>
      <c r="BQ644" s="1225"/>
      <c r="BR644" s="1226"/>
      <c r="BS644" s="42"/>
      <c r="BT644" s="42"/>
    </row>
    <row r="645" spans="2:72" ht="12" customHeight="1" x14ac:dyDescent="0.15">
      <c r="B645" s="1190"/>
      <c r="C645" s="1191"/>
      <c r="D645" s="1181"/>
      <c r="E645" s="1181"/>
      <c r="F645" s="790"/>
      <c r="G645" s="1181"/>
      <c r="H645" s="1181"/>
      <c r="I645" s="790"/>
      <c r="J645" s="1181"/>
      <c r="K645" s="1181"/>
      <c r="L645" s="1212"/>
      <c r="M645" s="1217"/>
      <c r="N645" s="1218"/>
      <c r="O645" s="1218"/>
      <c r="P645" s="1218"/>
      <c r="Q645" s="1218"/>
      <c r="R645" s="778"/>
      <c r="S645" s="799" t="s">
        <v>3</v>
      </c>
      <c r="T645" s="749"/>
      <c r="U645" s="749"/>
      <c r="V645" s="749"/>
      <c r="W645" s="749"/>
      <c r="X645" s="749"/>
      <c r="Y645" s="749"/>
      <c r="Z645" s="749"/>
      <c r="AA645" s="783"/>
      <c r="AB645" s="1184"/>
      <c r="AC645" s="1181"/>
      <c r="AD645" s="1181"/>
      <c r="AE645" s="241" t="s">
        <v>103</v>
      </c>
      <c r="AF645" s="1227"/>
      <c r="AG645" s="1228"/>
      <c r="AH645" s="1228"/>
      <c r="AI645" s="1228"/>
      <c r="AJ645" s="1228"/>
      <c r="AK645" s="1228"/>
      <c r="AL645" s="1228"/>
      <c r="AM645" s="1228"/>
      <c r="AN645" s="1228"/>
      <c r="AO645" s="1228"/>
      <c r="AP645" s="1228"/>
      <c r="AQ645" s="1228"/>
      <c r="AR645" s="1228"/>
      <c r="AS645" s="1228"/>
      <c r="AT645" s="1228"/>
      <c r="AU645" s="1228"/>
      <c r="AV645" s="1228"/>
      <c r="AW645" s="1228"/>
      <c r="AX645" s="1228"/>
      <c r="AY645" s="1228"/>
      <c r="AZ645" s="1228"/>
      <c r="BA645" s="1228"/>
      <c r="BB645" s="1228"/>
      <c r="BC645" s="1228"/>
      <c r="BD645" s="1228"/>
      <c r="BE645" s="1228"/>
      <c r="BF645" s="1228"/>
      <c r="BG645" s="1228"/>
      <c r="BH645" s="1228"/>
      <c r="BI645" s="1228"/>
      <c r="BJ645" s="1228"/>
      <c r="BK645" s="1228"/>
      <c r="BL645" s="1228"/>
      <c r="BM645" s="1228"/>
      <c r="BN645" s="1228"/>
      <c r="BO645" s="1228"/>
      <c r="BP645" s="1228"/>
      <c r="BQ645" s="1228"/>
      <c r="BR645" s="1229"/>
      <c r="BS645" s="42"/>
      <c r="BT645" s="42"/>
    </row>
    <row r="646" spans="2:72" ht="12" customHeight="1" x14ac:dyDescent="0.15">
      <c r="B646" s="1068"/>
      <c r="C646" s="1069"/>
      <c r="D646" s="1179"/>
      <c r="E646" s="1179"/>
      <c r="F646" s="644" t="s">
        <v>136</v>
      </c>
      <c r="G646" s="1179"/>
      <c r="H646" s="1179"/>
      <c r="I646" s="644" t="s">
        <v>239</v>
      </c>
      <c r="J646" s="1179"/>
      <c r="K646" s="1179"/>
      <c r="L646" s="1210" t="s">
        <v>81</v>
      </c>
      <c r="M646" s="1213"/>
      <c r="N646" s="1214"/>
      <c r="O646" s="1214"/>
      <c r="P646" s="1214"/>
      <c r="Q646" s="1214"/>
      <c r="R646" s="776" t="s">
        <v>103</v>
      </c>
      <c r="S646" s="779" t="s">
        <v>1386</v>
      </c>
      <c r="T646" s="780"/>
      <c r="U646" s="780"/>
      <c r="V646" s="780"/>
      <c r="W646" s="780"/>
      <c r="X646" s="780"/>
      <c r="Y646" s="780"/>
      <c r="Z646" s="780"/>
      <c r="AA646" s="1182"/>
      <c r="AB646" s="1220"/>
      <c r="AC646" s="1179"/>
      <c r="AD646" s="1179"/>
      <c r="AE646" s="240" t="s">
        <v>103</v>
      </c>
      <c r="AF646" s="1221"/>
      <c r="AG646" s="1222"/>
      <c r="AH646" s="1222"/>
      <c r="AI646" s="1222"/>
      <c r="AJ646" s="1222"/>
      <c r="AK646" s="1222"/>
      <c r="AL646" s="1222"/>
      <c r="AM646" s="1222"/>
      <c r="AN646" s="1222"/>
      <c r="AO646" s="1222"/>
      <c r="AP646" s="1222"/>
      <c r="AQ646" s="1222"/>
      <c r="AR646" s="1222"/>
      <c r="AS646" s="1222"/>
      <c r="AT646" s="1222"/>
      <c r="AU646" s="1222"/>
      <c r="AV646" s="1222"/>
      <c r="AW646" s="1222"/>
      <c r="AX646" s="1222"/>
      <c r="AY646" s="1222"/>
      <c r="AZ646" s="1222"/>
      <c r="BA646" s="1222"/>
      <c r="BB646" s="1222"/>
      <c r="BC646" s="1222"/>
      <c r="BD646" s="1222"/>
      <c r="BE646" s="1222"/>
      <c r="BF646" s="1222"/>
      <c r="BG646" s="1222"/>
      <c r="BH646" s="1222"/>
      <c r="BI646" s="1222"/>
      <c r="BJ646" s="1222"/>
      <c r="BK646" s="1222"/>
      <c r="BL646" s="1222"/>
      <c r="BM646" s="1222"/>
      <c r="BN646" s="1222"/>
      <c r="BO646" s="1222"/>
      <c r="BP646" s="1222"/>
      <c r="BQ646" s="1222"/>
      <c r="BR646" s="1223"/>
      <c r="BS646" s="42"/>
      <c r="BT646" s="42"/>
    </row>
    <row r="647" spans="2:72" ht="12" customHeight="1" x14ac:dyDescent="0.15">
      <c r="B647" s="1188"/>
      <c r="C647" s="1189"/>
      <c r="D647" s="1180"/>
      <c r="E647" s="1180"/>
      <c r="F647" s="752"/>
      <c r="G647" s="1180"/>
      <c r="H647" s="1180"/>
      <c r="I647" s="752"/>
      <c r="J647" s="1180"/>
      <c r="K647" s="1180"/>
      <c r="L647" s="1211"/>
      <c r="M647" s="1215"/>
      <c r="N647" s="1216"/>
      <c r="O647" s="1216"/>
      <c r="P647" s="1216"/>
      <c r="Q647" s="1216"/>
      <c r="R647" s="1219"/>
      <c r="S647" s="603" t="s">
        <v>1386</v>
      </c>
      <c r="T647" s="567"/>
      <c r="U647" s="567"/>
      <c r="V647" s="567"/>
      <c r="W647" s="567"/>
      <c r="X647" s="567"/>
      <c r="Y647" s="567"/>
      <c r="Z647" s="567"/>
      <c r="AA647" s="568"/>
      <c r="AB647" s="1183"/>
      <c r="AC647" s="1180"/>
      <c r="AD647" s="1180"/>
      <c r="AE647" s="241" t="s">
        <v>103</v>
      </c>
      <c r="AF647" s="1224"/>
      <c r="AG647" s="1225"/>
      <c r="AH647" s="1225"/>
      <c r="AI647" s="1225"/>
      <c r="AJ647" s="1225"/>
      <c r="AK647" s="1225"/>
      <c r="AL647" s="1225"/>
      <c r="AM647" s="1225"/>
      <c r="AN647" s="1225"/>
      <c r="AO647" s="1225"/>
      <c r="AP647" s="1225"/>
      <c r="AQ647" s="1225"/>
      <c r="AR647" s="1225"/>
      <c r="AS647" s="1225"/>
      <c r="AT647" s="1225"/>
      <c r="AU647" s="1225"/>
      <c r="AV647" s="1225"/>
      <c r="AW647" s="1225"/>
      <c r="AX647" s="1225"/>
      <c r="AY647" s="1225"/>
      <c r="AZ647" s="1225"/>
      <c r="BA647" s="1225"/>
      <c r="BB647" s="1225"/>
      <c r="BC647" s="1225"/>
      <c r="BD647" s="1225"/>
      <c r="BE647" s="1225"/>
      <c r="BF647" s="1225"/>
      <c r="BG647" s="1225"/>
      <c r="BH647" s="1225"/>
      <c r="BI647" s="1225"/>
      <c r="BJ647" s="1225"/>
      <c r="BK647" s="1225"/>
      <c r="BL647" s="1225"/>
      <c r="BM647" s="1225"/>
      <c r="BN647" s="1225"/>
      <c r="BO647" s="1225"/>
      <c r="BP647" s="1225"/>
      <c r="BQ647" s="1225"/>
      <c r="BR647" s="1226"/>
      <c r="BS647" s="42"/>
      <c r="BT647" s="42"/>
    </row>
    <row r="648" spans="2:72" ht="12" customHeight="1" x14ac:dyDescent="0.15">
      <c r="B648" s="1190"/>
      <c r="C648" s="1191"/>
      <c r="D648" s="1181"/>
      <c r="E648" s="1181"/>
      <c r="F648" s="790"/>
      <c r="G648" s="1181"/>
      <c r="H648" s="1181"/>
      <c r="I648" s="790"/>
      <c r="J648" s="1181"/>
      <c r="K648" s="1181"/>
      <c r="L648" s="1212"/>
      <c r="M648" s="1217"/>
      <c r="N648" s="1218"/>
      <c r="O648" s="1218"/>
      <c r="P648" s="1218"/>
      <c r="Q648" s="1218"/>
      <c r="R648" s="778"/>
      <c r="S648" s="799" t="s">
        <v>3</v>
      </c>
      <c r="T648" s="749"/>
      <c r="U648" s="749"/>
      <c r="V648" s="749"/>
      <c r="W648" s="749"/>
      <c r="X648" s="749"/>
      <c r="Y648" s="749"/>
      <c r="Z648" s="749"/>
      <c r="AA648" s="783"/>
      <c r="AB648" s="1184"/>
      <c r="AC648" s="1181"/>
      <c r="AD648" s="1181"/>
      <c r="AE648" s="202" t="s">
        <v>103</v>
      </c>
      <c r="AF648" s="1227"/>
      <c r="AG648" s="1228"/>
      <c r="AH648" s="1228"/>
      <c r="AI648" s="1228"/>
      <c r="AJ648" s="1228"/>
      <c r="AK648" s="1228"/>
      <c r="AL648" s="1228"/>
      <c r="AM648" s="1228"/>
      <c r="AN648" s="1228"/>
      <c r="AO648" s="1228"/>
      <c r="AP648" s="1228"/>
      <c r="AQ648" s="1228"/>
      <c r="AR648" s="1228"/>
      <c r="AS648" s="1228"/>
      <c r="AT648" s="1228"/>
      <c r="AU648" s="1228"/>
      <c r="AV648" s="1228"/>
      <c r="AW648" s="1228"/>
      <c r="AX648" s="1228"/>
      <c r="AY648" s="1228"/>
      <c r="AZ648" s="1228"/>
      <c r="BA648" s="1228"/>
      <c r="BB648" s="1228"/>
      <c r="BC648" s="1228"/>
      <c r="BD648" s="1228"/>
      <c r="BE648" s="1228"/>
      <c r="BF648" s="1228"/>
      <c r="BG648" s="1228"/>
      <c r="BH648" s="1228"/>
      <c r="BI648" s="1228"/>
      <c r="BJ648" s="1228"/>
      <c r="BK648" s="1228"/>
      <c r="BL648" s="1228"/>
      <c r="BM648" s="1228"/>
      <c r="BN648" s="1228"/>
      <c r="BO648" s="1228"/>
      <c r="BP648" s="1228"/>
      <c r="BQ648" s="1228"/>
      <c r="BR648" s="1229"/>
      <c r="BS648" s="42"/>
      <c r="BT648" s="42"/>
    </row>
    <row r="649" spans="2:72" ht="12" customHeight="1" x14ac:dyDescent="0.15">
      <c r="B649" s="1068"/>
      <c r="C649" s="1069"/>
      <c r="D649" s="1179"/>
      <c r="E649" s="1179"/>
      <c r="F649" s="644" t="s">
        <v>136</v>
      </c>
      <c r="G649" s="1179"/>
      <c r="H649" s="1179"/>
      <c r="I649" s="644" t="s">
        <v>239</v>
      </c>
      <c r="J649" s="1179"/>
      <c r="K649" s="1179"/>
      <c r="L649" s="1210" t="s">
        <v>81</v>
      </c>
      <c r="M649" s="1213"/>
      <c r="N649" s="1214"/>
      <c r="O649" s="1214"/>
      <c r="P649" s="1214"/>
      <c r="Q649" s="1214"/>
      <c r="R649" s="776" t="s">
        <v>103</v>
      </c>
      <c r="S649" s="779" t="s">
        <v>1386</v>
      </c>
      <c r="T649" s="780"/>
      <c r="U649" s="780"/>
      <c r="V649" s="780"/>
      <c r="W649" s="780"/>
      <c r="X649" s="780"/>
      <c r="Y649" s="780"/>
      <c r="Z649" s="780"/>
      <c r="AA649" s="1182"/>
      <c r="AB649" s="1220"/>
      <c r="AC649" s="1179"/>
      <c r="AD649" s="1179"/>
      <c r="AE649" s="240" t="s">
        <v>103</v>
      </c>
      <c r="AF649" s="1221"/>
      <c r="AG649" s="1222"/>
      <c r="AH649" s="1222"/>
      <c r="AI649" s="1222"/>
      <c r="AJ649" s="1222"/>
      <c r="AK649" s="1222"/>
      <c r="AL649" s="1222"/>
      <c r="AM649" s="1222"/>
      <c r="AN649" s="1222"/>
      <c r="AO649" s="1222"/>
      <c r="AP649" s="1222"/>
      <c r="AQ649" s="1222"/>
      <c r="AR649" s="1222"/>
      <c r="AS649" s="1222"/>
      <c r="AT649" s="1222"/>
      <c r="AU649" s="1222"/>
      <c r="AV649" s="1222"/>
      <c r="AW649" s="1222"/>
      <c r="AX649" s="1222"/>
      <c r="AY649" s="1222"/>
      <c r="AZ649" s="1222"/>
      <c r="BA649" s="1222"/>
      <c r="BB649" s="1222"/>
      <c r="BC649" s="1222"/>
      <c r="BD649" s="1222"/>
      <c r="BE649" s="1222"/>
      <c r="BF649" s="1222"/>
      <c r="BG649" s="1222"/>
      <c r="BH649" s="1222"/>
      <c r="BI649" s="1222"/>
      <c r="BJ649" s="1222"/>
      <c r="BK649" s="1222"/>
      <c r="BL649" s="1222"/>
      <c r="BM649" s="1222"/>
      <c r="BN649" s="1222"/>
      <c r="BO649" s="1222"/>
      <c r="BP649" s="1222"/>
      <c r="BQ649" s="1222"/>
      <c r="BR649" s="1223"/>
      <c r="BS649" s="42"/>
      <c r="BT649" s="42"/>
    </row>
    <row r="650" spans="2:72" ht="12" customHeight="1" x14ac:dyDescent="0.15">
      <c r="B650" s="1188"/>
      <c r="C650" s="1189"/>
      <c r="D650" s="1180"/>
      <c r="E650" s="1180"/>
      <c r="F650" s="752"/>
      <c r="G650" s="1180"/>
      <c r="H650" s="1180"/>
      <c r="I650" s="752"/>
      <c r="J650" s="1180"/>
      <c r="K650" s="1180"/>
      <c r="L650" s="1211"/>
      <c r="M650" s="1215"/>
      <c r="N650" s="1216"/>
      <c r="O650" s="1216"/>
      <c r="P650" s="1216"/>
      <c r="Q650" s="1216"/>
      <c r="R650" s="1219"/>
      <c r="S650" s="603" t="s">
        <v>1386</v>
      </c>
      <c r="T650" s="567"/>
      <c r="U650" s="567"/>
      <c r="V650" s="567"/>
      <c r="W650" s="567"/>
      <c r="X650" s="567"/>
      <c r="Y650" s="567"/>
      <c r="Z650" s="567"/>
      <c r="AA650" s="568"/>
      <c r="AB650" s="1183"/>
      <c r="AC650" s="1180"/>
      <c r="AD650" s="1180"/>
      <c r="AE650" s="241" t="s">
        <v>103</v>
      </c>
      <c r="AF650" s="1224"/>
      <c r="AG650" s="1225"/>
      <c r="AH650" s="1225"/>
      <c r="AI650" s="1225"/>
      <c r="AJ650" s="1225"/>
      <c r="AK650" s="1225"/>
      <c r="AL650" s="1225"/>
      <c r="AM650" s="1225"/>
      <c r="AN650" s="1225"/>
      <c r="AO650" s="1225"/>
      <c r="AP650" s="1225"/>
      <c r="AQ650" s="1225"/>
      <c r="AR650" s="1225"/>
      <c r="AS650" s="1225"/>
      <c r="AT650" s="1225"/>
      <c r="AU650" s="1225"/>
      <c r="AV650" s="1225"/>
      <c r="AW650" s="1225"/>
      <c r="AX650" s="1225"/>
      <c r="AY650" s="1225"/>
      <c r="AZ650" s="1225"/>
      <c r="BA650" s="1225"/>
      <c r="BB650" s="1225"/>
      <c r="BC650" s="1225"/>
      <c r="BD650" s="1225"/>
      <c r="BE650" s="1225"/>
      <c r="BF650" s="1225"/>
      <c r="BG650" s="1225"/>
      <c r="BH650" s="1225"/>
      <c r="BI650" s="1225"/>
      <c r="BJ650" s="1225"/>
      <c r="BK650" s="1225"/>
      <c r="BL650" s="1225"/>
      <c r="BM650" s="1225"/>
      <c r="BN650" s="1225"/>
      <c r="BO650" s="1225"/>
      <c r="BP650" s="1225"/>
      <c r="BQ650" s="1225"/>
      <c r="BR650" s="1226"/>
      <c r="BS650" s="42"/>
      <c r="BT650" s="42"/>
    </row>
    <row r="651" spans="2:72" ht="12" customHeight="1" x14ac:dyDescent="0.15">
      <c r="B651" s="1190"/>
      <c r="C651" s="1191"/>
      <c r="D651" s="1181"/>
      <c r="E651" s="1181"/>
      <c r="F651" s="790"/>
      <c r="G651" s="1181"/>
      <c r="H651" s="1181"/>
      <c r="I651" s="790"/>
      <c r="J651" s="1181"/>
      <c r="K651" s="1181"/>
      <c r="L651" s="1212"/>
      <c r="M651" s="1217"/>
      <c r="N651" s="1218"/>
      <c r="O651" s="1218"/>
      <c r="P651" s="1218"/>
      <c r="Q651" s="1218"/>
      <c r="R651" s="778"/>
      <c r="S651" s="799" t="s">
        <v>3</v>
      </c>
      <c r="T651" s="749"/>
      <c r="U651" s="749"/>
      <c r="V651" s="749"/>
      <c r="W651" s="749"/>
      <c r="X651" s="749"/>
      <c r="Y651" s="749"/>
      <c r="Z651" s="749"/>
      <c r="AA651" s="783"/>
      <c r="AB651" s="1184"/>
      <c r="AC651" s="1181"/>
      <c r="AD651" s="1181"/>
      <c r="AE651" s="241" t="s">
        <v>103</v>
      </c>
      <c r="AF651" s="1227"/>
      <c r="AG651" s="1228"/>
      <c r="AH651" s="1228"/>
      <c r="AI651" s="1228"/>
      <c r="AJ651" s="1228"/>
      <c r="AK651" s="1228"/>
      <c r="AL651" s="1228"/>
      <c r="AM651" s="1228"/>
      <c r="AN651" s="1228"/>
      <c r="AO651" s="1228"/>
      <c r="AP651" s="1228"/>
      <c r="AQ651" s="1228"/>
      <c r="AR651" s="1228"/>
      <c r="AS651" s="1228"/>
      <c r="AT651" s="1228"/>
      <c r="AU651" s="1228"/>
      <c r="AV651" s="1228"/>
      <c r="AW651" s="1228"/>
      <c r="AX651" s="1228"/>
      <c r="AY651" s="1228"/>
      <c r="AZ651" s="1228"/>
      <c r="BA651" s="1228"/>
      <c r="BB651" s="1228"/>
      <c r="BC651" s="1228"/>
      <c r="BD651" s="1228"/>
      <c r="BE651" s="1228"/>
      <c r="BF651" s="1228"/>
      <c r="BG651" s="1228"/>
      <c r="BH651" s="1228"/>
      <c r="BI651" s="1228"/>
      <c r="BJ651" s="1228"/>
      <c r="BK651" s="1228"/>
      <c r="BL651" s="1228"/>
      <c r="BM651" s="1228"/>
      <c r="BN651" s="1228"/>
      <c r="BO651" s="1228"/>
      <c r="BP651" s="1228"/>
      <c r="BQ651" s="1228"/>
      <c r="BR651" s="1229"/>
      <c r="BS651" s="42"/>
      <c r="BT651" s="42"/>
    </row>
    <row r="652" spans="2:72" ht="12" customHeight="1" x14ac:dyDescent="0.15">
      <c r="B652" s="1068"/>
      <c r="C652" s="1069"/>
      <c r="D652" s="1179"/>
      <c r="E652" s="1179"/>
      <c r="F652" s="644" t="s">
        <v>136</v>
      </c>
      <c r="G652" s="1179"/>
      <c r="H652" s="1179"/>
      <c r="I652" s="644" t="s">
        <v>239</v>
      </c>
      <c r="J652" s="1179"/>
      <c r="K652" s="1179"/>
      <c r="L652" s="1210" t="s">
        <v>81</v>
      </c>
      <c r="M652" s="1213"/>
      <c r="N652" s="1214"/>
      <c r="O652" s="1214"/>
      <c r="P652" s="1214"/>
      <c r="Q652" s="1214"/>
      <c r="R652" s="776" t="s">
        <v>103</v>
      </c>
      <c r="S652" s="779" t="s">
        <v>1386</v>
      </c>
      <c r="T652" s="780"/>
      <c r="U652" s="780"/>
      <c r="V652" s="780"/>
      <c r="W652" s="780"/>
      <c r="X652" s="780"/>
      <c r="Y652" s="780"/>
      <c r="Z652" s="780"/>
      <c r="AA652" s="1182"/>
      <c r="AB652" s="1220"/>
      <c r="AC652" s="1179"/>
      <c r="AD652" s="1179"/>
      <c r="AE652" s="240" t="s">
        <v>103</v>
      </c>
      <c r="AF652" s="1221"/>
      <c r="AG652" s="1222"/>
      <c r="AH652" s="1222"/>
      <c r="AI652" s="1222"/>
      <c r="AJ652" s="1222"/>
      <c r="AK652" s="1222"/>
      <c r="AL652" s="1222"/>
      <c r="AM652" s="1222"/>
      <c r="AN652" s="1222"/>
      <c r="AO652" s="1222"/>
      <c r="AP652" s="1222"/>
      <c r="AQ652" s="1222"/>
      <c r="AR652" s="1222"/>
      <c r="AS652" s="1222"/>
      <c r="AT652" s="1222"/>
      <c r="AU652" s="1222"/>
      <c r="AV652" s="1222"/>
      <c r="AW652" s="1222"/>
      <c r="AX652" s="1222"/>
      <c r="AY652" s="1222"/>
      <c r="AZ652" s="1222"/>
      <c r="BA652" s="1222"/>
      <c r="BB652" s="1222"/>
      <c r="BC652" s="1222"/>
      <c r="BD652" s="1222"/>
      <c r="BE652" s="1222"/>
      <c r="BF652" s="1222"/>
      <c r="BG652" s="1222"/>
      <c r="BH652" s="1222"/>
      <c r="BI652" s="1222"/>
      <c r="BJ652" s="1222"/>
      <c r="BK652" s="1222"/>
      <c r="BL652" s="1222"/>
      <c r="BM652" s="1222"/>
      <c r="BN652" s="1222"/>
      <c r="BO652" s="1222"/>
      <c r="BP652" s="1222"/>
      <c r="BQ652" s="1222"/>
      <c r="BR652" s="1223"/>
      <c r="BS652" s="42"/>
      <c r="BT652" s="42"/>
    </row>
    <row r="653" spans="2:72" ht="12" customHeight="1" x14ac:dyDescent="0.15">
      <c r="B653" s="1188"/>
      <c r="C653" s="1189"/>
      <c r="D653" s="1180"/>
      <c r="E653" s="1180"/>
      <c r="F653" s="752"/>
      <c r="G653" s="1180"/>
      <c r="H653" s="1180"/>
      <c r="I653" s="752"/>
      <c r="J653" s="1180"/>
      <c r="K653" s="1180"/>
      <c r="L653" s="1211"/>
      <c r="M653" s="1215"/>
      <c r="N653" s="1216"/>
      <c r="O653" s="1216"/>
      <c r="P653" s="1216"/>
      <c r="Q653" s="1216"/>
      <c r="R653" s="1219"/>
      <c r="S653" s="603" t="s">
        <v>1386</v>
      </c>
      <c r="T653" s="567"/>
      <c r="U653" s="567"/>
      <c r="V653" s="567"/>
      <c r="W653" s="567"/>
      <c r="X653" s="567"/>
      <c r="Y653" s="567"/>
      <c r="Z653" s="567"/>
      <c r="AA653" s="568"/>
      <c r="AB653" s="1183"/>
      <c r="AC653" s="1180"/>
      <c r="AD653" s="1180"/>
      <c r="AE653" s="241" t="s">
        <v>103</v>
      </c>
      <c r="AF653" s="1224"/>
      <c r="AG653" s="1225"/>
      <c r="AH653" s="1225"/>
      <c r="AI653" s="1225"/>
      <c r="AJ653" s="1225"/>
      <c r="AK653" s="1225"/>
      <c r="AL653" s="1225"/>
      <c r="AM653" s="1225"/>
      <c r="AN653" s="1225"/>
      <c r="AO653" s="1225"/>
      <c r="AP653" s="1225"/>
      <c r="AQ653" s="1225"/>
      <c r="AR653" s="1225"/>
      <c r="AS653" s="1225"/>
      <c r="AT653" s="1225"/>
      <c r="AU653" s="1225"/>
      <c r="AV653" s="1225"/>
      <c r="AW653" s="1225"/>
      <c r="AX653" s="1225"/>
      <c r="AY653" s="1225"/>
      <c r="AZ653" s="1225"/>
      <c r="BA653" s="1225"/>
      <c r="BB653" s="1225"/>
      <c r="BC653" s="1225"/>
      <c r="BD653" s="1225"/>
      <c r="BE653" s="1225"/>
      <c r="BF653" s="1225"/>
      <c r="BG653" s="1225"/>
      <c r="BH653" s="1225"/>
      <c r="BI653" s="1225"/>
      <c r="BJ653" s="1225"/>
      <c r="BK653" s="1225"/>
      <c r="BL653" s="1225"/>
      <c r="BM653" s="1225"/>
      <c r="BN653" s="1225"/>
      <c r="BO653" s="1225"/>
      <c r="BP653" s="1225"/>
      <c r="BQ653" s="1225"/>
      <c r="BR653" s="1226"/>
      <c r="BS653" s="42"/>
      <c r="BT653" s="42"/>
    </row>
    <row r="654" spans="2:72" ht="12" customHeight="1" x14ac:dyDescent="0.15">
      <c r="B654" s="1190"/>
      <c r="C654" s="1191"/>
      <c r="D654" s="1181"/>
      <c r="E654" s="1181"/>
      <c r="F654" s="790"/>
      <c r="G654" s="1181"/>
      <c r="H654" s="1181"/>
      <c r="I654" s="790"/>
      <c r="J654" s="1181"/>
      <c r="K654" s="1181"/>
      <c r="L654" s="1212"/>
      <c r="M654" s="1217"/>
      <c r="N654" s="1218"/>
      <c r="O654" s="1218"/>
      <c r="P654" s="1218"/>
      <c r="Q654" s="1218"/>
      <c r="R654" s="778"/>
      <c r="S654" s="799" t="s">
        <v>3</v>
      </c>
      <c r="T654" s="749"/>
      <c r="U654" s="749"/>
      <c r="V654" s="749"/>
      <c r="W654" s="749"/>
      <c r="X654" s="749"/>
      <c r="Y654" s="749"/>
      <c r="Z654" s="749"/>
      <c r="AA654" s="783"/>
      <c r="AB654" s="1184"/>
      <c r="AC654" s="1181"/>
      <c r="AD654" s="1181"/>
      <c r="AE654" s="241" t="s">
        <v>103</v>
      </c>
      <c r="AF654" s="1227"/>
      <c r="AG654" s="1228"/>
      <c r="AH654" s="1228"/>
      <c r="AI654" s="1228"/>
      <c r="AJ654" s="1228"/>
      <c r="AK654" s="1228"/>
      <c r="AL654" s="1228"/>
      <c r="AM654" s="1228"/>
      <c r="AN654" s="1228"/>
      <c r="AO654" s="1228"/>
      <c r="AP654" s="1228"/>
      <c r="AQ654" s="1228"/>
      <c r="AR654" s="1228"/>
      <c r="AS654" s="1228"/>
      <c r="AT654" s="1228"/>
      <c r="AU654" s="1228"/>
      <c r="AV654" s="1228"/>
      <c r="AW654" s="1228"/>
      <c r="AX654" s="1228"/>
      <c r="AY654" s="1228"/>
      <c r="AZ654" s="1228"/>
      <c r="BA654" s="1228"/>
      <c r="BB654" s="1228"/>
      <c r="BC654" s="1228"/>
      <c r="BD654" s="1228"/>
      <c r="BE654" s="1228"/>
      <c r="BF654" s="1228"/>
      <c r="BG654" s="1228"/>
      <c r="BH654" s="1228"/>
      <c r="BI654" s="1228"/>
      <c r="BJ654" s="1228"/>
      <c r="BK654" s="1228"/>
      <c r="BL654" s="1228"/>
      <c r="BM654" s="1228"/>
      <c r="BN654" s="1228"/>
      <c r="BO654" s="1228"/>
      <c r="BP654" s="1228"/>
      <c r="BQ654" s="1228"/>
      <c r="BR654" s="1229"/>
      <c r="BS654" s="42"/>
      <c r="BT654" s="42"/>
    </row>
    <row r="655" spans="2:72" ht="12" customHeight="1" x14ac:dyDescent="0.15">
      <c r="B655" s="1068"/>
      <c r="C655" s="1069"/>
      <c r="D655" s="1179"/>
      <c r="E655" s="1179"/>
      <c r="F655" s="644" t="s">
        <v>136</v>
      </c>
      <c r="G655" s="1179"/>
      <c r="H655" s="1179"/>
      <c r="I655" s="644" t="s">
        <v>239</v>
      </c>
      <c r="J655" s="1179"/>
      <c r="K655" s="1179"/>
      <c r="L655" s="1210" t="s">
        <v>81</v>
      </c>
      <c r="M655" s="1213"/>
      <c r="N655" s="1214"/>
      <c r="O655" s="1214"/>
      <c r="P655" s="1214"/>
      <c r="Q655" s="1214"/>
      <c r="R655" s="776" t="s">
        <v>103</v>
      </c>
      <c r="S655" s="779" t="s">
        <v>1386</v>
      </c>
      <c r="T655" s="780"/>
      <c r="U655" s="780"/>
      <c r="V655" s="780"/>
      <c r="W655" s="780"/>
      <c r="X655" s="780"/>
      <c r="Y655" s="780"/>
      <c r="Z655" s="780"/>
      <c r="AA655" s="1182"/>
      <c r="AB655" s="1220"/>
      <c r="AC655" s="1179"/>
      <c r="AD655" s="1179"/>
      <c r="AE655" s="240" t="s">
        <v>103</v>
      </c>
      <c r="AF655" s="1221"/>
      <c r="AG655" s="1222"/>
      <c r="AH655" s="1222"/>
      <c r="AI655" s="1222"/>
      <c r="AJ655" s="1222"/>
      <c r="AK655" s="1222"/>
      <c r="AL655" s="1222"/>
      <c r="AM655" s="1222"/>
      <c r="AN655" s="1222"/>
      <c r="AO655" s="1222"/>
      <c r="AP655" s="1222"/>
      <c r="AQ655" s="1222"/>
      <c r="AR655" s="1222"/>
      <c r="AS655" s="1222"/>
      <c r="AT655" s="1222"/>
      <c r="AU655" s="1222"/>
      <c r="AV655" s="1222"/>
      <c r="AW655" s="1222"/>
      <c r="AX655" s="1222"/>
      <c r="AY655" s="1222"/>
      <c r="AZ655" s="1222"/>
      <c r="BA655" s="1222"/>
      <c r="BB655" s="1222"/>
      <c r="BC655" s="1222"/>
      <c r="BD655" s="1222"/>
      <c r="BE655" s="1222"/>
      <c r="BF655" s="1222"/>
      <c r="BG655" s="1222"/>
      <c r="BH655" s="1222"/>
      <c r="BI655" s="1222"/>
      <c r="BJ655" s="1222"/>
      <c r="BK655" s="1222"/>
      <c r="BL655" s="1222"/>
      <c r="BM655" s="1222"/>
      <c r="BN655" s="1222"/>
      <c r="BO655" s="1222"/>
      <c r="BP655" s="1222"/>
      <c r="BQ655" s="1222"/>
      <c r="BR655" s="1223"/>
      <c r="BS655" s="42"/>
      <c r="BT655" s="42"/>
    </row>
    <row r="656" spans="2:72" ht="12" customHeight="1" x14ac:dyDescent="0.15">
      <c r="B656" s="1188"/>
      <c r="C656" s="1189"/>
      <c r="D656" s="1180"/>
      <c r="E656" s="1180"/>
      <c r="F656" s="752"/>
      <c r="G656" s="1180"/>
      <c r="H656" s="1180"/>
      <c r="I656" s="752"/>
      <c r="J656" s="1180"/>
      <c r="K656" s="1180"/>
      <c r="L656" s="1211"/>
      <c r="M656" s="1215"/>
      <c r="N656" s="1216"/>
      <c r="O656" s="1216"/>
      <c r="P656" s="1216"/>
      <c r="Q656" s="1216"/>
      <c r="R656" s="1219"/>
      <c r="S656" s="603" t="s">
        <v>1386</v>
      </c>
      <c r="T656" s="567"/>
      <c r="U656" s="567"/>
      <c r="V656" s="567"/>
      <c r="W656" s="567"/>
      <c r="X656" s="567"/>
      <c r="Y656" s="567"/>
      <c r="Z656" s="567"/>
      <c r="AA656" s="568"/>
      <c r="AB656" s="1183"/>
      <c r="AC656" s="1180"/>
      <c r="AD656" s="1180"/>
      <c r="AE656" s="241" t="s">
        <v>103</v>
      </c>
      <c r="AF656" s="1224"/>
      <c r="AG656" s="1225"/>
      <c r="AH656" s="1225"/>
      <c r="AI656" s="1225"/>
      <c r="AJ656" s="1225"/>
      <c r="AK656" s="1225"/>
      <c r="AL656" s="1225"/>
      <c r="AM656" s="1225"/>
      <c r="AN656" s="1225"/>
      <c r="AO656" s="1225"/>
      <c r="AP656" s="1225"/>
      <c r="AQ656" s="1225"/>
      <c r="AR656" s="1225"/>
      <c r="AS656" s="1225"/>
      <c r="AT656" s="1225"/>
      <c r="AU656" s="1225"/>
      <c r="AV656" s="1225"/>
      <c r="AW656" s="1225"/>
      <c r="AX656" s="1225"/>
      <c r="AY656" s="1225"/>
      <c r="AZ656" s="1225"/>
      <c r="BA656" s="1225"/>
      <c r="BB656" s="1225"/>
      <c r="BC656" s="1225"/>
      <c r="BD656" s="1225"/>
      <c r="BE656" s="1225"/>
      <c r="BF656" s="1225"/>
      <c r="BG656" s="1225"/>
      <c r="BH656" s="1225"/>
      <c r="BI656" s="1225"/>
      <c r="BJ656" s="1225"/>
      <c r="BK656" s="1225"/>
      <c r="BL656" s="1225"/>
      <c r="BM656" s="1225"/>
      <c r="BN656" s="1225"/>
      <c r="BO656" s="1225"/>
      <c r="BP656" s="1225"/>
      <c r="BQ656" s="1225"/>
      <c r="BR656" s="1226"/>
      <c r="BS656" s="42"/>
      <c r="BT656" s="42"/>
    </row>
    <row r="657" spans="2:72" ht="12" customHeight="1" x14ac:dyDescent="0.15">
      <c r="B657" s="1190"/>
      <c r="C657" s="1191"/>
      <c r="D657" s="1181"/>
      <c r="E657" s="1181"/>
      <c r="F657" s="790"/>
      <c r="G657" s="1181"/>
      <c r="H657" s="1181"/>
      <c r="I657" s="790"/>
      <c r="J657" s="1181"/>
      <c r="K657" s="1181"/>
      <c r="L657" s="1212"/>
      <c r="M657" s="1217"/>
      <c r="N657" s="1218"/>
      <c r="O657" s="1218"/>
      <c r="P657" s="1218"/>
      <c r="Q657" s="1218"/>
      <c r="R657" s="778"/>
      <c r="S657" s="799" t="s">
        <v>3</v>
      </c>
      <c r="T657" s="749"/>
      <c r="U657" s="749"/>
      <c r="V657" s="749"/>
      <c r="W657" s="749"/>
      <c r="X657" s="749"/>
      <c r="Y657" s="749"/>
      <c r="Z657" s="749"/>
      <c r="AA657" s="783"/>
      <c r="AB657" s="1184"/>
      <c r="AC657" s="1181"/>
      <c r="AD657" s="1181"/>
      <c r="AE657" s="241" t="s">
        <v>103</v>
      </c>
      <c r="AF657" s="1227"/>
      <c r="AG657" s="1228"/>
      <c r="AH657" s="1228"/>
      <c r="AI657" s="1228"/>
      <c r="AJ657" s="1228"/>
      <c r="AK657" s="1228"/>
      <c r="AL657" s="1228"/>
      <c r="AM657" s="1228"/>
      <c r="AN657" s="1228"/>
      <c r="AO657" s="1228"/>
      <c r="AP657" s="1228"/>
      <c r="AQ657" s="1228"/>
      <c r="AR657" s="1228"/>
      <c r="AS657" s="1228"/>
      <c r="AT657" s="1228"/>
      <c r="AU657" s="1228"/>
      <c r="AV657" s="1228"/>
      <c r="AW657" s="1228"/>
      <c r="AX657" s="1228"/>
      <c r="AY657" s="1228"/>
      <c r="AZ657" s="1228"/>
      <c r="BA657" s="1228"/>
      <c r="BB657" s="1228"/>
      <c r="BC657" s="1228"/>
      <c r="BD657" s="1228"/>
      <c r="BE657" s="1228"/>
      <c r="BF657" s="1228"/>
      <c r="BG657" s="1228"/>
      <c r="BH657" s="1228"/>
      <c r="BI657" s="1228"/>
      <c r="BJ657" s="1228"/>
      <c r="BK657" s="1228"/>
      <c r="BL657" s="1228"/>
      <c r="BM657" s="1228"/>
      <c r="BN657" s="1228"/>
      <c r="BO657" s="1228"/>
      <c r="BP657" s="1228"/>
      <c r="BQ657" s="1228"/>
      <c r="BR657" s="1229"/>
      <c r="BS657" s="42"/>
      <c r="BT657" s="42"/>
    </row>
    <row r="658" spans="2:72" ht="12" customHeight="1" x14ac:dyDescent="0.15">
      <c r="B658" s="1068"/>
      <c r="C658" s="1069"/>
      <c r="D658" s="1179"/>
      <c r="E658" s="1179"/>
      <c r="F658" s="644" t="s">
        <v>136</v>
      </c>
      <c r="G658" s="1179"/>
      <c r="H658" s="1179"/>
      <c r="I658" s="644" t="s">
        <v>239</v>
      </c>
      <c r="J658" s="1179"/>
      <c r="K658" s="1179"/>
      <c r="L658" s="1210" t="s">
        <v>81</v>
      </c>
      <c r="M658" s="1213"/>
      <c r="N658" s="1214"/>
      <c r="O658" s="1214"/>
      <c r="P658" s="1214"/>
      <c r="Q658" s="1214"/>
      <c r="R658" s="776" t="s">
        <v>103</v>
      </c>
      <c r="S658" s="779" t="s">
        <v>1386</v>
      </c>
      <c r="T658" s="780"/>
      <c r="U658" s="780"/>
      <c r="V658" s="780"/>
      <c r="W658" s="780"/>
      <c r="X658" s="780"/>
      <c r="Y658" s="780"/>
      <c r="Z658" s="780"/>
      <c r="AA658" s="1182"/>
      <c r="AB658" s="1220"/>
      <c r="AC658" s="1179"/>
      <c r="AD658" s="1179"/>
      <c r="AE658" s="240" t="s">
        <v>103</v>
      </c>
      <c r="AF658" s="1221"/>
      <c r="AG658" s="1222"/>
      <c r="AH658" s="1222"/>
      <c r="AI658" s="1222"/>
      <c r="AJ658" s="1222"/>
      <c r="AK658" s="1222"/>
      <c r="AL658" s="1222"/>
      <c r="AM658" s="1222"/>
      <c r="AN658" s="1222"/>
      <c r="AO658" s="1222"/>
      <c r="AP658" s="1222"/>
      <c r="AQ658" s="1222"/>
      <c r="AR658" s="1222"/>
      <c r="AS658" s="1222"/>
      <c r="AT658" s="1222"/>
      <c r="AU658" s="1222"/>
      <c r="AV658" s="1222"/>
      <c r="AW658" s="1222"/>
      <c r="AX658" s="1222"/>
      <c r="AY658" s="1222"/>
      <c r="AZ658" s="1222"/>
      <c r="BA658" s="1222"/>
      <c r="BB658" s="1222"/>
      <c r="BC658" s="1222"/>
      <c r="BD658" s="1222"/>
      <c r="BE658" s="1222"/>
      <c r="BF658" s="1222"/>
      <c r="BG658" s="1222"/>
      <c r="BH658" s="1222"/>
      <c r="BI658" s="1222"/>
      <c r="BJ658" s="1222"/>
      <c r="BK658" s="1222"/>
      <c r="BL658" s="1222"/>
      <c r="BM658" s="1222"/>
      <c r="BN658" s="1222"/>
      <c r="BO658" s="1222"/>
      <c r="BP658" s="1222"/>
      <c r="BQ658" s="1222"/>
      <c r="BR658" s="1223"/>
      <c r="BS658" s="42"/>
      <c r="BT658" s="42"/>
    </row>
    <row r="659" spans="2:72" ht="12" customHeight="1" x14ac:dyDescent="0.15">
      <c r="B659" s="1188"/>
      <c r="C659" s="1189"/>
      <c r="D659" s="1180"/>
      <c r="E659" s="1180"/>
      <c r="F659" s="752"/>
      <c r="G659" s="1180"/>
      <c r="H659" s="1180"/>
      <c r="I659" s="752"/>
      <c r="J659" s="1180"/>
      <c r="K659" s="1180"/>
      <c r="L659" s="1211"/>
      <c r="M659" s="1215"/>
      <c r="N659" s="1216"/>
      <c r="O659" s="1216"/>
      <c r="P659" s="1216"/>
      <c r="Q659" s="1216"/>
      <c r="R659" s="1219"/>
      <c r="S659" s="603" t="s">
        <v>1386</v>
      </c>
      <c r="T659" s="567"/>
      <c r="U659" s="567"/>
      <c r="V659" s="567"/>
      <c r="W659" s="567"/>
      <c r="X659" s="567"/>
      <c r="Y659" s="567"/>
      <c r="Z659" s="567"/>
      <c r="AA659" s="568"/>
      <c r="AB659" s="1183"/>
      <c r="AC659" s="1180"/>
      <c r="AD659" s="1180"/>
      <c r="AE659" s="241" t="s">
        <v>103</v>
      </c>
      <c r="AF659" s="1224"/>
      <c r="AG659" s="1225"/>
      <c r="AH659" s="1225"/>
      <c r="AI659" s="1225"/>
      <c r="AJ659" s="1225"/>
      <c r="AK659" s="1225"/>
      <c r="AL659" s="1225"/>
      <c r="AM659" s="1225"/>
      <c r="AN659" s="1225"/>
      <c r="AO659" s="1225"/>
      <c r="AP659" s="1225"/>
      <c r="AQ659" s="1225"/>
      <c r="AR659" s="1225"/>
      <c r="AS659" s="1225"/>
      <c r="AT659" s="1225"/>
      <c r="AU659" s="1225"/>
      <c r="AV659" s="1225"/>
      <c r="AW659" s="1225"/>
      <c r="AX659" s="1225"/>
      <c r="AY659" s="1225"/>
      <c r="AZ659" s="1225"/>
      <c r="BA659" s="1225"/>
      <c r="BB659" s="1225"/>
      <c r="BC659" s="1225"/>
      <c r="BD659" s="1225"/>
      <c r="BE659" s="1225"/>
      <c r="BF659" s="1225"/>
      <c r="BG659" s="1225"/>
      <c r="BH659" s="1225"/>
      <c r="BI659" s="1225"/>
      <c r="BJ659" s="1225"/>
      <c r="BK659" s="1225"/>
      <c r="BL659" s="1225"/>
      <c r="BM659" s="1225"/>
      <c r="BN659" s="1225"/>
      <c r="BO659" s="1225"/>
      <c r="BP659" s="1225"/>
      <c r="BQ659" s="1225"/>
      <c r="BR659" s="1226"/>
      <c r="BS659" s="42"/>
      <c r="BT659" s="42"/>
    </row>
    <row r="660" spans="2:72" ht="12" customHeight="1" x14ac:dyDescent="0.15">
      <c r="B660" s="1190"/>
      <c r="C660" s="1191"/>
      <c r="D660" s="1181"/>
      <c r="E660" s="1181"/>
      <c r="F660" s="790"/>
      <c r="G660" s="1181"/>
      <c r="H660" s="1181"/>
      <c r="I660" s="790"/>
      <c r="J660" s="1181"/>
      <c r="K660" s="1181"/>
      <c r="L660" s="1212"/>
      <c r="M660" s="1217"/>
      <c r="N660" s="1218"/>
      <c r="O660" s="1218"/>
      <c r="P660" s="1218"/>
      <c r="Q660" s="1218"/>
      <c r="R660" s="778"/>
      <c r="S660" s="799" t="s">
        <v>3</v>
      </c>
      <c r="T660" s="749"/>
      <c r="U660" s="749"/>
      <c r="V660" s="749"/>
      <c r="W660" s="749"/>
      <c r="X660" s="749"/>
      <c r="Y660" s="749"/>
      <c r="Z660" s="749"/>
      <c r="AA660" s="783"/>
      <c r="AB660" s="1184"/>
      <c r="AC660" s="1181"/>
      <c r="AD660" s="1181"/>
      <c r="AE660" s="202" t="s">
        <v>103</v>
      </c>
      <c r="AF660" s="1227"/>
      <c r="AG660" s="1228"/>
      <c r="AH660" s="1228"/>
      <c r="AI660" s="1228"/>
      <c r="AJ660" s="1228"/>
      <c r="AK660" s="1228"/>
      <c r="AL660" s="1228"/>
      <c r="AM660" s="1228"/>
      <c r="AN660" s="1228"/>
      <c r="AO660" s="1228"/>
      <c r="AP660" s="1228"/>
      <c r="AQ660" s="1228"/>
      <c r="AR660" s="1228"/>
      <c r="AS660" s="1228"/>
      <c r="AT660" s="1228"/>
      <c r="AU660" s="1228"/>
      <c r="AV660" s="1228"/>
      <c r="AW660" s="1228"/>
      <c r="AX660" s="1228"/>
      <c r="AY660" s="1228"/>
      <c r="AZ660" s="1228"/>
      <c r="BA660" s="1228"/>
      <c r="BB660" s="1228"/>
      <c r="BC660" s="1228"/>
      <c r="BD660" s="1228"/>
      <c r="BE660" s="1228"/>
      <c r="BF660" s="1228"/>
      <c r="BG660" s="1228"/>
      <c r="BH660" s="1228"/>
      <c r="BI660" s="1228"/>
      <c r="BJ660" s="1228"/>
      <c r="BK660" s="1228"/>
      <c r="BL660" s="1228"/>
      <c r="BM660" s="1228"/>
      <c r="BN660" s="1228"/>
      <c r="BO660" s="1228"/>
      <c r="BP660" s="1228"/>
      <c r="BQ660" s="1228"/>
      <c r="BR660" s="1229"/>
      <c r="BS660" s="42"/>
      <c r="BT660" s="42"/>
    </row>
    <row r="661" spans="2:72" ht="12" customHeight="1" x14ac:dyDescent="0.15">
      <c r="B661" s="1068"/>
      <c r="C661" s="1069"/>
      <c r="D661" s="1179"/>
      <c r="E661" s="1179"/>
      <c r="F661" s="644" t="s">
        <v>136</v>
      </c>
      <c r="G661" s="1179"/>
      <c r="H661" s="1179"/>
      <c r="I661" s="644" t="s">
        <v>239</v>
      </c>
      <c r="J661" s="1179"/>
      <c r="K661" s="1179"/>
      <c r="L661" s="1210" t="s">
        <v>81</v>
      </c>
      <c r="M661" s="1213"/>
      <c r="N661" s="1214"/>
      <c r="O661" s="1214"/>
      <c r="P661" s="1214"/>
      <c r="Q661" s="1214"/>
      <c r="R661" s="776" t="s">
        <v>103</v>
      </c>
      <c r="S661" s="779" t="s">
        <v>1386</v>
      </c>
      <c r="T661" s="780"/>
      <c r="U661" s="780"/>
      <c r="V661" s="780"/>
      <c r="W661" s="780"/>
      <c r="X661" s="780"/>
      <c r="Y661" s="780"/>
      <c r="Z661" s="780"/>
      <c r="AA661" s="1182"/>
      <c r="AB661" s="1220"/>
      <c r="AC661" s="1179"/>
      <c r="AD661" s="1179"/>
      <c r="AE661" s="240" t="s">
        <v>103</v>
      </c>
      <c r="AF661" s="1221"/>
      <c r="AG661" s="1222"/>
      <c r="AH661" s="1222"/>
      <c r="AI661" s="1222"/>
      <c r="AJ661" s="1222"/>
      <c r="AK661" s="1222"/>
      <c r="AL661" s="1222"/>
      <c r="AM661" s="1222"/>
      <c r="AN661" s="1222"/>
      <c r="AO661" s="1222"/>
      <c r="AP661" s="1222"/>
      <c r="AQ661" s="1222"/>
      <c r="AR661" s="1222"/>
      <c r="AS661" s="1222"/>
      <c r="AT661" s="1222"/>
      <c r="AU661" s="1222"/>
      <c r="AV661" s="1222"/>
      <c r="AW661" s="1222"/>
      <c r="AX661" s="1222"/>
      <c r="AY661" s="1222"/>
      <c r="AZ661" s="1222"/>
      <c r="BA661" s="1222"/>
      <c r="BB661" s="1222"/>
      <c r="BC661" s="1222"/>
      <c r="BD661" s="1222"/>
      <c r="BE661" s="1222"/>
      <c r="BF661" s="1222"/>
      <c r="BG661" s="1222"/>
      <c r="BH661" s="1222"/>
      <c r="BI661" s="1222"/>
      <c r="BJ661" s="1222"/>
      <c r="BK661" s="1222"/>
      <c r="BL661" s="1222"/>
      <c r="BM661" s="1222"/>
      <c r="BN661" s="1222"/>
      <c r="BO661" s="1222"/>
      <c r="BP661" s="1222"/>
      <c r="BQ661" s="1222"/>
      <c r="BR661" s="1223"/>
      <c r="BS661" s="42"/>
      <c r="BT661" s="42"/>
    </row>
    <row r="662" spans="2:72" ht="12" customHeight="1" x14ac:dyDescent="0.15">
      <c r="B662" s="1188"/>
      <c r="C662" s="1189"/>
      <c r="D662" s="1180"/>
      <c r="E662" s="1180"/>
      <c r="F662" s="752"/>
      <c r="G662" s="1180"/>
      <c r="H662" s="1180"/>
      <c r="I662" s="752"/>
      <c r="J662" s="1180"/>
      <c r="K662" s="1180"/>
      <c r="L662" s="1211"/>
      <c r="M662" s="1215"/>
      <c r="N662" s="1216"/>
      <c r="O662" s="1216"/>
      <c r="P662" s="1216"/>
      <c r="Q662" s="1216"/>
      <c r="R662" s="1219"/>
      <c r="S662" s="603" t="s">
        <v>1386</v>
      </c>
      <c r="T662" s="567"/>
      <c r="U662" s="567"/>
      <c r="V662" s="567"/>
      <c r="W662" s="567"/>
      <c r="X662" s="567"/>
      <c r="Y662" s="567"/>
      <c r="Z662" s="567"/>
      <c r="AA662" s="568"/>
      <c r="AB662" s="1183"/>
      <c r="AC662" s="1180"/>
      <c r="AD662" s="1180"/>
      <c r="AE662" s="241" t="s">
        <v>103</v>
      </c>
      <c r="AF662" s="1224"/>
      <c r="AG662" s="1225"/>
      <c r="AH662" s="1225"/>
      <c r="AI662" s="1225"/>
      <c r="AJ662" s="1225"/>
      <c r="AK662" s="1225"/>
      <c r="AL662" s="1225"/>
      <c r="AM662" s="1225"/>
      <c r="AN662" s="1225"/>
      <c r="AO662" s="1225"/>
      <c r="AP662" s="1225"/>
      <c r="AQ662" s="1225"/>
      <c r="AR662" s="1225"/>
      <c r="AS662" s="1225"/>
      <c r="AT662" s="1225"/>
      <c r="AU662" s="1225"/>
      <c r="AV662" s="1225"/>
      <c r="AW662" s="1225"/>
      <c r="AX662" s="1225"/>
      <c r="AY662" s="1225"/>
      <c r="AZ662" s="1225"/>
      <c r="BA662" s="1225"/>
      <c r="BB662" s="1225"/>
      <c r="BC662" s="1225"/>
      <c r="BD662" s="1225"/>
      <c r="BE662" s="1225"/>
      <c r="BF662" s="1225"/>
      <c r="BG662" s="1225"/>
      <c r="BH662" s="1225"/>
      <c r="BI662" s="1225"/>
      <c r="BJ662" s="1225"/>
      <c r="BK662" s="1225"/>
      <c r="BL662" s="1225"/>
      <c r="BM662" s="1225"/>
      <c r="BN662" s="1225"/>
      <c r="BO662" s="1225"/>
      <c r="BP662" s="1225"/>
      <c r="BQ662" s="1225"/>
      <c r="BR662" s="1226"/>
      <c r="BS662" s="42"/>
      <c r="BT662" s="42"/>
    </row>
    <row r="663" spans="2:72" ht="12" customHeight="1" x14ac:dyDescent="0.15">
      <c r="B663" s="1190"/>
      <c r="C663" s="1191"/>
      <c r="D663" s="1181"/>
      <c r="E663" s="1181"/>
      <c r="F663" s="790"/>
      <c r="G663" s="1181"/>
      <c r="H663" s="1181"/>
      <c r="I663" s="790"/>
      <c r="J663" s="1181"/>
      <c r="K663" s="1181"/>
      <c r="L663" s="1212"/>
      <c r="M663" s="1217"/>
      <c r="N663" s="1218"/>
      <c r="O663" s="1218"/>
      <c r="P663" s="1218"/>
      <c r="Q663" s="1218"/>
      <c r="R663" s="778"/>
      <c r="S663" s="799" t="s">
        <v>3</v>
      </c>
      <c r="T663" s="749"/>
      <c r="U663" s="749"/>
      <c r="V663" s="749"/>
      <c r="W663" s="749"/>
      <c r="X663" s="749"/>
      <c r="Y663" s="749"/>
      <c r="Z663" s="749"/>
      <c r="AA663" s="783"/>
      <c r="AB663" s="1184"/>
      <c r="AC663" s="1181"/>
      <c r="AD663" s="1181"/>
      <c r="AE663" s="241" t="s">
        <v>103</v>
      </c>
      <c r="AF663" s="1227"/>
      <c r="AG663" s="1228"/>
      <c r="AH663" s="1228"/>
      <c r="AI663" s="1228"/>
      <c r="AJ663" s="1228"/>
      <c r="AK663" s="1228"/>
      <c r="AL663" s="1228"/>
      <c r="AM663" s="1228"/>
      <c r="AN663" s="1228"/>
      <c r="AO663" s="1228"/>
      <c r="AP663" s="1228"/>
      <c r="AQ663" s="1228"/>
      <c r="AR663" s="1228"/>
      <c r="AS663" s="1228"/>
      <c r="AT663" s="1228"/>
      <c r="AU663" s="1228"/>
      <c r="AV663" s="1228"/>
      <c r="AW663" s="1228"/>
      <c r="AX663" s="1228"/>
      <c r="AY663" s="1228"/>
      <c r="AZ663" s="1228"/>
      <c r="BA663" s="1228"/>
      <c r="BB663" s="1228"/>
      <c r="BC663" s="1228"/>
      <c r="BD663" s="1228"/>
      <c r="BE663" s="1228"/>
      <c r="BF663" s="1228"/>
      <c r="BG663" s="1228"/>
      <c r="BH663" s="1228"/>
      <c r="BI663" s="1228"/>
      <c r="BJ663" s="1228"/>
      <c r="BK663" s="1228"/>
      <c r="BL663" s="1228"/>
      <c r="BM663" s="1228"/>
      <c r="BN663" s="1228"/>
      <c r="BO663" s="1228"/>
      <c r="BP663" s="1228"/>
      <c r="BQ663" s="1228"/>
      <c r="BR663" s="1229"/>
      <c r="BS663" s="42"/>
      <c r="BT663" s="42"/>
    </row>
    <row r="664" spans="2:72" ht="12" customHeight="1" x14ac:dyDescent="0.15">
      <c r="B664" s="1068"/>
      <c r="C664" s="1069"/>
      <c r="D664" s="1179"/>
      <c r="E664" s="1179"/>
      <c r="F664" s="644" t="s">
        <v>136</v>
      </c>
      <c r="G664" s="1179"/>
      <c r="H664" s="1179"/>
      <c r="I664" s="644" t="s">
        <v>239</v>
      </c>
      <c r="J664" s="1179"/>
      <c r="K664" s="1179"/>
      <c r="L664" s="1210" t="s">
        <v>81</v>
      </c>
      <c r="M664" s="1213"/>
      <c r="N664" s="1214"/>
      <c r="O664" s="1214"/>
      <c r="P664" s="1214"/>
      <c r="Q664" s="1214"/>
      <c r="R664" s="776" t="s">
        <v>103</v>
      </c>
      <c r="S664" s="779" t="s">
        <v>1386</v>
      </c>
      <c r="T664" s="780"/>
      <c r="U664" s="780"/>
      <c r="V664" s="780"/>
      <c r="W664" s="780"/>
      <c r="X664" s="780"/>
      <c r="Y664" s="780"/>
      <c r="Z664" s="780"/>
      <c r="AA664" s="1182"/>
      <c r="AB664" s="1220"/>
      <c r="AC664" s="1179"/>
      <c r="AD664" s="1179"/>
      <c r="AE664" s="240" t="s">
        <v>103</v>
      </c>
      <c r="AF664" s="1221"/>
      <c r="AG664" s="1222"/>
      <c r="AH664" s="1222"/>
      <c r="AI664" s="1222"/>
      <c r="AJ664" s="1222"/>
      <c r="AK664" s="1222"/>
      <c r="AL664" s="1222"/>
      <c r="AM664" s="1222"/>
      <c r="AN664" s="1222"/>
      <c r="AO664" s="1222"/>
      <c r="AP664" s="1222"/>
      <c r="AQ664" s="1222"/>
      <c r="AR664" s="1222"/>
      <c r="AS664" s="1222"/>
      <c r="AT664" s="1222"/>
      <c r="AU664" s="1222"/>
      <c r="AV664" s="1222"/>
      <c r="AW664" s="1222"/>
      <c r="AX664" s="1222"/>
      <c r="AY664" s="1222"/>
      <c r="AZ664" s="1222"/>
      <c r="BA664" s="1222"/>
      <c r="BB664" s="1222"/>
      <c r="BC664" s="1222"/>
      <c r="BD664" s="1222"/>
      <c r="BE664" s="1222"/>
      <c r="BF664" s="1222"/>
      <c r="BG664" s="1222"/>
      <c r="BH664" s="1222"/>
      <c r="BI664" s="1222"/>
      <c r="BJ664" s="1222"/>
      <c r="BK664" s="1222"/>
      <c r="BL664" s="1222"/>
      <c r="BM664" s="1222"/>
      <c r="BN664" s="1222"/>
      <c r="BO664" s="1222"/>
      <c r="BP664" s="1222"/>
      <c r="BQ664" s="1222"/>
      <c r="BR664" s="1223"/>
      <c r="BS664" s="42"/>
      <c r="BT664" s="42"/>
    </row>
    <row r="665" spans="2:72" ht="12" customHeight="1" x14ac:dyDescent="0.15">
      <c r="B665" s="1188"/>
      <c r="C665" s="1189"/>
      <c r="D665" s="1180"/>
      <c r="E665" s="1180"/>
      <c r="F665" s="752"/>
      <c r="G665" s="1180"/>
      <c r="H665" s="1180"/>
      <c r="I665" s="752"/>
      <c r="J665" s="1180"/>
      <c r="K665" s="1180"/>
      <c r="L665" s="1211"/>
      <c r="M665" s="1215"/>
      <c r="N665" s="1216"/>
      <c r="O665" s="1216"/>
      <c r="P665" s="1216"/>
      <c r="Q665" s="1216"/>
      <c r="R665" s="1219"/>
      <c r="S665" s="603" t="s">
        <v>1386</v>
      </c>
      <c r="T665" s="567"/>
      <c r="U665" s="567"/>
      <c r="V665" s="567"/>
      <c r="W665" s="567"/>
      <c r="X665" s="567"/>
      <c r="Y665" s="567"/>
      <c r="Z665" s="567"/>
      <c r="AA665" s="568"/>
      <c r="AB665" s="1183"/>
      <c r="AC665" s="1180"/>
      <c r="AD665" s="1180"/>
      <c r="AE665" s="241" t="s">
        <v>103</v>
      </c>
      <c r="AF665" s="1224"/>
      <c r="AG665" s="1225"/>
      <c r="AH665" s="1225"/>
      <c r="AI665" s="1225"/>
      <c r="AJ665" s="1225"/>
      <c r="AK665" s="1225"/>
      <c r="AL665" s="1225"/>
      <c r="AM665" s="1225"/>
      <c r="AN665" s="1225"/>
      <c r="AO665" s="1225"/>
      <c r="AP665" s="1225"/>
      <c r="AQ665" s="1225"/>
      <c r="AR665" s="1225"/>
      <c r="AS665" s="1225"/>
      <c r="AT665" s="1225"/>
      <c r="AU665" s="1225"/>
      <c r="AV665" s="1225"/>
      <c r="AW665" s="1225"/>
      <c r="AX665" s="1225"/>
      <c r="AY665" s="1225"/>
      <c r="AZ665" s="1225"/>
      <c r="BA665" s="1225"/>
      <c r="BB665" s="1225"/>
      <c r="BC665" s="1225"/>
      <c r="BD665" s="1225"/>
      <c r="BE665" s="1225"/>
      <c r="BF665" s="1225"/>
      <c r="BG665" s="1225"/>
      <c r="BH665" s="1225"/>
      <c r="BI665" s="1225"/>
      <c r="BJ665" s="1225"/>
      <c r="BK665" s="1225"/>
      <c r="BL665" s="1225"/>
      <c r="BM665" s="1225"/>
      <c r="BN665" s="1225"/>
      <c r="BO665" s="1225"/>
      <c r="BP665" s="1225"/>
      <c r="BQ665" s="1225"/>
      <c r="BR665" s="1226"/>
      <c r="BS665" s="42"/>
      <c r="BT665" s="42"/>
    </row>
    <row r="666" spans="2:72" ht="12" customHeight="1" x14ac:dyDescent="0.15">
      <c r="B666" s="1190"/>
      <c r="C666" s="1191"/>
      <c r="D666" s="1181"/>
      <c r="E666" s="1181"/>
      <c r="F666" s="790"/>
      <c r="G666" s="1181"/>
      <c r="H666" s="1181"/>
      <c r="I666" s="790"/>
      <c r="J666" s="1181"/>
      <c r="K666" s="1181"/>
      <c r="L666" s="1212"/>
      <c r="M666" s="1217"/>
      <c r="N666" s="1218"/>
      <c r="O666" s="1218"/>
      <c r="P666" s="1218"/>
      <c r="Q666" s="1218"/>
      <c r="R666" s="778"/>
      <c r="S666" s="799" t="s">
        <v>3</v>
      </c>
      <c r="T666" s="749"/>
      <c r="U666" s="749"/>
      <c r="V666" s="749"/>
      <c r="W666" s="749"/>
      <c r="X666" s="749"/>
      <c r="Y666" s="749"/>
      <c r="Z666" s="749"/>
      <c r="AA666" s="783"/>
      <c r="AB666" s="1184"/>
      <c r="AC666" s="1181"/>
      <c r="AD666" s="1181"/>
      <c r="AE666" s="241" t="s">
        <v>103</v>
      </c>
      <c r="AF666" s="1227"/>
      <c r="AG666" s="1228"/>
      <c r="AH666" s="1228"/>
      <c r="AI666" s="1228"/>
      <c r="AJ666" s="1228"/>
      <c r="AK666" s="1228"/>
      <c r="AL666" s="1228"/>
      <c r="AM666" s="1228"/>
      <c r="AN666" s="1228"/>
      <c r="AO666" s="1228"/>
      <c r="AP666" s="1228"/>
      <c r="AQ666" s="1228"/>
      <c r="AR666" s="1228"/>
      <c r="AS666" s="1228"/>
      <c r="AT666" s="1228"/>
      <c r="AU666" s="1228"/>
      <c r="AV666" s="1228"/>
      <c r="AW666" s="1228"/>
      <c r="AX666" s="1228"/>
      <c r="AY666" s="1228"/>
      <c r="AZ666" s="1228"/>
      <c r="BA666" s="1228"/>
      <c r="BB666" s="1228"/>
      <c r="BC666" s="1228"/>
      <c r="BD666" s="1228"/>
      <c r="BE666" s="1228"/>
      <c r="BF666" s="1228"/>
      <c r="BG666" s="1228"/>
      <c r="BH666" s="1228"/>
      <c r="BI666" s="1228"/>
      <c r="BJ666" s="1228"/>
      <c r="BK666" s="1228"/>
      <c r="BL666" s="1228"/>
      <c r="BM666" s="1228"/>
      <c r="BN666" s="1228"/>
      <c r="BO666" s="1228"/>
      <c r="BP666" s="1228"/>
      <c r="BQ666" s="1228"/>
      <c r="BR666" s="1229"/>
      <c r="BS666" s="42"/>
      <c r="BT666" s="42"/>
    </row>
    <row r="667" spans="2:72" ht="12" customHeight="1" x14ac:dyDescent="0.15">
      <c r="B667" s="1068"/>
      <c r="C667" s="1069"/>
      <c r="D667" s="1179"/>
      <c r="E667" s="1179"/>
      <c r="F667" s="644" t="s">
        <v>136</v>
      </c>
      <c r="G667" s="1179"/>
      <c r="H667" s="1179"/>
      <c r="I667" s="644" t="s">
        <v>239</v>
      </c>
      <c r="J667" s="1179"/>
      <c r="K667" s="1179"/>
      <c r="L667" s="1210" t="s">
        <v>81</v>
      </c>
      <c r="M667" s="1213"/>
      <c r="N667" s="1214"/>
      <c r="O667" s="1214"/>
      <c r="P667" s="1214"/>
      <c r="Q667" s="1214"/>
      <c r="R667" s="776" t="s">
        <v>103</v>
      </c>
      <c r="S667" s="779" t="s">
        <v>1386</v>
      </c>
      <c r="T667" s="780"/>
      <c r="U667" s="780"/>
      <c r="V667" s="780"/>
      <c r="W667" s="780"/>
      <c r="X667" s="780"/>
      <c r="Y667" s="780"/>
      <c r="Z667" s="780"/>
      <c r="AA667" s="1182"/>
      <c r="AB667" s="1220"/>
      <c r="AC667" s="1179"/>
      <c r="AD667" s="1179"/>
      <c r="AE667" s="240" t="s">
        <v>103</v>
      </c>
      <c r="AF667" s="1221"/>
      <c r="AG667" s="1222"/>
      <c r="AH667" s="1222"/>
      <c r="AI667" s="1222"/>
      <c r="AJ667" s="1222"/>
      <c r="AK667" s="1222"/>
      <c r="AL667" s="1222"/>
      <c r="AM667" s="1222"/>
      <c r="AN667" s="1222"/>
      <c r="AO667" s="1222"/>
      <c r="AP667" s="1222"/>
      <c r="AQ667" s="1222"/>
      <c r="AR667" s="1222"/>
      <c r="AS667" s="1222"/>
      <c r="AT667" s="1222"/>
      <c r="AU667" s="1222"/>
      <c r="AV667" s="1222"/>
      <c r="AW667" s="1222"/>
      <c r="AX667" s="1222"/>
      <c r="AY667" s="1222"/>
      <c r="AZ667" s="1222"/>
      <c r="BA667" s="1222"/>
      <c r="BB667" s="1222"/>
      <c r="BC667" s="1222"/>
      <c r="BD667" s="1222"/>
      <c r="BE667" s="1222"/>
      <c r="BF667" s="1222"/>
      <c r="BG667" s="1222"/>
      <c r="BH667" s="1222"/>
      <c r="BI667" s="1222"/>
      <c r="BJ667" s="1222"/>
      <c r="BK667" s="1222"/>
      <c r="BL667" s="1222"/>
      <c r="BM667" s="1222"/>
      <c r="BN667" s="1222"/>
      <c r="BO667" s="1222"/>
      <c r="BP667" s="1222"/>
      <c r="BQ667" s="1222"/>
      <c r="BR667" s="1223"/>
      <c r="BS667" s="42"/>
      <c r="BT667" s="42"/>
    </row>
    <row r="668" spans="2:72" ht="12" customHeight="1" x14ac:dyDescent="0.15">
      <c r="B668" s="1188"/>
      <c r="C668" s="1189"/>
      <c r="D668" s="1180"/>
      <c r="E668" s="1180"/>
      <c r="F668" s="752"/>
      <c r="G668" s="1180"/>
      <c r="H668" s="1180"/>
      <c r="I668" s="752"/>
      <c r="J668" s="1180"/>
      <c r="K668" s="1180"/>
      <c r="L668" s="1211"/>
      <c r="M668" s="1215"/>
      <c r="N668" s="1216"/>
      <c r="O668" s="1216"/>
      <c r="P668" s="1216"/>
      <c r="Q668" s="1216"/>
      <c r="R668" s="1219"/>
      <c r="S668" s="603" t="s">
        <v>1386</v>
      </c>
      <c r="T668" s="567"/>
      <c r="U668" s="567"/>
      <c r="V668" s="567"/>
      <c r="W668" s="567"/>
      <c r="X668" s="567"/>
      <c r="Y668" s="567"/>
      <c r="Z668" s="567"/>
      <c r="AA668" s="568"/>
      <c r="AB668" s="1183"/>
      <c r="AC668" s="1180"/>
      <c r="AD668" s="1180"/>
      <c r="AE668" s="241" t="s">
        <v>103</v>
      </c>
      <c r="AF668" s="1224"/>
      <c r="AG668" s="1225"/>
      <c r="AH668" s="1225"/>
      <c r="AI668" s="1225"/>
      <c r="AJ668" s="1225"/>
      <c r="AK668" s="1225"/>
      <c r="AL668" s="1225"/>
      <c r="AM668" s="1225"/>
      <c r="AN668" s="1225"/>
      <c r="AO668" s="1225"/>
      <c r="AP668" s="1225"/>
      <c r="AQ668" s="1225"/>
      <c r="AR668" s="1225"/>
      <c r="AS668" s="1225"/>
      <c r="AT668" s="1225"/>
      <c r="AU668" s="1225"/>
      <c r="AV668" s="1225"/>
      <c r="AW668" s="1225"/>
      <c r="AX668" s="1225"/>
      <c r="AY668" s="1225"/>
      <c r="AZ668" s="1225"/>
      <c r="BA668" s="1225"/>
      <c r="BB668" s="1225"/>
      <c r="BC668" s="1225"/>
      <c r="BD668" s="1225"/>
      <c r="BE668" s="1225"/>
      <c r="BF668" s="1225"/>
      <c r="BG668" s="1225"/>
      <c r="BH668" s="1225"/>
      <c r="BI668" s="1225"/>
      <c r="BJ668" s="1225"/>
      <c r="BK668" s="1225"/>
      <c r="BL668" s="1225"/>
      <c r="BM668" s="1225"/>
      <c r="BN668" s="1225"/>
      <c r="BO668" s="1225"/>
      <c r="BP668" s="1225"/>
      <c r="BQ668" s="1225"/>
      <c r="BR668" s="1226"/>
      <c r="BS668" s="42"/>
      <c r="BT668" s="42"/>
    </row>
    <row r="669" spans="2:72" ht="12" customHeight="1" x14ac:dyDescent="0.15">
      <c r="B669" s="1190"/>
      <c r="C669" s="1191"/>
      <c r="D669" s="1181"/>
      <c r="E669" s="1181"/>
      <c r="F669" s="790"/>
      <c r="G669" s="1181"/>
      <c r="H669" s="1181"/>
      <c r="I669" s="790"/>
      <c r="J669" s="1181"/>
      <c r="K669" s="1181"/>
      <c r="L669" s="1212"/>
      <c r="M669" s="1217"/>
      <c r="N669" s="1218"/>
      <c r="O669" s="1218"/>
      <c r="P669" s="1218"/>
      <c r="Q669" s="1218"/>
      <c r="R669" s="778"/>
      <c r="S669" s="799" t="s">
        <v>3</v>
      </c>
      <c r="T669" s="749"/>
      <c r="U669" s="749"/>
      <c r="V669" s="749"/>
      <c r="W669" s="749"/>
      <c r="X669" s="749"/>
      <c r="Y669" s="749"/>
      <c r="Z669" s="749"/>
      <c r="AA669" s="783"/>
      <c r="AB669" s="1184"/>
      <c r="AC669" s="1181"/>
      <c r="AD669" s="1181"/>
      <c r="AE669" s="202" t="s">
        <v>103</v>
      </c>
      <c r="AF669" s="1227"/>
      <c r="AG669" s="1228"/>
      <c r="AH669" s="1228"/>
      <c r="AI669" s="1228"/>
      <c r="AJ669" s="1228"/>
      <c r="AK669" s="1228"/>
      <c r="AL669" s="1228"/>
      <c r="AM669" s="1228"/>
      <c r="AN669" s="1228"/>
      <c r="AO669" s="1228"/>
      <c r="AP669" s="1228"/>
      <c r="AQ669" s="1228"/>
      <c r="AR669" s="1228"/>
      <c r="AS669" s="1228"/>
      <c r="AT669" s="1228"/>
      <c r="AU669" s="1228"/>
      <c r="AV669" s="1228"/>
      <c r="AW669" s="1228"/>
      <c r="AX669" s="1228"/>
      <c r="AY669" s="1228"/>
      <c r="AZ669" s="1228"/>
      <c r="BA669" s="1228"/>
      <c r="BB669" s="1228"/>
      <c r="BC669" s="1228"/>
      <c r="BD669" s="1228"/>
      <c r="BE669" s="1228"/>
      <c r="BF669" s="1228"/>
      <c r="BG669" s="1228"/>
      <c r="BH669" s="1228"/>
      <c r="BI669" s="1228"/>
      <c r="BJ669" s="1228"/>
      <c r="BK669" s="1228"/>
      <c r="BL669" s="1228"/>
      <c r="BM669" s="1228"/>
      <c r="BN669" s="1228"/>
      <c r="BO669" s="1228"/>
      <c r="BP669" s="1228"/>
      <c r="BQ669" s="1228"/>
      <c r="BR669" s="1229"/>
      <c r="BS669" s="42"/>
      <c r="BT669" s="42"/>
    </row>
    <row r="670" spans="2:72" ht="12" customHeight="1" x14ac:dyDescent="0.15">
      <c r="B670" s="1068"/>
      <c r="C670" s="1069"/>
      <c r="D670" s="1179"/>
      <c r="E670" s="1179"/>
      <c r="F670" s="644" t="s">
        <v>136</v>
      </c>
      <c r="G670" s="1179"/>
      <c r="H670" s="1179"/>
      <c r="I670" s="644" t="s">
        <v>239</v>
      </c>
      <c r="J670" s="1179"/>
      <c r="K670" s="1179"/>
      <c r="L670" s="1210" t="s">
        <v>81</v>
      </c>
      <c r="M670" s="1213"/>
      <c r="N670" s="1214"/>
      <c r="O670" s="1214"/>
      <c r="P670" s="1214"/>
      <c r="Q670" s="1214"/>
      <c r="R670" s="776" t="s">
        <v>103</v>
      </c>
      <c r="S670" s="779" t="s">
        <v>1386</v>
      </c>
      <c r="T670" s="780"/>
      <c r="U670" s="780"/>
      <c r="V670" s="780"/>
      <c r="W670" s="780"/>
      <c r="X670" s="780"/>
      <c r="Y670" s="780"/>
      <c r="Z670" s="780"/>
      <c r="AA670" s="1182"/>
      <c r="AB670" s="1220"/>
      <c r="AC670" s="1179"/>
      <c r="AD670" s="1179"/>
      <c r="AE670" s="240" t="s">
        <v>103</v>
      </c>
      <c r="AF670" s="1221"/>
      <c r="AG670" s="1222"/>
      <c r="AH670" s="1222"/>
      <c r="AI670" s="1222"/>
      <c r="AJ670" s="1222"/>
      <c r="AK670" s="1222"/>
      <c r="AL670" s="1222"/>
      <c r="AM670" s="1222"/>
      <c r="AN670" s="1222"/>
      <c r="AO670" s="1222"/>
      <c r="AP670" s="1222"/>
      <c r="AQ670" s="1222"/>
      <c r="AR670" s="1222"/>
      <c r="AS670" s="1222"/>
      <c r="AT670" s="1222"/>
      <c r="AU670" s="1222"/>
      <c r="AV670" s="1222"/>
      <c r="AW670" s="1222"/>
      <c r="AX670" s="1222"/>
      <c r="AY670" s="1222"/>
      <c r="AZ670" s="1222"/>
      <c r="BA670" s="1222"/>
      <c r="BB670" s="1222"/>
      <c r="BC670" s="1222"/>
      <c r="BD670" s="1222"/>
      <c r="BE670" s="1222"/>
      <c r="BF670" s="1222"/>
      <c r="BG670" s="1222"/>
      <c r="BH670" s="1222"/>
      <c r="BI670" s="1222"/>
      <c r="BJ670" s="1222"/>
      <c r="BK670" s="1222"/>
      <c r="BL670" s="1222"/>
      <c r="BM670" s="1222"/>
      <c r="BN670" s="1222"/>
      <c r="BO670" s="1222"/>
      <c r="BP670" s="1222"/>
      <c r="BQ670" s="1222"/>
      <c r="BR670" s="1223"/>
      <c r="BS670" s="42"/>
      <c r="BT670" s="42"/>
    </row>
    <row r="671" spans="2:72" ht="12" customHeight="1" x14ac:dyDescent="0.15">
      <c r="B671" s="1188"/>
      <c r="C671" s="1189"/>
      <c r="D671" s="1180"/>
      <c r="E671" s="1180"/>
      <c r="F671" s="752"/>
      <c r="G671" s="1180"/>
      <c r="H671" s="1180"/>
      <c r="I671" s="752"/>
      <c r="J671" s="1180"/>
      <c r="K671" s="1180"/>
      <c r="L671" s="1211"/>
      <c r="M671" s="1215"/>
      <c r="N671" s="1216"/>
      <c r="O671" s="1216"/>
      <c r="P671" s="1216"/>
      <c r="Q671" s="1216"/>
      <c r="R671" s="1219"/>
      <c r="S671" s="603" t="s">
        <v>1386</v>
      </c>
      <c r="T671" s="567"/>
      <c r="U671" s="567"/>
      <c r="V671" s="567"/>
      <c r="W671" s="567"/>
      <c r="X671" s="567"/>
      <c r="Y671" s="567"/>
      <c r="Z671" s="567"/>
      <c r="AA671" s="568"/>
      <c r="AB671" s="1183"/>
      <c r="AC671" s="1180"/>
      <c r="AD671" s="1180"/>
      <c r="AE671" s="241" t="s">
        <v>103</v>
      </c>
      <c r="AF671" s="1224"/>
      <c r="AG671" s="1225"/>
      <c r="AH671" s="1225"/>
      <c r="AI671" s="1225"/>
      <c r="AJ671" s="1225"/>
      <c r="AK671" s="1225"/>
      <c r="AL671" s="1225"/>
      <c r="AM671" s="1225"/>
      <c r="AN671" s="1225"/>
      <c r="AO671" s="1225"/>
      <c r="AP671" s="1225"/>
      <c r="AQ671" s="1225"/>
      <c r="AR671" s="1225"/>
      <c r="AS671" s="1225"/>
      <c r="AT671" s="1225"/>
      <c r="AU671" s="1225"/>
      <c r="AV671" s="1225"/>
      <c r="AW671" s="1225"/>
      <c r="AX671" s="1225"/>
      <c r="AY671" s="1225"/>
      <c r="AZ671" s="1225"/>
      <c r="BA671" s="1225"/>
      <c r="BB671" s="1225"/>
      <c r="BC671" s="1225"/>
      <c r="BD671" s="1225"/>
      <c r="BE671" s="1225"/>
      <c r="BF671" s="1225"/>
      <c r="BG671" s="1225"/>
      <c r="BH671" s="1225"/>
      <c r="BI671" s="1225"/>
      <c r="BJ671" s="1225"/>
      <c r="BK671" s="1225"/>
      <c r="BL671" s="1225"/>
      <c r="BM671" s="1225"/>
      <c r="BN671" s="1225"/>
      <c r="BO671" s="1225"/>
      <c r="BP671" s="1225"/>
      <c r="BQ671" s="1225"/>
      <c r="BR671" s="1226"/>
      <c r="BS671" s="42"/>
      <c r="BT671" s="42"/>
    </row>
    <row r="672" spans="2:72" ht="12" customHeight="1" x14ac:dyDescent="0.15">
      <c r="B672" s="1190"/>
      <c r="C672" s="1191"/>
      <c r="D672" s="1181"/>
      <c r="E672" s="1181"/>
      <c r="F672" s="790"/>
      <c r="G672" s="1181"/>
      <c r="H672" s="1181"/>
      <c r="I672" s="790"/>
      <c r="J672" s="1181"/>
      <c r="K672" s="1181"/>
      <c r="L672" s="1212"/>
      <c r="M672" s="1217"/>
      <c r="N672" s="1218"/>
      <c r="O672" s="1218"/>
      <c r="P672" s="1218"/>
      <c r="Q672" s="1218"/>
      <c r="R672" s="778"/>
      <c r="S672" s="799" t="s">
        <v>3</v>
      </c>
      <c r="T672" s="749"/>
      <c r="U672" s="749"/>
      <c r="V672" s="749"/>
      <c r="W672" s="749"/>
      <c r="X672" s="749"/>
      <c r="Y672" s="749"/>
      <c r="Z672" s="749"/>
      <c r="AA672" s="783"/>
      <c r="AB672" s="1184"/>
      <c r="AC672" s="1181"/>
      <c r="AD672" s="1181"/>
      <c r="AE672" s="241" t="s">
        <v>103</v>
      </c>
      <c r="AF672" s="1227"/>
      <c r="AG672" s="1228"/>
      <c r="AH672" s="1228"/>
      <c r="AI672" s="1228"/>
      <c r="AJ672" s="1228"/>
      <c r="AK672" s="1228"/>
      <c r="AL672" s="1228"/>
      <c r="AM672" s="1228"/>
      <c r="AN672" s="1228"/>
      <c r="AO672" s="1228"/>
      <c r="AP672" s="1228"/>
      <c r="AQ672" s="1228"/>
      <c r="AR672" s="1228"/>
      <c r="AS672" s="1228"/>
      <c r="AT672" s="1228"/>
      <c r="AU672" s="1228"/>
      <c r="AV672" s="1228"/>
      <c r="AW672" s="1228"/>
      <c r="AX672" s="1228"/>
      <c r="AY672" s="1228"/>
      <c r="AZ672" s="1228"/>
      <c r="BA672" s="1228"/>
      <c r="BB672" s="1228"/>
      <c r="BC672" s="1228"/>
      <c r="BD672" s="1228"/>
      <c r="BE672" s="1228"/>
      <c r="BF672" s="1228"/>
      <c r="BG672" s="1228"/>
      <c r="BH672" s="1228"/>
      <c r="BI672" s="1228"/>
      <c r="BJ672" s="1228"/>
      <c r="BK672" s="1228"/>
      <c r="BL672" s="1228"/>
      <c r="BM672" s="1228"/>
      <c r="BN672" s="1228"/>
      <c r="BO672" s="1228"/>
      <c r="BP672" s="1228"/>
      <c r="BQ672" s="1228"/>
      <c r="BR672" s="1229"/>
      <c r="BS672" s="42"/>
      <c r="BT672" s="42"/>
    </row>
    <row r="673" spans="1:72" ht="12" customHeight="1" x14ac:dyDescent="0.15">
      <c r="B673" s="1068"/>
      <c r="C673" s="1069"/>
      <c r="D673" s="1179"/>
      <c r="E673" s="1179"/>
      <c r="F673" s="644" t="s">
        <v>136</v>
      </c>
      <c r="G673" s="1179"/>
      <c r="H673" s="1179"/>
      <c r="I673" s="644" t="s">
        <v>239</v>
      </c>
      <c r="J673" s="1179"/>
      <c r="K673" s="1179"/>
      <c r="L673" s="1210" t="s">
        <v>81</v>
      </c>
      <c r="M673" s="1213"/>
      <c r="N673" s="1214"/>
      <c r="O673" s="1214"/>
      <c r="P673" s="1214"/>
      <c r="Q673" s="1214"/>
      <c r="R673" s="776" t="s">
        <v>103</v>
      </c>
      <c r="S673" s="779" t="s">
        <v>1386</v>
      </c>
      <c r="T673" s="780"/>
      <c r="U673" s="780"/>
      <c r="V673" s="780"/>
      <c r="W673" s="780"/>
      <c r="X673" s="780"/>
      <c r="Y673" s="780"/>
      <c r="Z673" s="780"/>
      <c r="AA673" s="1182"/>
      <c r="AB673" s="1220"/>
      <c r="AC673" s="1179"/>
      <c r="AD673" s="1179"/>
      <c r="AE673" s="240" t="s">
        <v>103</v>
      </c>
      <c r="AF673" s="1221"/>
      <c r="AG673" s="1222"/>
      <c r="AH673" s="1222"/>
      <c r="AI673" s="1222"/>
      <c r="AJ673" s="1222"/>
      <c r="AK673" s="1222"/>
      <c r="AL673" s="1222"/>
      <c r="AM673" s="1222"/>
      <c r="AN673" s="1222"/>
      <c r="AO673" s="1222"/>
      <c r="AP673" s="1222"/>
      <c r="AQ673" s="1222"/>
      <c r="AR673" s="1222"/>
      <c r="AS673" s="1222"/>
      <c r="AT673" s="1222"/>
      <c r="AU673" s="1222"/>
      <c r="AV673" s="1222"/>
      <c r="AW673" s="1222"/>
      <c r="AX673" s="1222"/>
      <c r="AY673" s="1222"/>
      <c r="AZ673" s="1222"/>
      <c r="BA673" s="1222"/>
      <c r="BB673" s="1222"/>
      <c r="BC673" s="1222"/>
      <c r="BD673" s="1222"/>
      <c r="BE673" s="1222"/>
      <c r="BF673" s="1222"/>
      <c r="BG673" s="1222"/>
      <c r="BH673" s="1222"/>
      <c r="BI673" s="1222"/>
      <c r="BJ673" s="1222"/>
      <c r="BK673" s="1222"/>
      <c r="BL673" s="1222"/>
      <c r="BM673" s="1222"/>
      <c r="BN673" s="1222"/>
      <c r="BO673" s="1222"/>
      <c r="BP673" s="1222"/>
      <c r="BQ673" s="1222"/>
      <c r="BR673" s="1223"/>
      <c r="BS673" s="42"/>
      <c r="BT673" s="42"/>
    </row>
    <row r="674" spans="1:72" ht="12" customHeight="1" x14ac:dyDescent="0.15">
      <c r="B674" s="1188"/>
      <c r="C674" s="1189"/>
      <c r="D674" s="1180"/>
      <c r="E674" s="1180"/>
      <c r="F674" s="752"/>
      <c r="G674" s="1180"/>
      <c r="H674" s="1180"/>
      <c r="I674" s="752"/>
      <c r="J674" s="1180"/>
      <c r="K674" s="1180"/>
      <c r="L674" s="1211"/>
      <c r="M674" s="1215"/>
      <c r="N674" s="1216"/>
      <c r="O674" s="1216"/>
      <c r="P674" s="1216"/>
      <c r="Q674" s="1216"/>
      <c r="R674" s="1219"/>
      <c r="S674" s="603" t="s">
        <v>1386</v>
      </c>
      <c r="T674" s="567"/>
      <c r="U674" s="567"/>
      <c r="V674" s="567"/>
      <c r="W674" s="567"/>
      <c r="X674" s="567"/>
      <c r="Y674" s="567"/>
      <c r="Z674" s="567"/>
      <c r="AA674" s="568"/>
      <c r="AB674" s="1183"/>
      <c r="AC674" s="1180"/>
      <c r="AD674" s="1180"/>
      <c r="AE674" s="241" t="s">
        <v>103</v>
      </c>
      <c r="AF674" s="1224"/>
      <c r="AG674" s="1225"/>
      <c r="AH674" s="1225"/>
      <c r="AI674" s="1225"/>
      <c r="AJ674" s="1225"/>
      <c r="AK674" s="1225"/>
      <c r="AL674" s="1225"/>
      <c r="AM674" s="1225"/>
      <c r="AN674" s="1225"/>
      <c r="AO674" s="1225"/>
      <c r="AP674" s="1225"/>
      <c r="AQ674" s="1225"/>
      <c r="AR674" s="1225"/>
      <c r="AS674" s="1225"/>
      <c r="AT674" s="1225"/>
      <c r="AU674" s="1225"/>
      <c r="AV674" s="1225"/>
      <c r="AW674" s="1225"/>
      <c r="AX674" s="1225"/>
      <c r="AY674" s="1225"/>
      <c r="AZ674" s="1225"/>
      <c r="BA674" s="1225"/>
      <c r="BB674" s="1225"/>
      <c r="BC674" s="1225"/>
      <c r="BD674" s="1225"/>
      <c r="BE674" s="1225"/>
      <c r="BF674" s="1225"/>
      <c r="BG674" s="1225"/>
      <c r="BH674" s="1225"/>
      <c r="BI674" s="1225"/>
      <c r="BJ674" s="1225"/>
      <c r="BK674" s="1225"/>
      <c r="BL674" s="1225"/>
      <c r="BM674" s="1225"/>
      <c r="BN674" s="1225"/>
      <c r="BO674" s="1225"/>
      <c r="BP674" s="1225"/>
      <c r="BQ674" s="1225"/>
      <c r="BR674" s="1226"/>
      <c r="BS674" s="42"/>
      <c r="BT674" s="42"/>
    </row>
    <row r="675" spans="1:72" ht="12" customHeight="1" x14ac:dyDescent="0.15">
      <c r="B675" s="1190"/>
      <c r="C675" s="1191"/>
      <c r="D675" s="1181"/>
      <c r="E675" s="1181"/>
      <c r="F675" s="790"/>
      <c r="G675" s="1181"/>
      <c r="H675" s="1181"/>
      <c r="I675" s="790"/>
      <c r="J675" s="1181"/>
      <c r="K675" s="1181"/>
      <c r="L675" s="1212"/>
      <c r="M675" s="1217"/>
      <c r="N675" s="1218"/>
      <c r="O675" s="1218"/>
      <c r="P675" s="1218"/>
      <c r="Q675" s="1218"/>
      <c r="R675" s="778"/>
      <c r="S675" s="799" t="s">
        <v>3</v>
      </c>
      <c r="T675" s="749"/>
      <c r="U675" s="749"/>
      <c r="V675" s="749"/>
      <c r="W675" s="749"/>
      <c r="X675" s="749"/>
      <c r="Y675" s="749"/>
      <c r="Z675" s="749"/>
      <c r="AA675" s="783"/>
      <c r="AB675" s="1184"/>
      <c r="AC675" s="1181"/>
      <c r="AD675" s="1181"/>
      <c r="AE675" s="202" t="s">
        <v>103</v>
      </c>
      <c r="AF675" s="1227"/>
      <c r="AG675" s="1228"/>
      <c r="AH675" s="1228"/>
      <c r="AI675" s="1228"/>
      <c r="AJ675" s="1228"/>
      <c r="AK675" s="1228"/>
      <c r="AL675" s="1228"/>
      <c r="AM675" s="1228"/>
      <c r="AN675" s="1228"/>
      <c r="AO675" s="1228"/>
      <c r="AP675" s="1228"/>
      <c r="AQ675" s="1228"/>
      <c r="AR675" s="1228"/>
      <c r="AS675" s="1228"/>
      <c r="AT675" s="1228"/>
      <c r="AU675" s="1228"/>
      <c r="AV675" s="1228"/>
      <c r="AW675" s="1228"/>
      <c r="AX675" s="1228"/>
      <c r="AY675" s="1228"/>
      <c r="AZ675" s="1228"/>
      <c r="BA675" s="1228"/>
      <c r="BB675" s="1228"/>
      <c r="BC675" s="1228"/>
      <c r="BD675" s="1228"/>
      <c r="BE675" s="1228"/>
      <c r="BF675" s="1228"/>
      <c r="BG675" s="1228"/>
      <c r="BH675" s="1228"/>
      <c r="BI675" s="1228"/>
      <c r="BJ675" s="1228"/>
      <c r="BK675" s="1228"/>
      <c r="BL675" s="1228"/>
      <c r="BM675" s="1228"/>
      <c r="BN675" s="1228"/>
      <c r="BO675" s="1228"/>
      <c r="BP675" s="1228"/>
      <c r="BQ675" s="1228"/>
      <c r="BR675" s="1229"/>
      <c r="BS675" s="42"/>
      <c r="BT675" s="42"/>
    </row>
    <row r="676" spans="1:72" ht="12.75" customHeight="1" x14ac:dyDescent="0.15"/>
    <row r="688" spans="1:72" ht="12" customHeight="1" x14ac:dyDescent="0.15">
      <c r="A688" s="42"/>
      <c r="P688" s="42"/>
      <c r="Q688" s="42"/>
      <c r="R688" s="42"/>
      <c r="S688" s="42"/>
      <c r="T688" s="42"/>
      <c r="U688" s="42"/>
      <c r="V688" s="42"/>
      <c r="W688" s="42"/>
      <c r="X688" s="42"/>
      <c r="Y688" s="42"/>
      <c r="Z688" s="42"/>
      <c r="AA688" s="42"/>
      <c r="AB688" s="42"/>
      <c r="AC688" s="42"/>
    </row>
    <row r="689" spans="2:15" ht="12" customHeight="1" x14ac:dyDescent="0.15">
      <c r="B689" s="42"/>
      <c r="C689" s="42"/>
      <c r="D689" s="42"/>
      <c r="E689" s="42"/>
      <c r="F689" s="42"/>
      <c r="G689" s="42"/>
      <c r="H689" s="42"/>
      <c r="I689" s="42"/>
      <c r="J689" s="42"/>
      <c r="K689" s="42"/>
      <c r="L689" s="42"/>
      <c r="M689" s="42"/>
      <c r="N689" s="42"/>
      <c r="O689" s="42"/>
    </row>
  </sheetData>
  <mergeCells count="4762">
    <mergeCell ref="AP520:AR520"/>
    <mergeCell ref="AD519:AF519"/>
    <mergeCell ref="AJ533:AL533"/>
    <mergeCell ref="AH556:AJ556"/>
    <mergeCell ref="V547:X547"/>
    <mergeCell ref="AG515:AI515"/>
    <mergeCell ref="AQ560:AS560"/>
    <mergeCell ref="AA485:AC485"/>
    <mergeCell ref="AJ498:AL498"/>
    <mergeCell ref="AA492:AC492"/>
    <mergeCell ref="AM491:AO491"/>
    <mergeCell ref="AJ499:AL499"/>
    <mergeCell ref="AM512:AO512"/>
    <mergeCell ref="AM515:AO515"/>
    <mergeCell ref="AJ513:AL513"/>
    <mergeCell ref="AJ517:AL517"/>
    <mergeCell ref="AJ504:AL504"/>
    <mergeCell ref="AM504:AO504"/>
    <mergeCell ref="AP504:AR504"/>
    <mergeCell ref="AS504:AU504"/>
    <mergeCell ref="AG495:AI495"/>
    <mergeCell ref="AM495:AO495"/>
    <mergeCell ref="AJ494:AL494"/>
    <mergeCell ref="AJ495:AL495"/>
    <mergeCell ref="AA524:AC524"/>
    <mergeCell ref="AH560:AJ560"/>
    <mergeCell ref="AN562:AP562"/>
    <mergeCell ref="H529:Z529"/>
    <mergeCell ref="AN546:AP546"/>
    <mergeCell ref="Y557:AA557"/>
    <mergeCell ref="AP518:AR518"/>
    <mergeCell ref="AK559:AM559"/>
    <mergeCell ref="AE546:AG546"/>
    <mergeCell ref="F519:Z519"/>
    <mergeCell ref="AG534:AI534"/>
    <mergeCell ref="AM520:AO520"/>
    <mergeCell ref="AM530:AO530"/>
    <mergeCell ref="V558:X558"/>
    <mergeCell ref="Y554:AA554"/>
    <mergeCell ref="AD535:AF535"/>
    <mergeCell ref="AG533:AI533"/>
    <mergeCell ref="AG530:AI530"/>
    <mergeCell ref="AH559:AJ559"/>
    <mergeCell ref="AH551:AJ551"/>
    <mergeCell ref="AH547:AJ547"/>
    <mergeCell ref="AG531:AI531"/>
    <mergeCell ref="AB551:AD551"/>
    <mergeCell ref="AH550:AJ550"/>
    <mergeCell ref="AH546:AJ546"/>
    <mergeCell ref="AJ535:AL535"/>
    <mergeCell ref="Y555:AA555"/>
    <mergeCell ref="AE551:AG551"/>
    <mergeCell ref="AB561:AD561"/>
    <mergeCell ref="V551:X551"/>
    <mergeCell ref="AE552:AG552"/>
    <mergeCell ref="AJ525:AL525"/>
    <mergeCell ref="V403:X403"/>
    <mergeCell ref="Y419:AA419"/>
    <mergeCell ref="B512:Z512"/>
    <mergeCell ref="AG485:AI485"/>
    <mergeCell ref="AD490:AF490"/>
    <mergeCell ref="A571:C571"/>
    <mergeCell ref="B513:E519"/>
    <mergeCell ref="AG528:AI528"/>
    <mergeCell ref="C583:K583"/>
    <mergeCell ref="D520:E528"/>
    <mergeCell ref="AD531:AF531"/>
    <mergeCell ref="AA527:AC527"/>
    <mergeCell ref="AG519:AI519"/>
    <mergeCell ref="AA529:AC529"/>
    <mergeCell ref="V554:X554"/>
    <mergeCell ref="Y550:AA550"/>
    <mergeCell ref="AD518:AF518"/>
    <mergeCell ref="AD521:AF521"/>
    <mergeCell ref="AD530:AF530"/>
    <mergeCell ref="V549:X549"/>
    <mergeCell ref="AA522:AC522"/>
    <mergeCell ref="AD517:AF517"/>
    <mergeCell ref="AE544:AG544"/>
    <mergeCell ref="AH545:AJ545"/>
    <mergeCell ref="AH544:AJ544"/>
    <mergeCell ref="L576:Q576"/>
    <mergeCell ref="AE554:AG554"/>
    <mergeCell ref="L577:Q577"/>
    <mergeCell ref="C576:K576"/>
    <mergeCell ref="C577:K577"/>
    <mergeCell ref="AH561:AJ561"/>
    <mergeCell ref="AB544:AD544"/>
    <mergeCell ref="O621:P621"/>
    <mergeCell ref="Q621:R621"/>
    <mergeCell ref="B629:N629"/>
    <mergeCell ref="O629:P629"/>
    <mergeCell ref="T630:U630"/>
    <mergeCell ref="B406:R406"/>
    <mergeCell ref="AB396:AD396"/>
    <mergeCell ref="B398:R398"/>
    <mergeCell ref="B399:I404"/>
    <mergeCell ref="Y397:AA397"/>
    <mergeCell ref="AB397:AD397"/>
    <mergeCell ref="AB393:AD393"/>
    <mergeCell ref="V392:X392"/>
    <mergeCell ref="AJ491:AL491"/>
    <mergeCell ref="AA523:AC523"/>
    <mergeCell ref="AA515:AC515"/>
    <mergeCell ref="AD526:AF526"/>
    <mergeCell ref="AD495:AF495"/>
    <mergeCell ref="AA521:AC521"/>
    <mergeCell ref="B429:R429"/>
    <mergeCell ref="F529:G530"/>
    <mergeCell ref="AD529:AF529"/>
    <mergeCell ref="AG529:AI529"/>
    <mergeCell ref="AJ529:AL529"/>
    <mergeCell ref="AJ518:AL518"/>
    <mergeCell ref="AG516:AI516"/>
    <mergeCell ref="AG524:AI524"/>
    <mergeCell ref="AA525:AC525"/>
    <mergeCell ref="AG522:AI522"/>
    <mergeCell ref="AD522:AF522"/>
    <mergeCell ref="S406:U406"/>
    <mergeCell ref="AE399:AG399"/>
    <mergeCell ref="B619:N619"/>
    <mergeCell ref="O610:R610"/>
    <mergeCell ref="T610:U610"/>
    <mergeCell ref="V610:W610"/>
    <mergeCell ref="Y610:Z610"/>
    <mergeCell ref="AB610:AC610"/>
    <mergeCell ref="AF636:BR636"/>
    <mergeCell ref="Z619:BR619"/>
    <mergeCell ref="AK610:AL610"/>
    <mergeCell ref="B614:N614"/>
    <mergeCell ref="Q630:R630"/>
    <mergeCell ref="R637:R639"/>
    <mergeCell ref="AQ610:BR610"/>
    <mergeCell ref="T621:U621"/>
    <mergeCell ref="W621:X621"/>
    <mergeCell ref="Z621:BR621"/>
    <mergeCell ref="O627:P627"/>
    <mergeCell ref="AF637:BR639"/>
    <mergeCell ref="Z627:BR627"/>
    <mergeCell ref="O615:R615"/>
    <mergeCell ref="AB637:AD637"/>
    <mergeCell ref="W630:X630"/>
    <mergeCell ref="M636:R636"/>
    <mergeCell ref="B637:C639"/>
    <mergeCell ref="B622:N622"/>
    <mergeCell ref="O622:P622"/>
    <mergeCell ref="Q622:R622"/>
    <mergeCell ref="T622:U622"/>
    <mergeCell ref="W622:X622"/>
    <mergeCell ref="O628:P628"/>
    <mergeCell ref="S637:AA637"/>
    <mergeCell ref="O626:Y626"/>
    <mergeCell ref="B623:N623"/>
    <mergeCell ref="O623:P623"/>
    <mergeCell ref="S636:AE636"/>
    <mergeCell ref="J637:K639"/>
    <mergeCell ref="T627:U627"/>
    <mergeCell ref="B627:N627"/>
    <mergeCell ref="AB640:AD640"/>
    <mergeCell ref="I643:I645"/>
    <mergeCell ref="J643:K645"/>
    <mergeCell ref="L643:L645"/>
    <mergeCell ref="R643:R645"/>
    <mergeCell ref="Q629:R629"/>
    <mergeCell ref="B643:C645"/>
    <mergeCell ref="M643:Q645"/>
    <mergeCell ref="AB643:AD643"/>
    <mergeCell ref="B626:N626"/>
    <mergeCell ref="B630:N630"/>
    <mergeCell ref="S639:AA639"/>
    <mergeCell ref="Z629:BR629"/>
    <mergeCell ref="F637:F639"/>
    <mergeCell ref="AB641:AD641"/>
    <mergeCell ref="L637:L639"/>
    <mergeCell ref="F640:F642"/>
    <mergeCell ref="G640:H642"/>
    <mergeCell ref="J640:K642"/>
    <mergeCell ref="B613:N613"/>
    <mergeCell ref="O613:S613"/>
    <mergeCell ref="T620:U620"/>
    <mergeCell ref="W620:X620"/>
    <mergeCell ref="AK608:AL608"/>
    <mergeCell ref="AN608:AO608"/>
    <mergeCell ref="AH610:AI610"/>
    <mergeCell ref="I637:I639"/>
    <mergeCell ref="B636:L636"/>
    <mergeCell ref="A633:B633"/>
    <mergeCell ref="AH608:AI608"/>
    <mergeCell ref="Z620:BR620"/>
    <mergeCell ref="B628:N628"/>
    <mergeCell ref="V592:Z600"/>
    <mergeCell ref="C601:M601"/>
    <mergeCell ref="C600:M600"/>
    <mergeCell ref="V601:Z601"/>
    <mergeCell ref="Q628:R628"/>
    <mergeCell ref="T628:U628"/>
    <mergeCell ref="W628:X628"/>
    <mergeCell ref="Q623:R623"/>
    <mergeCell ref="T623:U623"/>
    <mergeCell ref="W623:X623"/>
    <mergeCell ref="Z623:BR623"/>
    <mergeCell ref="B621:N621"/>
    <mergeCell ref="W627:X627"/>
    <mergeCell ref="Q627:R627"/>
    <mergeCell ref="S638:AA638"/>
    <mergeCell ref="Z628:BR628"/>
    <mergeCell ref="T629:U629"/>
    <mergeCell ref="W629:X629"/>
    <mergeCell ref="Z622:BR622"/>
    <mergeCell ref="AN610:AO610"/>
    <mergeCell ref="F598:G598"/>
    <mergeCell ref="F599:G599"/>
    <mergeCell ref="H597:M597"/>
    <mergeCell ref="AF594:AK594"/>
    <mergeCell ref="N594:S594"/>
    <mergeCell ref="H598:M598"/>
    <mergeCell ref="B607:N607"/>
    <mergeCell ref="B608:N608"/>
    <mergeCell ref="AN609:AO609"/>
    <mergeCell ref="AC588:AE591"/>
    <mergeCell ref="AF589:AK589"/>
    <mergeCell ref="AF588:AK588"/>
    <mergeCell ref="L584:Q584"/>
    <mergeCell ref="C584:K584"/>
    <mergeCell ref="N587:S587"/>
    <mergeCell ref="T601:U601"/>
    <mergeCell ref="B610:N610"/>
    <mergeCell ref="C588:G591"/>
    <mergeCell ref="D597:E597"/>
    <mergeCell ref="F597:G597"/>
    <mergeCell ref="N601:S601"/>
    <mergeCell ref="H596:M596"/>
    <mergeCell ref="H595:M595"/>
    <mergeCell ref="H594:M594"/>
    <mergeCell ref="N592:S592"/>
    <mergeCell ref="A604:B604"/>
    <mergeCell ref="AZ544:BB544"/>
    <mergeCell ref="AM523:AO523"/>
    <mergeCell ref="AG532:AI532"/>
    <mergeCell ref="C582:K582"/>
    <mergeCell ref="AP533:AR533"/>
    <mergeCell ref="AG526:AI526"/>
    <mergeCell ref="AA530:AC530"/>
    <mergeCell ref="Y562:AA562"/>
    <mergeCell ref="V550:X550"/>
    <mergeCell ref="V548:X548"/>
    <mergeCell ref="AB548:AD548"/>
    <mergeCell ref="AE549:AG549"/>
    <mergeCell ref="AB550:AD550"/>
    <mergeCell ref="L580:Q580"/>
    <mergeCell ref="H593:M593"/>
    <mergeCell ref="H587:M587"/>
    <mergeCell ref="H588:M588"/>
    <mergeCell ref="AF596:AK596"/>
    <mergeCell ref="AF595:AK595"/>
    <mergeCell ref="C587:G587"/>
    <mergeCell ref="T587:Z587"/>
    <mergeCell ref="L582:Q582"/>
    <mergeCell ref="R584:W584"/>
    <mergeCell ref="AH592:AK592"/>
    <mergeCell ref="AF592:AG592"/>
    <mergeCell ref="N593:S593"/>
    <mergeCell ref="BC544:BE544"/>
    <mergeCell ref="AN544:AP544"/>
    <mergeCell ref="AY534:BA534"/>
    <mergeCell ref="AS529:AU529"/>
    <mergeCell ref="AV529:AX529"/>
    <mergeCell ref="BE528:BG528"/>
    <mergeCell ref="BE532:BG532"/>
    <mergeCell ref="BC546:BE546"/>
    <mergeCell ref="AW547:AY547"/>
    <mergeCell ref="D598:E598"/>
    <mergeCell ref="D599:E599"/>
    <mergeCell ref="F594:G594"/>
    <mergeCell ref="N600:S600"/>
    <mergeCell ref="N599:S599"/>
    <mergeCell ref="N598:S598"/>
    <mergeCell ref="N597:S597"/>
    <mergeCell ref="N596:S596"/>
    <mergeCell ref="N595:S595"/>
    <mergeCell ref="F593:G593"/>
    <mergeCell ref="D594:E594"/>
    <mergeCell ref="R582:W582"/>
    <mergeCell ref="AY598:BF598"/>
    <mergeCell ref="AW595:BF595"/>
    <mergeCell ref="BG595:BP595"/>
    <mergeCell ref="BI596:BP596"/>
    <mergeCell ref="Y560:AA560"/>
    <mergeCell ref="AE548:AG548"/>
    <mergeCell ref="V544:X544"/>
    <mergeCell ref="AN550:AP550"/>
    <mergeCell ref="BH534:BJ534"/>
    <mergeCell ref="BH530:BJ530"/>
    <mergeCell ref="BH524:BJ524"/>
    <mergeCell ref="AP526:AR526"/>
    <mergeCell ref="AW546:AY546"/>
    <mergeCell ref="AK550:AM550"/>
    <mergeCell ref="AQ544:AS544"/>
    <mergeCell ref="AQ546:AS546"/>
    <mergeCell ref="AP528:AR528"/>
    <mergeCell ref="AM534:AO534"/>
    <mergeCell ref="AT548:AV548"/>
    <mergeCell ref="AK548:AM548"/>
    <mergeCell ref="AD578:AE582"/>
    <mergeCell ref="AJ526:AL526"/>
    <mergeCell ref="AN545:AP545"/>
    <mergeCell ref="AS527:AU527"/>
    <mergeCell ref="AS522:AU522"/>
    <mergeCell ref="AJ528:AL528"/>
    <mergeCell ref="AM528:AO528"/>
    <mergeCell ref="AS528:AU528"/>
    <mergeCell ref="AT545:AV545"/>
    <mergeCell ref="AV535:AX535"/>
    <mergeCell ref="AS535:AU535"/>
    <mergeCell ref="AW545:AY545"/>
    <mergeCell ref="AY529:BA529"/>
    <mergeCell ref="AT544:AV544"/>
    <mergeCell ref="BB531:BD531"/>
    <mergeCell ref="AK545:AM545"/>
    <mergeCell ref="AM535:AO535"/>
    <mergeCell ref="AM526:AO526"/>
    <mergeCell ref="BB530:BD530"/>
    <mergeCell ref="BE530:BG530"/>
    <mergeCell ref="BH528:BJ528"/>
    <mergeCell ref="BB523:BD523"/>
    <mergeCell ref="AV522:AX522"/>
    <mergeCell ref="BE525:BG525"/>
    <mergeCell ref="AG527:AI527"/>
    <mergeCell ref="AD525:AF525"/>
    <mergeCell ref="BE523:BG523"/>
    <mergeCell ref="AY523:BA523"/>
    <mergeCell ref="AS520:AU520"/>
    <mergeCell ref="AM527:AO527"/>
    <mergeCell ref="BE518:BG518"/>
    <mergeCell ref="AQ406:AS406"/>
    <mergeCell ref="AK413:AM413"/>
    <mergeCell ref="BH483:BJ483"/>
    <mergeCell ref="BH485:BJ485"/>
    <mergeCell ref="BH486:BJ486"/>
    <mergeCell ref="AY483:BA483"/>
    <mergeCell ref="BE484:BG484"/>
    <mergeCell ref="AV484:AX484"/>
    <mergeCell ref="BE481:BG481"/>
    <mergeCell ref="AV481:AX481"/>
    <mergeCell ref="BB481:BD481"/>
    <mergeCell ref="AN460:AP460"/>
    <mergeCell ref="AZ465:BB465"/>
    <mergeCell ref="AZ455:BB455"/>
    <mergeCell ref="AY484:BA484"/>
    <mergeCell ref="AZ458:BB458"/>
    <mergeCell ref="AZ452:BB452"/>
    <mergeCell ref="AZ449:BB449"/>
    <mergeCell ref="AM517:AO517"/>
    <mergeCell ref="AN413:AP413"/>
    <mergeCell ref="AM513:AO513"/>
    <mergeCell ref="BH527:BJ527"/>
    <mergeCell ref="V406:X406"/>
    <mergeCell ref="AH406:AJ406"/>
    <mergeCell ref="AE413:AG413"/>
    <mergeCell ref="AG491:AI491"/>
    <mergeCell ref="AG489:AI489"/>
    <mergeCell ref="BH490:BJ490"/>
    <mergeCell ref="AV489:AX489"/>
    <mergeCell ref="BE491:BG491"/>
    <mergeCell ref="AY489:BA489"/>
    <mergeCell ref="AM489:AO489"/>
    <mergeCell ref="AP492:AR492"/>
    <mergeCell ref="AA488:AC488"/>
    <mergeCell ref="AJ488:AL488"/>
    <mergeCell ref="AA501:AC501"/>
    <mergeCell ref="BH488:BJ488"/>
    <mergeCell ref="BE489:BG489"/>
    <mergeCell ref="AS491:AU491"/>
    <mergeCell ref="AY495:BA495"/>
    <mergeCell ref="AV483:AX483"/>
    <mergeCell ref="BE482:BG482"/>
    <mergeCell ref="AJ515:AL515"/>
    <mergeCell ref="AA503:AC503"/>
    <mergeCell ref="AM519:AO519"/>
    <mergeCell ref="AP519:AR519"/>
    <mergeCell ref="AM524:AO524"/>
    <mergeCell ref="AA486:AC486"/>
    <mergeCell ref="AG490:AI490"/>
    <mergeCell ref="AM485:AO485"/>
    <mergeCell ref="AJ527:AL527"/>
    <mergeCell ref="AG514:AI514"/>
    <mergeCell ref="AP515:AR515"/>
    <mergeCell ref="AA513:AC513"/>
    <mergeCell ref="AD512:AF512"/>
    <mergeCell ref="AK449:AM449"/>
    <mergeCell ref="AN452:AP452"/>
    <mergeCell ref="AN451:AP451"/>
    <mergeCell ref="AS500:AU500"/>
    <mergeCell ref="AB452:AD452"/>
    <mergeCell ref="AD500:AF500"/>
    <mergeCell ref="AA499:AC499"/>
    <mergeCell ref="AA514:AC514"/>
    <mergeCell ref="AM516:AO516"/>
    <mergeCell ref="AP494:AR494"/>
    <mergeCell ref="AK452:AM452"/>
    <mergeCell ref="AK451:AM451"/>
    <mergeCell ref="AS485:AU485"/>
    <mergeCell ref="AS481:AU481"/>
    <mergeCell ref="AQ458:AS458"/>
    <mergeCell ref="AQ452:AS452"/>
    <mergeCell ref="AQ459:AS459"/>
    <mergeCell ref="AP512:AR512"/>
    <mergeCell ref="AT452:AV452"/>
    <mergeCell ref="AT455:AV455"/>
    <mergeCell ref="AK459:AM459"/>
    <mergeCell ref="AK465:AM465"/>
    <mergeCell ref="AJ486:AL486"/>
    <mergeCell ref="AT460:AV460"/>
    <mergeCell ref="AS516:AU516"/>
    <mergeCell ref="AS514:AU514"/>
    <mergeCell ref="AD482:AF482"/>
    <mergeCell ref="AM483:AO483"/>
    <mergeCell ref="AN456:AP456"/>
    <mergeCell ref="AG484:AI484"/>
    <mergeCell ref="S400:U400"/>
    <mergeCell ref="S398:U398"/>
    <mergeCell ref="S402:U402"/>
    <mergeCell ref="S397:U397"/>
    <mergeCell ref="S393:U393"/>
    <mergeCell ref="V397:X397"/>
    <mergeCell ref="V401:X401"/>
    <mergeCell ref="V399:X399"/>
    <mergeCell ref="AE398:AG398"/>
    <mergeCell ref="Y398:AA398"/>
    <mergeCell ref="V396:X396"/>
    <mergeCell ref="V402:X402"/>
    <mergeCell ref="AB401:AD401"/>
    <mergeCell ref="V394:X394"/>
    <mergeCell ref="AE402:AG402"/>
    <mergeCell ref="AB399:AD399"/>
    <mergeCell ref="AE400:AG400"/>
    <mergeCell ref="S396:U396"/>
    <mergeCell ref="AE393:AG393"/>
    <mergeCell ref="AK380:AM380"/>
    <mergeCell ref="AH392:AJ392"/>
    <mergeCell ref="X364:AA364"/>
    <mergeCell ref="S403:U403"/>
    <mergeCell ref="Y405:AA405"/>
    <mergeCell ref="AE405:AG405"/>
    <mergeCell ref="V398:X398"/>
    <mergeCell ref="AJ368:AL368"/>
    <mergeCell ref="AK395:AM395"/>
    <mergeCell ref="AN400:AP400"/>
    <mergeCell ref="AK399:AM399"/>
    <mergeCell ref="AK401:AM401"/>
    <mergeCell ref="AN403:AP403"/>
    <mergeCell ref="AQ402:AS402"/>
    <mergeCell ref="AE394:AG394"/>
    <mergeCell ref="AN378:AP378"/>
    <mergeCell ref="AB378:AD378"/>
    <mergeCell ref="AB379:AD379"/>
    <mergeCell ref="AR367:AT367"/>
    <mergeCell ref="AQ377:AS377"/>
    <mergeCell ref="AQ379:AS379"/>
    <mergeCell ref="AQ376:AS376"/>
    <mergeCell ref="AQ378:AS378"/>
    <mergeCell ref="AT377:AV377"/>
    <mergeCell ref="AT379:AV379"/>
    <mergeCell ref="AT393:AV393"/>
    <mergeCell ref="AT402:AV402"/>
    <mergeCell ref="S392:U392"/>
    <mergeCell ref="S394:U394"/>
    <mergeCell ref="V395:X395"/>
    <mergeCell ref="S386:U386"/>
    <mergeCell ref="AN402:AP402"/>
    <mergeCell ref="S376:U376"/>
    <mergeCell ref="AH381:AJ381"/>
    <mergeCell ref="Y383:AA383"/>
    <mergeCell ref="AB386:AD386"/>
    <mergeCell ref="AH378:AJ378"/>
    <mergeCell ref="AE377:AG377"/>
    <mergeCell ref="AE388:AG388"/>
    <mergeCell ref="AE384:AG384"/>
    <mergeCell ref="S379:U379"/>
    <mergeCell ref="AB381:AD381"/>
    <mergeCell ref="AE382:AG382"/>
    <mergeCell ref="AB382:AD382"/>
    <mergeCell ref="AE383:AG383"/>
    <mergeCell ref="S378:U378"/>
    <mergeCell ref="AH383:AJ383"/>
    <mergeCell ref="V384:X384"/>
    <mergeCell ref="V379:X379"/>
    <mergeCell ref="V388:X388"/>
    <mergeCell ref="V381:X381"/>
    <mergeCell ref="V382:X382"/>
    <mergeCell ref="AN368:AP368"/>
    <mergeCell ref="AB367:AD367"/>
    <mergeCell ref="X367:Z367"/>
    <mergeCell ref="AB375:AD375"/>
    <mergeCell ref="AN367:AP367"/>
    <mergeCell ref="B365:S365"/>
    <mergeCell ref="A373:B373"/>
    <mergeCell ref="AT375:AV375"/>
    <mergeCell ref="AR368:AT368"/>
    <mergeCell ref="B375:R375"/>
    <mergeCell ref="AH384:AJ384"/>
    <mergeCell ref="B376:I379"/>
    <mergeCell ref="AE376:AG376"/>
    <mergeCell ref="B382:I387"/>
    <mergeCell ref="AK376:AM376"/>
    <mergeCell ref="AK377:AM377"/>
    <mergeCell ref="AK378:AM378"/>
    <mergeCell ref="AQ383:AS383"/>
    <mergeCell ref="AN383:AP383"/>
    <mergeCell ref="AK387:AM387"/>
    <mergeCell ref="Y384:AA384"/>
    <mergeCell ref="AB384:AD384"/>
    <mergeCell ref="S384:U384"/>
    <mergeCell ref="S377:U377"/>
    <mergeCell ref="V376:X376"/>
    <mergeCell ref="Y380:AA380"/>
    <mergeCell ref="V380:X380"/>
    <mergeCell ref="AH382:AJ382"/>
    <mergeCell ref="AB383:AD383"/>
    <mergeCell ref="AE381:AG381"/>
    <mergeCell ref="S381:U381"/>
    <mergeCell ref="S387:U387"/>
    <mergeCell ref="B281:C281"/>
    <mergeCell ref="V279:AB279"/>
    <mergeCell ref="AH279:AI279"/>
    <mergeCell ref="L278:U278"/>
    <mergeCell ref="B279:C279"/>
    <mergeCell ref="Z288:AJ288"/>
    <mergeCell ref="Z311:AI312"/>
    <mergeCell ref="Z313:AI314"/>
    <mergeCell ref="AQ381:AS381"/>
    <mergeCell ref="AJ364:AM364"/>
    <mergeCell ref="AH375:AJ375"/>
    <mergeCell ref="AB365:AD365"/>
    <mergeCell ref="AB355:AD355"/>
    <mergeCell ref="X368:Z368"/>
    <mergeCell ref="AB368:AD368"/>
    <mergeCell ref="V375:X375"/>
    <mergeCell ref="U368:V368"/>
    <mergeCell ref="U366:V366"/>
    <mergeCell ref="U357:V357"/>
    <mergeCell ref="AF362:AH362"/>
    <mergeCell ref="AE378:AG378"/>
    <mergeCell ref="AF364:AI364"/>
    <mergeCell ref="X366:Z366"/>
    <mergeCell ref="Y375:AA375"/>
    <mergeCell ref="AJ367:AL367"/>
    <mergeCell ref="Y377:AA377"/>
    <mergeCell ref="AE375:AG375"/>
    <mergeCell ref="X357:Z357"/>
    <mergeCell ref="S380:U380"/>
    <mergeCell ref="AN365:AP365"/>
    <mergeCell ref="U365:V365"/>
    <mergeCell ref="AB376:AD376"/>
    <mergeCell ref="U358:V358"/>
    <mergeCell ref="AB361:AE361"/>
    <mergeCell ref="B340:C341"/>
    <mergeCell ref="X338:Y339"/>
    <mergeCell ref="B338:C339"/>
    <mergeCell ref="D340:H341"/>
    <mergeCell ref="X352:Z352"/>
    <mergeCell ref="R332:W333"/>
    <mergeCell ref="B332:C333"/>
    <mergeCell ref="X361:AA361"/>
    <mergeCell ref="X358:Z358"/>
    <mergeCell ref="D315:H316"/>
    <mergeCell ref="AF361:AI361"/>
    <mergeCell ref="B364:S364"/>
    <mergeCell ref="I321:O322"/>
    <mergeCell ref="B319:C320"/>
    <mergeCell ref="Z321:AI322"/>
    <mergeCell ref="AB358:AD358"/>
    <mergeCell ref="AF358:AH358"/>
    <mergeCell ref="R328:W329"/>
    <mergeCell ref="X336:Y337"/>
    <mergeCell ref="AB353:AD353"/>
    <mergeCell ref="Z332:AI333"/>
    <mergeCell ref="P315:Q316"/>
    <mergeCell ref="P330:Q331"/>
    <mergeCell ref="U363:V363"/>
    <mergeCell ref="AB357:AD357"/>
    <mergeCell ref="B321:C322"/>
    <mergeCell ref="AP282:AQ282"/>
    <mergeCell ref="B323:C324"/>
    <mergeCell ref="AF363:AH363"/>
    <mergeCell ref="P290:Y290"/>
    <mergeCell ref="D319:H320"/>
    <mergeCell ref="B278:C278"/>
    <mergeCell ref="U355:V355"/>
    <mergeCell ref="D336:H337"/>
    <mergeCell ref="B336:C337"/>
    <mergeCell ref="Z340:AI341"/>
    <mergeCell ref="B334:C335"/>
    <mergeCell ref="U356:V356"/>
    <mergeCell ref="B361:S361"/>
    <mergeCell ref="X355:Z355"/>
    <mergeCell ref="D334:H335"/>
    <mergeCell ref="Z336:AI337"/>
    <mergeCell ref="P342:Q343"/>
    <mergeCell ref="R342:W343"/>
    <mergeCell ref="B311:C312"/>
    <mergeCell ref="R336:W337"/>
    <mergeCell ref="AF351:AI351"/>
    <mergeCell ref="B351:S351"/>
    <mergeCell ref="D323:H324"/>
    <mergeCell ref="X328:Y329"/>
    <mergeCell ref="D321:H322"/>
    <mergeCell ref="B354:S354"/>
    <mergeCell ref="AB356:AD356"/>
    <mergeCell ref="AN280:AO280"/>
    <mergeCell ref="P313:Q314"/>
    <mergeCell ref="B289:E289"/>
    <mergeCell ref="AF353:AH353"/>
    <mergeCell ref="B282:C282"/>
    <mergeCell ref="AK284:AL284"/>
    <mergeCell ref="AN335:AO335"/>
    <mergeCell ref="R334:W335"/>
    <mergeCell ref="P336:Q337"/>
    <mergeCell ref="D332:H333"/>
    <mergeCell ref="I338:O339"/>
    <mergeCell ref="X342:Y343"/>
    <mergeCell ref="Z342:AI343"/>
    <mergeCell ref="X340:Y341"/>
    <mergeCell ref="R338:W339"/>
    <mergeCell ref="P338:Q339"/>
    <mergeCell ref="F289:I289"/>
    <mergeCell ref="F288:J288"/>
    <mergeCell ref="R313:W314"/>
    <mergeCell ref="V284:AB284"/>
    <mergeCell ref="D313:H314"/>
    <mergeCell ref="I313:O314"/>
    <mergeCell ref="X309:Y310"/>
    <mergeCell ref="P309:Q310"/>
    <mergeCell ref="R309:W310"/>
    <mergeCell ref="P288:Y288"/>
    <mergeCell ref="P289:Y289"/>
    <mergeCell ref="X311:Y312"/>
    <mergeCell ref="B309:C310"/>
    <mergeCell ref="Z290:AJ290"/>
    <mergeCell ref="AC283:AD283"/>
    <mergeCell ref="I309:O310"/>
    <mergeCell ref="F290:I290"/>
    <mergeCell ref="AN339:AO339"/>
    <mergeCell ref="AN333:AO333"/>
    <mergeCell ref="Z315:AI316"/>
    <mergeCell ref="AJ361:AM361"/>
    <mergeCell ref="AN356:AP356"/>
    <mergeCell ref="AF355:AH355"/>
    <mergeCell ref="X351:AA351"/>
    <mergeCell ref="AF354:AI354"/>
    <mergeCell ref="B284:C284"/>
    <mergeCell ref="B307:C308"/>
    <mergeCell ref="B313:C314"/>
    <mergeCell ref="X313:Y314"/>
    <mergeCell ref="AJ261:AK261"/>
    <mergeCell ref="V263:W263"/>
    <mergeCell ref="AC277:AD277"/>
    <mergeCell ref="B265:C265"/>
    <mergeCell ref="Y264:Z264"/>
    <mergeCell ref="B266:C266"/>
    <mergeCell ref="B263:C263"/>
    <mergeCell ref="B277:C277"/>
    <mergeCell ref="AN314:AO314"/>
    <mergeCell ref="AE277:AF277"/>
    <mergeCell ref="AE265:AF265"/>
    <mergeCell ref="AN278:AO278"/>
    <mergeCell ref="L283:U283"/>
    <mergeCell ref="V281:AB281"/>
    <mergeCell ref="D307:H308"/>
    <mergeCell ref="I307:O308"/>
    <mergeCell ref="D309:H310"/>
    <mergeCell ref="K288:O288"/>
    <mergeCell ref="AN281:AO281"/>
    <mergeCell ref="D283:K283"/>
    <mergeCell ref="D284:K284"/>
    <mergeCell ref="A304:B304"/>
    <mergeCell ref="AK279:AL279"/>
    <mergeCell ref="AH278:AI278"/>
    <mergeCell ref="AC275:AD275"/>
    <mergeCell ref="N261:Q261"/>
    <mergeCell ref="AK275:AL275"/>
    <mergeCell ref="R268:S268"/>
    <mergeCell ref="AK281:AL281"/>
    <mergeCell ref="U248:Y248"/>
    <mergeCell ref="AE255:AF255"/>
    <mergeCell ref="B244:I244"/>
    <mergeCell ref="L247:M247"/>
    <mergeCell ref="T258:U258"/>
    <mergeCell ref="R259:S259"/>
    <mergeCell ref="V266:W266"/>
    <mergeCell ref="O246:P246"/>
    <mergeCell ref="B260:C260"/>
    <mergeCell ref="R260:S260"/>
    <mergeCell ref="AB264:AC264"/>
    <mergeCell ref="T265:U265"/>
    <mergeCell ref="D268:M268"/>
    <mergeCell ref="V280:AB280"/>
    <mergeCell ref="AE258:AF258"/>
    <mergeCell ref="V278:AB278"/>
    <mergeCell ref="AE278:AF278"/>
    <mergeCell ref="V261:W261"/>
    <mergeCell ref="AH280:AI280"/>
    <mergeCell ref="T262:U262"/>
    <mergeCell ref="B262:C262"/>
    <mergeCell ref="D262:M262"/>
    <mergeCell ref="D263:M263"/>
    <mergeCell ref="D264:M264"/>
    <mergeCell ref="L277:U277"/>
    <mergeCell ref="Y265:Z265"/>
    <mergeCell ref="AJ268:AK268"/>
    <mergeCell ref="Y263:Z263"/>
    <mergeCell ref="V274:AB274"/>
    <mergeCell ref="AE268:AF268"/>
    <mergeCell ref="AE276:AF276"/>
    <mergeCell ref="Y262:Z262"/>
    <mergeCell ref="V275:AB275"/>
    <mergeCell ref="R266:S266"/>
    <mergeCell ref="Y267:Z267"/>
    <mergeCell ref="R267:S267"/>
    <mergeCell ref="T261:U261"/>
    <mergeCell ref="AG264:AH264"/>
    <mergeCell ref="L275:U275"/>
    <mergeCell ref="AC274:AM274"/>
    <mergeCell ref="AG267:AH267"/>
    <mergeCell ref="R263:S263"/>
    <mergeCell ref="AE266:AF266"/>
    <mergeCell ref="AG266:AH266"/>
    <mergeCell ref="T266:U266"/>
    <mergeCell ref="AK276:AL276"/>
    <mergeCell ref="D238:M238"/>
    <mergeCell ref="AJ227:AK227"/>
    <mergeCell ref="AG231:AH231"/>
    <mergeCell ref="AA244:AI244"/>
    <mergeCell ref="B233:C233"/>
    <mergeCell ref="AE261:AF261"/>
    <mergeCell ref="Y261:Z261"/>
    <mergeCell ref="D258:M258"/>
    <mergeCell ref="J247:K247"/>
    <mergeCell ref="AB257:AC257"/>
    <mergeCell ref="N236:Q236"/>
    <mergeCell ref="Y234:Z234"/>
    <mergeCell ref="R234:S234"/>
    <mergeCell ref="T234:U234"/>
    <mergeCell ref="T235:U235"/>
    <mergeCell ref="U244:Z244"/>
    <mergeCell ref="AB258:AC258"/>
    <mergeCell ref="R236:S236"/>
    <mergeCell ref="R245:S245"/>
    <mergeCell ref="R255:S255"/>
    <mergeCell ref="B261:C261"/>
    <mergeCell ref="D257:M257"/>
    <mergeCell ref="R258:S258"/>
    <mergeCell ref="N256:Q256"/>
    <mergeCell ref="D236:M236"/>
    <mergeCell ref="B256:C256"/>
    <mergeCell ref="B257:C257"/>
    <mergeCell ref="D235:M235"/>
    <mergeCell ref="F247:I247"/>
    <mergeCell ref="N255:Q255"/>
    <mergeCell ref="T260:U260"/>
    <mergeCell ref="O247:P247"/>
    <mergeCell ref="D237:M237"/>
    <mergeCell ref="AM255:AN255"/>
    <mergeCell ref="AU255:AV255"/>
    <mergeCell ref="B254:C254"/>
    <mergeCell ref="N252:S253"/>
    <mergeCell ref="B252:C253"/>
    <mergeCell ref="V254:W254"/>
    <mergeCell ref="AJ255:AK255"/>
    <mergeCell ref="O248:P248"/>
    <mergeCell ref="V236:W236"/>
    <mergeCell ref="Y236:Z236"/>
    <mergeCell ref="O245:P245"/>
    <mergeCell ref="D234:M234"/>
    <mergeCell ref="R246:S246"/>
    <mergeCell ref="T236:U236"/>
    <mergeCell ref="N235:Q235"/>
    <mergeCell ref="R235:S235"/>
    <mergeCell ref="N234:Q234"/>
    <mergeCell ref="V235:W235"/>
    <mergeCell ref="J245:K245"/>
    <mergeCell ref="F245:I245"/>
    <mergeCell ref="D252:M253"/>
    <mergeCell ref="F246:I246"/>
    <mergeCell ref="L246:M246"/>
    <mergeCell ref="L245:M245"/>
    <mergeCell ref="AK244:AR244"/>
    <mergeCell ref="AP234:AQ234"/>
    <mergeCell ref="AR235:AS235"/>
    <mergeCell ref="B236:C236"/>
    <mergeCell ref="AG255:AH255"/>
    <mergeCell ref="Y238:Z238"/>
    <mergeCell ref="R238:S238"/>
    <mergeCell ref="X334:Y335"/>
    <mergeCell ref="D265:M265"/>
    <mergeCell ref="X321:Y322"/>
    <mergeCell ref="R315:W316"/>
    <mergeCell ref="X315:Y316"/>
    <mergeCell ref="D277:K277"/>
    <mergeCell ref="D278:K278"/>
    <mergeCell ref="B283:C283"/>
    <mergeCell ref="B330:C331"/>
    <mergeCell ref="D330:H331"/>
    <mergeCell ref="AC280:AD280"/>
    <mergeCell ref="T268:U268"/>
    <mergeCell ref="D281:K281"/>
    <mergeCell ref="D282:K282"/>
    <mergeCell ref="B275:C275"/>
    <mergeCell ref="I332:O333"/>
    <mergeCell ref="P332:Q333"/>
    <mergeCell ref="R265:S265"/>
    <mergeCell ref="K290:N290"/>
    <mergeCell ref="I315:O316"/>
    <mergeCell ref="P308:AT308"/>
    <mergeCell ref="B290:E290"/>
    <mergeCell ref="D311:H312"/>
    <mergeCell ref="B280:C280"/>
    <mergeCell ref="AS283:AT283"/>
    <mergeCell ref="L284:U284"/>
    <mergeCell ref="V268:W268"/>
    <mergeCell ref="AB268:AC268"/>
    <mergeCell ref="AG268:AH268"/>
    <mergeCell ref="V267:W267"/>
    <mergeCell ref="Y268:Z268"/>
    <mergeCell ref="V277:AB277"/>
    <mergeCell ref="S382:U382"/>
    <mergeCell ref="AE387:AG387"/>
    <mergeCell ref="AN366:AP366"/>
    <mergeCell ref="AV367:AX367"/>
    <mergeCell ref="U367:V367"/>
    <mergeCell ref="V378:X378"/>
    <mergeCell ref="AK381:AM381"/>
    <mergeCell ref="Y376:AA376"/>
    <mergeCell ref="AQ375:AS375"/>
    <mergeCell ref="AB366:AD366"/>
    <mergeCell ref="AF366:AH366"/>
    <mergeCell ref="AJ366:AL366"/>
    <mergeCell ref="AH379:AJ379"/>
    <mergeCell ref="AH380:AJ380"/>
    <mergeCell ref="AH387:AJ387"/>
    <mergeCell ref="AH385:AJ385"/>
    <mergeCell ref="AN379:AP379"/>
    <mergeCell ref="AW383:AY383"/>
    <mergeCell ref="AW386:AY386"/>
    <mergeCell ref="AH386:AJ386"/>
    <mergeCell ref="AE379:AG379"/>
    <mergeCell ref="AB377:AD377"/>
    <mergeCell ref="V387:X387"/>
    <mergeCell ref="AT384:AV384"/>
    <mergeCell ref="AN382:AP382"/>
    <mergeCell ref="AF368:AH368"/>
    <mergeCell ref="Y385:AA385"/>
    <mergeCell ref="Y382:AA382"/>
    <mergeCell ref="AN384:AP384"/>
    <mergeCell ref="AR366:AT366"/>
    <mergeCell ref="AK383:AM383"/>
    <mergeCell ref="AF367:AH367"/>
    <mergeCell ref="AB387:AD387"/>
    <mergeCell ref="AN387:AP387"/>
    <mergeCell ref="AQ387:AS387"/>
    <mergeCell ref="AZ399:BB399"/>
    <mergeCell ref="AZ402:BB402"/>
    <mergeCell ref="AN381:AP381"/>
    <mergeCell ref="Y381:AA381"/>
    <mergeCell ref="AB392:AD392"/>
    <mergeCell ref="AZ430:BB430"/>
    <mergeCell ref="AN445:AP445"/>
    <mergeCell ref="AN431:AP431"/>
    <mergeCell ref="AK384:AM384"/>
    <mergeCell ref="Y400:AA400"/>
    <mergeCell ref="Y402:AA402"/>
    <mergeCell ref="AH399:AJ399"/>
    <mergeCell ref="AH398:AJ398"/>
    <mergeCell ref="AH396:AJ396"/>
    <mergeCell ref="AH394:AJ394"/>
    <mergeCell ref="AE404:AG404"/>
    <mergeCell ref="AH404:AJ404"/>
    <mergeCell ref="AB404:AD404"/>
    <mergeCell ref="AZ388:BB388"/>
    <mergeCell ref="AK428:AM428"/>
    <mergeCell ref="AQ394:AS394"/>
    <mergeCell ref="AQ399:AS399"/>
    <mergeCell ref="AN401:AP401"/>
    <mergeCell ref="AK398:AM398"/>
    <mergeCell ref="AZ431:BB431"/>
    <mergeCell ref="AQ389:AS389"/>
    <mergeCell ref="AZ387:BB387"/>
    <mergeCell ref="AZ392:BB392"/>
    <mergeCell ref="AT382:AV382"/>
    <mergeCell ref="AQ447:AS447"/>
    <mergeCell ref="AZ447:BB447"/>
    <mergeCell ref="AW431:AY431"/>
    <mergeCell ref="AZ445:BB445"/>
    <mergeCell ref="AQ382:AS382"/>
    <mergeCell ref="AK382:AM382"/>
    <mergeCell ref="AN447:AP447"/>
    <mergeCell ref="AQ405:AS405"/>
    <mergeCell ref="AT413:AV413"/>
    <mergeCell ref="AT424:AV424"/>
    <mergeCell ref="AW388:AY388"/>
    <mergeCell ref="AT385:AV385"/>
    <mergeCell ref="AK405:AM405"/>
    <mergeCell ref="AT445:AV445"/>
    <mergeCell ref="AQ430:AS430"/>
    <mergeCell ref="AK430:AM430"/>
    <mergeCell ref="AQ446:AS446"/>
    <mergeCell ref="AN385:AP385"/>
    <mergeCell ref="AZ416:BB416"/>
    <mergeCell ref="AZ415:BB415"/>
    <mergeCell ref="AW413:AY413"/>
    <mergeCell ref="AN417:AP417"/>
    <mergeCell ref="AQ423:AS423"/>
    <mergeCell ref="AQ398:AS398"/>
    <mergeCell ref="AK397:AM397"/>
    <mergeCell ref="AQ393:AS393"/>
    <mergeCell ref="AN394:AP394"/>
    <mergeCell ref="AT389:AV389"/>
    <mergeCell ref="AT386:AV386"/>
    <mergeCell ref="AN396:AP396"/>
    <mergeCell ref="AN389:AP389"/>
    <mergeCell ref="AN388:AP388"/>
    <mergeCell ref="B393:I396"/>
    <mergeCell ref="B397:R397"/>
    <mergeCell ref="AW424:AY424"/>
    <mergeCell ref="AZ393:BB393"/>
    <mergeCell ref="AQ413:AS413"/>
    <mergeCell ref="AE418:AG418"/>
    <mergeCell ref="AN405:AP405"/>
    <mergeCell ref="AW448:AY448"/>
    <mergeCell ref="AQ445:AS445"/>
    <mergeCell ref="AW447:AY447"/>
    <mergeCell ref="AQ419:AS419"/>
    <mergeCell ref="AK416:AM416"/>
    <mergeCell ref="AH420:AJ420"/>
    <mergeCell ref="AE446:AG446"/>
    <mergeCell ref="AH448:AJ448"/>
    <mergeCell ref="AH429:AJ429"/>
    <mergeCell ref="AE425:AG425"/>
    <mergeCell ref="AW427:AY427"/>
    <mergeCell ref="V405:X405"/>
    <mergeCell ref="S401:U401"/>
    <mergeCell ref="V400:X400"/>
    <mergeCell ref="AK386:AM386"/>
    <mergeCell ref="AK402:AM402"/>
    <mergeCell ref="Y404:AA404"/>
    <mergeCell ref="S405:U405"/>
    <mergeCell ref="S404:U404"/>
    <mergeCell ref="AK400:AM400"/>
    <mergeCell ref="AT405:AV405"/>
    <mergeCell ref="AZ420:BB420"/>
    <mergeCell ref="AZ421:BB421"/>
    <mergeCell ref="AW426:AY426"/>
    <mergeCell ref="AQ425:AS425"/>
    <mergeCell ref="AK446:AM446"/>
    <mergeCell ref="BG398:BL398"/>
    <mergeCell ref="AZ398:BB398"/>
    <mergeCell ref="BD398:BF398"/>
    <mergeCell ref="AW401:AY401"/>
    <mergeCell ref="AW396:AY396"/>
    <mergeCell ref="AT400:AV400"/>
    <mergeCell ref="BG406:BL406"/>
    <mergeCell ref="AZ417:BB417"/>
    <mergeCell ref="AW417:AY417"/>
    <mergeCell ref="AW402:AY402"/>
    <mergeCell ref="AT406:AV406"/>
    <mergeCell ref="AW405:AY405"/>
    <mergeCell ref="AZ405:BB405"/>
    <mergeCell ref="BG397:BM397"/>
    <mergeCell ref="BG405:BM405"/>
    <mergeCell ref="BD405:BF405"/>
    <mergeCell ref="AZ400:BB400"/>
    <mergeCell ref="AW399:AY399"/>
    <mergeCell ref="AZ406:BB406"/>
    <mergeCell ref="AZ413:BB413"/>
    <mergeCell ref="AW404:AY404"/>
    <mergeCell ref="AZ403:BB403"/>
    <mergeCell ref="U352:V352"/>
    <mergeCell ref="B389:R389"/>
    <mergeCell ref="S385:U385"/>
    <mergeCell ref="AN399:AP399"/>
    <mergeCell ref="AZ401:BB401"/>
    <mergeCell ref="AZ414:BB414"/>
    <mergeCell ref="AW414:AY414"/>
    <mergeCell ref="S389:U389"/>
    <mergeCell ref="AH445:AJ445"/>
    <mergeCell ref="AE431:AG431"/>
    <mergeCell ref="AK406:AM406"/>
    <mergeCell ref="AK445:AM445"/>
    <mergeCell ref="AN395:AP395"/>
    <mergeCell ref="V393:X393"/>
    <mergeCell ref="Y387:AA387"/>
    <mergeCell ref="V389:X389"/>
    <mergeCell ref="Y388:AA388"/>
    <mergeCell ref="AE386:AG386"/>
    <mergeCell ref="V386:X386"/>
    <mergeCell ref="AE385:AG385"/>
    <mergeCell ref="AB385:AD385"/>
    <mergeCell ref="AK385:AM385"/>
    <mergeCell ref="V385:X385"/>
    <mergeCell ref="AQ400:AS400"/>
    <mergeCell ref="AN392:AP392"/>
    <mergeCell ref="AZ404:BB404"/>
    <mergeCell ref="AT404:AV404"/>
    <mergeCell ref="AH389:AJ389"/>
    <mergeCell ref="AZ428:BB428"/>
    <mergeCell ref="AW389:AY389"/>
    <mergeCell ref="AZ389:BB389"/>
    <mergeCell ref="AW394:AY394"/>
    <mergeCell ref="AE256:AF256"/>
    <mergeCell ref="B388:R388"/>
    <mergeCell ref="S388:U388"/>
    <mergeCell ref="S399:U399"/>
    <mergeCell ref="AB351:AE351"/>
    <mergeCell ref="A348:B348"/>
    <mergeCell ref="Z338:AI339"/>
    <mergeCell ref="I340:O341"/>
    <mergeCell ref="D342:H343"/>
    <mergeCell ref="U362:V362"/>
    <mergeCell ref="U353:V353"/>
    <mergeCell ref="P340:Q341"/>
    <mergeCell ref="R340:W341"/>
    <mergeCell ref="AF365:AH365"/>
    <mergeCell ref="X365:Z365"/>
    <mergeCell ref="B355:S355"/>
    <mergeCell ref="D338:H339"/>
    <mergeCell ref="T361:W361"/>
    <mergeCell ref="I342:O343"/>
    <mergeCell ref="T351:W351"/>
    <mergeCell ref="AF357:AH357"/>
    <mergeCell ref="X354:AA354"/>
    <mergeCell ref="S375:U375"/>
    <mergeCell ref="B380:R380"/>
    <mergeCell ref="B381:R381"/>
    <mergeCell ref="V377:X377"/>
    <mergeCell ref="S395:U395"/>
    <mergeCell ref="S383:U383"/>
    <mergeCell ref="B342:C343"/>
    <mergeCell ref="B392:R392"/>
    <mergeCell ref="AH376:AJ376"/>
    <mergeCell ref="AH377:AJ377"/>
    <mergeCell ref="D256:M256"/>
    <mergeCell ref="N260:Q260"/>
    <mergeCell ref="N259:Q259"/>
    <mergeCell ref="D254:M254"/>
    <mergeCell ref="AG233:AH233"/>
    <mergeCell ref="AB231:AC231"/>
    <mergeCell ref="AU236:AV236"/>
    <mergeCell ref="R247:S247"/>
    <mergeCell ref="AA245:AI246"/>
    <mergeCell ref="R254:S254"/>
    <mergeCell ref="D255:M255"/>
    <mergeCell ref="N265:Q265"/>
    <mergeCell ref="AJ257:AK257"/>
    <mergeCell ref="T257:U257"/>
    <mergeCell ref="T255:U255"/>
    <mergeCell ref="V258:W258"/>
    <mergeCell ref="D267:M267"/>
    <mergeCell ref="AE257:AF257"/>
    <mergeCell ref="Y266:Z266"/>
    <mergeCell ref="T263:U263"/>
    <mergeCell ref="T264:U264"/>
    <mergeCell ref="AJ258:AK258"/>
    <mergeCell ref="V255:W255"/>
    <mergeCell ref="AB254:AC254"/>
    <mergeCell ref="Y255:Z255"/>
    <mergeCell ref="N254:Q254"/>
    <mergeCell ref="AB259:AC259"/>
    <mergeCell ref="AB263:AC263"/>
    <mergeCell ref="AJ264:AK264"/>
    <mergeCell ref="AJ259:AK259"/>
    <mergeCell ref="AJ260:AK260"/>
    <mergeCell ref="R256:S256"/>
    <mergeCell ref="AE234:AF234"/>
    <mergeCell ref="AU234:AV234"/>
    <mergeCell ref="AX233:AY233"/>
    <mergeCell ref="AR234:AS234"/>
    <mergeCell ref="AE221:AF221"/>
    <mergeCell ref="AX220:AY220"/>
    <mergeCell ref="AX227:AY227"/>
    <mergeCell ref="AX226:AY226"/>
    <mergeCell ref="AX225:AY225"/>
    <mergeCell ref="AX228:AY228"/>
    <mergeCell ref="AV132:AW133"/>
    <mergeCell ref="AX132:AX133"/>
    <mergeCell ref="B259:C259"/>
    <mergeCell ref="V262:W262"/>
    <mergeCell ref="AG228:AH228"/>
    <mergeCell ref="AJ228:AK228"/>
    <mergeCell ref="AB232:AC232"/>
    <mergeCell ref="T252:AO252"/>
    <mergeCell ref="AP252:BK252"/>
    <mergeCell ref="AP253:AZ253"/>
    <mergeCell ref="V231:W231"/>
    <mergeCell ref="V229:W229"/>
    <mergeCell ref="AX232:AY232"/>
    <mergeCell ref="AE231:AF231"/>
    <mergeCell ref="AJ234:AK234"/>
    <mergeCell ref="Y235:Z235"/>
    <mergeCell ref="AR237:AS237"/>
    <mergeCell ref="AK245:AN246"/>
    <mergeCell ref="AB237:AC237"/>
    <mergeCell ref="AB228:AC228"/>
    <mergeCell ref="Y259:Z259"/>
    <mergeCell ref="L248:M248"/>
    <mergeCell ref="AP218:AZ218"/>
    <mergeCell ref="AN169:AU169"/>
    <mergeCell ref="AJ236:AK236"/>
    <mergeCell ref="AJ232:AK232"/>
    <mergeCell ref="AJ231:AK231"/>
    <mergeCell ref="AB236:AC236"/>
    <mergeCell ref="AJ233:AK233"/>
    <mergeCell ref="AR228:AS228"/>
    <mergeCell ref="AM220:AN220"/>
    <mergeCell ref="AE228:AF228"/>
    <mergeCell ref="AU224:AV224"/>
    <mergeCell ref="AJ224:AK224"/>
    <mergeCell ref="AU223:AV223"/>
    <mergeCell ref="AU219:AV219"/>
    <mergeCell ref="AE219:AF219"/>
    <mergeCell ref="AF132:AG132"/>
    <mergeCell ref="AV130:AW131"/>
    <mergeCell ref="AU132:AU133"/>
    <mergeCell ref="AJ220:AK220"/>
    <mergeCell ref="AU233:AV233"/>
    <mergeCell ref="AR232:AS232"/>
    <mergeCell ref="AJ230:AK230"/>
    <mergeCell ref="AJ168:AM168"/>
    <mergeCell ref="AN167:AU167"/>
    <mergeCell ref="AE226:AF226"/>
    <mergeCell ref="AM227:AN227"/>
    <mergeCell ref="AP230:AQ230"/>
    <mergeCell ref="AM229:AN229"/>
    <mergeCell ref="AX234:AY234"/>
    <mergeCell ref="AR231:AS231"/>
    <mergeCell ref="AU232:AV232"/>
    <mergeCell ref="AX224:AY224"/>
    <mergeCell ref="BD247:BH247"/>
    <mergeCell ref="BC254:BD254"/>
    <mergeCell ref="AS247:AT247"/>
    <mergeCell ref="AX254:AY254"/>
    <mergeCell ref="AU247:AV247"/>
    <mergeCell ref="AM238:AN238"/>
    <mergeCell ref="AO248:AR248"/>
    <mergeCell ref="BD248:BH248"/>
    <mergeCell ref="AK247:AN248"/>
    <mergeCell ref="AP237:AQ237"/>
    <mergeCell ref="AR236:AS236"/>
    <mergeCell ref="AU238:AV238"/>
    <mergeCell ref="BI256:BJ256"/>
    <mergeCell ref="BF257:BG257"/>
    <mergeCell ref="BI255:BJ255"/>
    <mergeCell ref="BH131:BI131"/>
    <mergeCell ref="AB226:AC226"/>
    <mergeCell ref="AG226:AH226"/>
    <mergeCell ref="AJ174:AM174"/>
    <mergeCell ref="AC172:AD172"/>
    <mergeCell ref="AU228:AV228"/>
    <mergeCell ref="AC176:AD176"/>
    <mergeCell ref="AP219:AQ219"/>
    <mergeCell ref="AH176:AI176"/>
    <mergeCell ref="AJ176:AM176"/>
    <mergeCell ref="AN176:AU176"/>
    <mergeCell ref="AE217:AZ217"/>
    <mergeCell ref="AE236:AF236"/>
    <mergeCell ref="AM236:AN236"/>
    <mergeCell ref="AP231:AQ231"/>
    <mergeCell ref="AX230:AY230"/>
    <mergeCell ref="AR222:AS222"/>
    <mergeCell ref="B221:C221"/>
    <mergeCell ref="N221:Q221"/>
    <mergeCell ref="R221:S221"/>
    <mergeCell ref="V221:W221"/>
    <mergeCell ref="K196:L196"/>
    <mergeCell ref="Y225:Z225"/>
    <mergeCell ref="U245:Y245"/>
    <mergeCell ref="AE238:AF238"/>
    <mergeCell ref="AR233:AS233"/>
    <mergeCell ref="AU230:AV230"/>
    <mergeCell ref="AJ235:AK235"/>
    <mergeCell ref="AB233:AC233"/>
    <mergeCell ref="T238:U238"/>
    <mergeCell ref="AB238:AC238"/>
    <mergeCell ref="J244:T244"/>
    <mergeCell ref="R233:S233"/>
    <mergeCell ref="Y230:Z230"/>
    <mergeCell ref="D232:M232"/>
    <mergeCell ref="N232:Q232"/>
    <mergeCell ref="D231:M231"/>
    <mergeCell ref="AG234:AH234"/>
    <mergeCell ref="AG236:AH236"/>
    <mergeCell ref="A213:B213"/>
    <mergeCell ref="R220:S220"/>
    <mergeCell ref="AE218:AO218"/>
    <mergeCell ref="AM226:AN226"/>
    <mergeCell ref="AM219:AN219"/>
    <mergeCell ref="N224:Q224"/>
    <mergeCell ref="B196:J196"/>
    <mergeCell ref="D219:M219"/>
    <mergeCell ref="AM233:AN233"/>
    <mergeCell ref="AB230:AC230"/>
    <mergeCell ref="AP229:AQ229"/>
    <mergeCell ref="J246:K246"/>
    <mergeCell ref="AS246:AT246"/>
    <mergeCell ref="AP238:AQ238"/>
    <mergeCell ref="T232:U232"/>
    <mergeCell ref="Y227:Z227"/>
    <mergeCell ref="AG227:AH227"/>
    <mergeCell ref="AJ225:AK225"/>
    <mergeCell ref="AM228:AN228"/>
    <mergeCell ref="AR229:AS229"/>
    <mergeCell ref="AG222:AH222"/>
    <mergeCell ref="AJ222:AK222"/>
    <mergeCell ref="AM232:AN232"/>
    <mergeCell ref="V230:W230"/>
    <mergeCell ref="AG235:AH235"/>
    <mergeCell ref="AE233:AF233"/>
    <mergeCell ref="AG238:AH238"/>
    <mergeCell ref="AR224:AS224"/>
    <mergeCell ref="AR230:AS230"/>
    <mergeCell ref="AP232:AQ232"/>
    <mergeCell ref="AK243:BK243"/>
    <mergeCell ref="AM222:AN222"/>
    <mergeCell ref="V233:W233"/>
    <mergeCell ref="Y233:Z233"/>
    <mergeCell ref="AE224:AF224"/>
    <mergeCell ref="AE225:AF225"/>
    <mergeCell ref="AR226:AS226"/>
    <mergeCell ref="R226:S226"/>
    <mergeCell ref="V226:W226"/>
    <mergeCell ref="BJ244:BR244"/>
    <mergeCell ref="AX235:AY235"/>
    <mergeCell ref="AU245:AV245"/>
    <mergeCell ref="AJ221:AK221"/>
    <mergeCell ref="AR225:AS225"/>
    <mergeCell ref="AU225:AV225"/>
    <mergeCell ref="Y256:Z256"/>
    <mergeCell ref="BD245:BH245"/>
    <mergeCell ref="AX236:AY236"/>
    <mergeCell ref="AX238:AY238"/>
    <mergeCell ref="V238:W238"/>
    <mergeCell ref="AB234:AC234"/>
    <mergeCell ref="AX247:AY247"/>
    <mergeCell ref="AX245:AY245"/>
    <mergeCell ref="AE232:AF232"/>
    <mergeCell ref="AU259:AV259"/>
    <mergeCell ref="AG232:AH232"/>
    <mergeCell ref="AP254:AQ254"/>
    <mergeCell ref="AM234:AN234"/>
    <mergeCell ref="V227:W227"/>
    <mergeCell ref="V234:W234"/>
    <mergeCell ref="AJ237:AK237"/>
    <mergeCell ref="AX246:AY246"/>
    <mergeCell ref="AX231:AY231"/>
    <mergeCell ref="AG230:AH230"/>
    <mergeCell ref="AU222:AV222"/>
    <mergeCell ref="AG229:AH229"/>
    <mergeCell ref="AJ229:AK229"/>
    <mergeCell ref="AU229:AV229"/>
    <mergeCell ref="AU235:AV235"/>
    <mergeCell ref="AB235:AC235"/>
    <mergeCell ref="AO246:AR246"/>
    <mergeCell ref="Y229:Z229"/>
    <mergeCell ref="AB229:AC229"/>
    <mergeCell ref="AP228:AQ228"/>
    <mergeCell ref="Y226:Z226"/>
    <mergeCell ref="N229:Q229"/>
    <mergeCell ref="AN168:AU168"/>
    <mergeCell ref="AJ169:AM169"/>
    <mergeCell ref="T233:U233"/>
    <mergeCell ref="AP233:AQ233"/>
    <mergeCell ref="AN171:AU171"/>
    <mergeCell ref="AR200:AW200"/>
    <mergeCell ref="T203:AB203"/>
    <mergeCell ref="W170:X170"/>
    <mergeCell ref="T217:AD218"/>
    <mergeCell ref="V219:W219"/>
    <mergeCell ref="AM223:AN223"/>
    <mergeCell ref="S198:X198"/>
    <mergeCell ref="AU231:AV231"/>
    <mergeCell ref="AM231:AN231"/>
    <mergeCell ref="AM230:AN230"/>
    <mergeCell ref="R231:S231"/>
    <mergeCell ref="AH169:AI169"/>
    <mergeCell ref="W172:X172"/>
    <mergeCell ref="Q176:R176"/>
    <mergeCell ref="T229:U229"/>
    <mergeCell ref="AU221:AV221"/>
    <mergeCell ref="AR220:AS220"/>
    <mergeCell ref="AR227:AS227"/>
    <mergeCell ref="R224:S224"/>
    <mergeCell ref="W169:X169"/>
    <mergeCell ref="W173:X173"/>
    <mergeCell ref="AE230:AF230"/>
    <mergeCell ref="AJ226:AK226"/>
    <mergeCell ref="AR223:AS223"/>
    <mergeCell ref="AG221:AH221"/>
    <mergeCell ref="D227:M227"/>
    <mergeCell ref="D217:M218"/>
    <mergeCell ref="T220:U220"/>
    <mergeCell ref="N222:Q222"/>
    <mergeCell ref="AP225:AQ225"/>
    <mergeCell ref="R225:S225"/>
    <mergeCell ref="AP224:AQ224"/>
    <mergeCell ref="Y220:Z220"/>
    <mergeCell ref="N217:S218"/>
    <mergeCell ref="V220:W220"/>
    <mergeCell ref="AB219:AC219"/>
    <mergeCell ref="N223:Q223"/>
    <mergeCell ref="R223:S223"/>
    <mergeCell ref="V223:W223"/>
    <mergeCell ref="R222:S222"/>
    <mergeCell ref="Y223:Z223"/>
    <mergeCell ref="V222:W222"/>
    <mergeCell ref="Y221:Z221"/>
    <mergeCell ref="N220:Q220"/>
    <mergeCell ref="AG223:AH223"/>
    <mergeCell ref="AP227:AQ227"/>
    <mergeCell ref="AB227:AC227"/>
    <mergeCell ref="AG224:AH224"/>
    <mergeCell ref="Y224:Z224"/>
    <mergeCell ref="AB224:AC224"/>
    <mergeCell ref="D225:M225"/>
    <mergeCell ref="AM224:AN224"/>
    <mergeCell ref="D223:M223"/>
    <mergeCell ref="V225:W225"/>
    <mergeCell ref="AP220:AQ220"/>
    <mergeCell ref="T223:U223"/>
    <mergeCell ref="AP226:AQ226"/>
    <mergeCell ref="D220:M220"/>
    <mergeCell ref="AC173:AD173"/>
    <mergeCell ref="B167:J167"/>
    <mergeCell ref="B227:C227"/>
    <mergeCell ref="B219:C219"/>
    <mergeCell ref="D222:M222"/>
    <mergeCell ref="AE229:AF229"/>
    <mergeCell ref="AM221:AN221"/>
    <mergeCell ref="AR221:AS221"/>
    <mergeCell ref="AX219:AY219"/>
    <mergeCell ref="AP221:AQ221"/>
    <mergeCell ref="AP222:AQ222"/>
    <mergeCell ref="AE222:AF222"/>
    <mergeCell ref="AE223:AF223"/>
    <mergeCell ref="AU220:AV220"/>
    <mergeCell ref="AB221:AC221"/>
    <mergeCell ref="AP223:AQ223"/>
    <mergeCell ref="AR219:AS219"/>
    <mergeCell ref="AG220:AH220"/>
    <mergeCell ref="Y228:Z228"/>
    <mergeCell ref="AX221:AY221"/>
    <mergeCell ref="AE220:AF220"/>
    <mergeCell ref="AE227:AF227"/>
    <mergeCell ref="AJ219:AK219"/>
    <mergeCell ref="AX222:AY222"/>
    <mergeCell ref="Y222:Z222"/>
    <mergeCell ref="AB222:AC222"/>
    <mergeCell ref="AU226:AV226"/>
    <mergeCell ref="AU227:AV227"/>
    <mergeCell ref="AB223:AC223"/>
    <mergeCell ref="AX223:AY223"/>
    <mergeCell ref="AX229:AY229"/>
    <mergeCell ref="AT103:AY103"/>
    <mergeCell ref="AZ103:BE103"/>
    <mergeCell ref="AL103:AM103"/>
    <mergeCell ref="AL101:AM101"/>
    <mergeCell ref="AT101:AY101"/>
    <mergeCell ref="AZ101:BE101"/>
    <mergeCell ref="AL100:AM100"/>
    <mergeCell ref="AT100:AX100"/>
    <mergeCell ref="AZ100:BD100"/>
    <mergeCell ref="BF100:BR100"/>
    <mergeCell ref="AZ95:BE95"/>
    <mergeCell ref="K171:L171"/>
    <mergeCell ref="Q171:R171"/>
    <mergeCell ref="W171:X171"/>
    <mergeCell ref="B168:J168"/>
    <mergeCell ref="AJ170:AM170"/>
    <mergeCell ref="AV166:BD166"/>
    <mergeCell ref="K168:L168"/>
    <mergeCell ref="AD126:AE126"/>
    <mergeCell ref="K161:W161"/>
    <mergeCell ref="AF128:AG128"/>
    <mergeCell ref="AJ128:AK128"/>
    <mergeCell ref="AJ129:AK129"/>
    <mergeCell ref="AT106:AX106"/>
    <mergeCell ref="AZ106:BD106"/>
    <mergeCell ref="AC106:AE106"/>
    <mergeCell ref="BF103:BR103"/>
    <mergeCell ref="AZ96:BD96"/>
    <mergeCell ref="AL97:AM97"/>
    <mergeCell ref="BK130:BL131"/>
    <mergeCell ref="BM130:BR131"/>
    <mergeCell ref="BE131:BF131"/>
    <mergeCell ref="AL102:AM102"/>
    <mergeCell ref="BF106:BR106"/>
    <mergeCell ref="BF94:BR94"/>
    <mergeCell ref="AZ102:BD102"/>
    <mergeCell ref="BF102:BR102"/>
    <mergeCell ref="BF92:BR92"/>
    <mergeCell ref="BF93:BR93"/>
    <mergeCell ref="AC104:AE104"/>
    <mergeCell ref="AT93:AY93"/>
    <mergeCell ref="AZ93:BE93"/>
    <mergeCell ref="AF104:AK104"/>
    <mergeCell ref="AL104:AM104"/>
    <mergeCell ref="AT104:AX104"/>
    <mergeCell ref="AZ104:BD104"/>
    <mergeCell ref="BF104:BR104"/>
    <mergeCell ref="P98:V98"/>
    <mergeCell ref="AC94:AE94"/>
    <mergeCell ref="AF94:AK94"/>
    <mergeCell ref="P105:Q105"/>
    <mergeCell ref="AC102:AE102"/>
    <mergeCell ref="AF102:AK102"/>
    <mergeCell ref="AZ99:BE99"/>
    <mergeCell ref="AL99:AM99"/>
    <mergeCell ref="AF98:AK98"/>
    <mergeCell ref="AL98:AM98"/>
    <mergeCell ref="AL96:AM96"/>
    <mergeCell ref="AT96:AX96"/>
    <mergeCell ref="AL95:AM95"/>
    <mergeCell ref="P100:V100"/>
    <mergeCell ref="P95:Q95"/>
    <mergeCell ref="P96:V96"/>
    <mergeCell ref="AT98:AX98"/>
    <mergeCell ref="B67:C68"/>
    <mergeCell ref="AC68:AE68"/>
    <mergeCell ref="AZ62:BD62"/>
    <mergeCell ref="AL70:AM70"/>
    <mergeCell ref="D72:I72"/>
    <mergeCell ref="J105:O106"/>
    <mergeCell ref="AL105:AM105"/>
    <mergeCell ref="B63:C64"/>
    <mergeCell ref="AF50:AK50"/>
    <mergeCell ref="B65:C66"/>
    <mergeCell ref="P61:Q61"/>
    <mergeCell ref="B101:C102"/>
    <mergeCell ref="D96:I96"/>
    <mergeCell ref="B95:C96"/>
    <mergeCell ref="B105:C106"/>
    <mergeCell ref="D61:I61"/>
    <mergeCell ref="B97:C98"/>
    <mergeCell ref="J101:O102"/>
    <mergeCell ref="C57:K57"/>
    <mergeCell ref="B59:C60"/>
    <mergeCell ref="AT65:AY65"/>
    <mergeCell ref="AT50:AX50"/>
    <mergeCell ref="X59:AK60"/>
    <mergeCell ref="AL59:AS59"/>
    <mergeCell ref="AT59:BE59"/>
    <mergeCell ref="B75:C76"/>
    <mergeCell ref="D106:I106"/>
    <mergeCell ref="AF100:AK100"/>
    <mergeCell ref="AL92:AM92"/>
    <mergeCell ref="AT92:AX92"/>
    <mergeCell ref="AZ92:BD92"/>
    <mergeCell ref="P92:V92"/>
    <mergeCell ref="B6:K6"/>
    <mergeCell ref="AF106:AK106"/>
    <mergeCell ref="AL106:AM106"/>
    <mergeCell ref="AT95:AY95"/>
    <mergeCell ref="AL93:AM93"/>
    <mergeCell ref="D30:I30"/>
    <mergeCell ref="B21:C23"/>
    <mergeCell ref="A27:B27"/>
    <mergeCell ref="B29:C30"/>
    <mergeCell ref="L14:M14"/>
    <mergeCell ref="L8:M8"/>
    <mergeCell ref="S10:U10"/>
    <mergeCell ref="B7:K7"/>
    <mergeCell ref="B9:K9"/>
    <mergeCell ref="B10:K10"/>
    <mergeCell ref="S7:U7"/>
    <mergeCell ref="D37:I37"/>
    <mergeCell ref="AC40:AE40"/>
    <mergeCell ref="AF40:AK40"/>
    <mergeCell ref="J39:O40"/>
    <mergeCell ref="AF38:AK38"/>
    <mergeCell ref="AL39:AM39"/>
    <mergeCell ref="AL94:AM94"/>
    <mergeCell ref="P94:V94"/>
    <mergeCell ref="D92:I92"/>
    <mergeCell ref="X89:AK90"/>
    <mergeCell ref="AL80:AM80"/>
    <mergeCell ref="P106:V106"/>
    <mergeCell ref="J97:O98"/>
    <mergeCell ref="P97:Q97"/>
    <mergeCell ref="AL91:AM91"/>
    <mergeCell ref="B89:C90"/>
    <mergeCell ref="AC50:AE50"/>
    <mergeCell ref="D62:I62"/>
    <mergeCell ref="AZ61:BE61"/>
    <mergeCell ref="P67:Q67"/>
    <mergeCell ref="P64:V64"/>
    <mergeCell ref="AC64:AE64"/>
    <mergeCell ref="AF64:AK64"/>
    <mergeCell ref="AL64:AM64"/>
    <mergeCell ref="D50:I50"/>
    <mergeCell ref="AZ75:BE75"/>
    <mergeCell ref="AL50:AM50"/>
    <mergeCell ref="D66:I66"/>
    <mergeCell ref="AC66:AE66"/>
    <mergeCell ref="AF66:AK66"/>
    <mergeCell ref="AL66:AM66"/>
    <mergeCell ref="AT66:AX66"/>
    <mergeCell ref="AZ66:BD66"/>
    <mergeCell ref="AT61:AY61"/>
    <mergeCell ref="BF107:BR107"/>
    <mergeCell ref="AZ107:BE107"/>
    <mergeCell ref="AT107:AY107"/>
    <mergeCell ref="AL107:AM107"/>
    <mergeCell ref="D38:I38"/>
    <mergeCell ref="B35:C36"/>
    <mergeCell ref="D45:I45"/>
    <mergeCell ref="AZ46:BD46"/>
    <mergeCell ref="AL49:AM49"/>
    <mergeCell ref="AT49:AY49"/>
    <mergeCell ref="AT45:AY45"/>
    <mergeCell ref="AZ45:BE45"/>
    <mergeCell ref="AT41:AY41"/>
    <mergeCell ref="AZ41:BE41"/>
    <mergeCell ref="AL38:AM38"/>
    <mergeCell ref="D36:I36"/>
    <mergeCell ref="D34:I34"/>
    <mergeCell ref="B41:C42"/>
    <mergeCell ref="D40:I40"/>
    <mergeCell ref="B37:C38"/>
    <mergeCell ref="B39:C40"/>
    <mergeCell ref="AT37:AY37"/>
    <mergeCell ref="B49:C50"/>
    <mergeCell ref="D46:I46"/>
    <mergeCell ref="AZ49:BE49"/>
    <mergeCell ref="J43:O44"/>
    <mergeCell ref="AL43:AM43"/>
    <mergeCell ref="AT43:AY43"/>
    <mergeCell ref="AZ43:BE43"/>
    <mergeCell ref="D44:I44"/>
    <mergeCell ref="B47:C48"/>
    <mergeCell ref="AL44:AM44"/>
    <mergeCell ref="A2:B2"/>
    <mergeCell ref="B4:K4"/>
    <mergeCell ref="D41:I41"/>
    <mergeCell ref="J41:O42"/>
    <mergeCell ref="D42:I42"/>
    <mergeCell ref="AT36:AX36"/>
    <mergeCell ref="AZ36:BD36"/>
    <mergeCell ref="B33:C34"/>
    <mergeCell ref="J33:O34"/>
    <mergeCell ref="L4:R4"/>
    <mergeCell ref="B8:K8"/>
    <mergeCell ref="B5:K5"/>
    <mergeCell ref="L15:M15"/>
    <mergeCell ref="L11:M11"/>
    <mergeCell ref="L9:M9"/>
    <mergeCell ref="O9:P9"/>
    <mergeCell ref="AZ94:BD94"/>
    <mergeCell ref="AT68:AX68"/>
    <mergeCell ref="AF68:AK68"/>
    <mergeCell ref="J59:O60"/>
    <mergeCell ref="P59:W59"/>
    <mergeCell ref="J29:O30"/>
    <mergeCell ref="O19:P19"/>
    <mergeCell ref="O15:P15"/>
    <mergeCell ref="AT44:AX44"/>
    <mergeCell ref="P36:V36"/>
    <mergeCell ref="J37:O38"/>
    <mergeCell ref="P34:V34"/>
    <mergeCell ref="AT76:AX76"/>
    <mergeCell ref="AF70:AK70"/>
    <mergeCell ref="AL73:AM73"/>
    <mergeCell ref="AL72:AM72"/>
    <mergeCell ref="AZ108:BD108"/>
    <mergeCell ref="P110:V110"/>
    <mergeCell ref="AC110:AE110"/>
    <mergeCell ref="AF110:AK110"/>
    <mergeCell ref="AL110:AM110"/>
    <mergeCell ref="AT110:AX110"/>
    <mergeCell ref="AZ110:BD110"/>
    <mergeCell ref="BF110:BR110"/>
    <mergeCell ref="AU122:AU123"/>
    <mergeCell ref="AS122:AT123"/>
    <mergeCell ref="AT109:AY109"/>
    <mergeCell ref="AS120:AY121"/>
    <mergeCell ref="AH120:AR120"/>
    <mergeCell ref="AL109:AM109"/>
    <mergeCell ref="BF108:BR108"/>
    <mergeCell ref="AL108:AM108"/>
    <mergeCell ref="AF108:AK108"/>
    <mergeCell ref="AZ109:BE109"/>
    <mergeCell ref="BF109:BR109"/>
    <mergeCell ref="AZ120:BJ120"/>
    <mergeCell ref="AH121:AR121"/>
    <mergeCell ref="B225:C225"/>
    <mergeCell ref="AJ130:AK130"/>
    <mergeCell ref="J130:O131"/>
    <mergeCell ref="D131:I131"/>
    <mergeCell ref="AH170:AI170"/>
    <mergeCell ref="AJ124:AK124"/>
    <mergeCell ref="AF127:AG127"/>
    <mergeCell ref="B224:C224"/>
    <mergeCell ref="AB225:AC225"/>
    <mergeCell ref="AG225:AH225"/>
    <mergeCell ref="D107:I107"/>
    <mergeCell ref="AH131:AI131"/>
    <mergeCell ref="AG219:AH219"/>
    <mergeCell ref="AC202:BR202"/>
    <mergeCell ref="AM225:AN225"/>
    <mergeCell ref="B166:J166"/>
    <mergeCell ref="Q169:R169"/>
    <mergeCell ref="B172:J172"/>
    <mergeCell ref="K169:L169"/>
    <mergeCell ref="B223:C223"/>
    <mergeCell ref="AM131:AN131"/>
    <mergeCell ref="AP131:AQ131"/>
    <mergeCell ref="AZ131:BA131"/>
    <mergeCell ref="BB131:BC131"/>
    <mergeCell ref="B132:C133"/>
    <mergeCell ref="X159:AC159"/>
    <mergeCell ref="A151:B151"/>
    <mergeCell ref="T221:U221"/>
    <mergeCell ref="T222:U222"/>
    <mergeCell ref="B109:C110"/>
    <mergeCell ref="BK120:BR121"/>
    <mergeCell ref="P121:AG121"/>
    <mergeCell ref="B126:C127"/>
    <mergeCell ref="D127:I127"/>
    <mergeCell ref="B120:C121"/>
    <mergeCell ref="D121:I121"/>
    <mergeCell ref="AH122:AI122"/>
    <mergeCell ref="AH123:AI123"/>
    <mergeCell ref="AD127:AE127"/>
    <mergeCell ref="AF126:AG126"/>
    <mergeCell ref="B124:C125"/>
    <mergeCell ref="AH128:AI128"/>
    <mergeCell ref="AF131:AG131"/>
    <mergeCell ref="AH125:AI125"/>
    <mergeCell ref="X158:AC158"/>
    <mergeCell ref="AH133:AI133"/>
    <mergeCell ref="AH129:AI129"/>
    <mergeCell ref="AD124:AE124"/>
    <mergeCell ref="Y129:AC129"/>
    <mergeCell ref="K158:W158"/>
    <mergeCell ref="B134:C135"/>
    <mergeCell ref="AD128:AE128"/>
    <mergeCell ref="AH127:AI127"/>
    <mergeCell ref="Y131:AC131"/>
    <mergeCell ref="AD131:AE131"/>
    <mergeCell ref="AM235:AN235"/>
    <mergeCell ref="AP235:AQ235"/>
    <mergeCell ref="AP236:AQ236"/>
    <mergeCell ref="AO245:AR245"/>
    <mergeCell ref="AK251:BK251"/>
    <mergeCell ref="BJ247:BR248"/>
    <mergeCell ref="BI254:BJ254"/>
    <mergeCell ref="U247:Y247"/>
    <mergeCell ref="T253:AD253"/>
    <mergeCell ref="AE253:AO253"/>
    <mergeCell ref="AS248:AT248"/>
    <mergeCell ref="BD244:BI244"/>
    <mergeCell ref="AM256:AN256"/>
    <mergeCell ref="AE235:AF235"/>
    <mergeCell ref="AR256:AS256"/>
    <mergeCell ref="BA248:BB248"/>
    <mergeCell ref="BI258:BJ258"/>
    <mergeCell ref="AX237:AY237"/>
    <mergeCell ref="AE237:AF237"/>
    <mergeCell ref="BF255:BG255"/>
    <mergeCell ref="AU237:AV237"/>
    <mergeCell ref="BF258:BG258"/>
    <mergeCell ref="BC257:BD257"/>
    <mergeCell ref="BA253:BK253"/>
    <mergeCell ref="BC258:BD258"/>
    <mergeCell ref="BA258:BB258"/>
    <mergeCell ref="Y254:Z254"/>
    <mergeCell ref="AU254:AV254"/>
    <mergeCell ref="AR255:AS255"/>
    <mergeCell ref="AP255:AQ255"/>
    <mergeCell ref="BA254:BB254"/>
    <mergeCell ref="BA257:BB257"/>
    <mergeCell ref="BD246:BH246"/>
    <mergeCell ref="AA247:AI248"/>
    <mergeCell ref="AX259:AY259"/>
    <mergeCell ref="AG259:AH259"/>
    <mergeCell ref="AR259:AS259"/>
    <mergeCell ref="BC259:BD259"/>
    <mergeCell ref="AR238:AS238"/>
    <mergeCell ref="BI257:BJ257"/>
    <mergeCell ref="AX248:AY248"/>
    <mergeCell ref="AJ254:AK254"/>
    <mergeCell ref="BA245:BB245"/>
    <mergeCell ref="BF256:BG256"/>
    <mergeCell ref="AM259:AN259"/>
    <mergeCell ref="AG256:AH256"/>
    <mergeCell ref="AJ238:AK238"/>
    <mergeCell ref="BI259:BJ259"/>
    <mergeCell ref="BC255:BD255"/>
    <mergeCell ref="BC256:BD256"/>
    <mergeCell ref="AX258:AY258"/>
    <mergeCell ref="AP258:AQ258"/>
    <mergeCell ref="AR257:AS257"/>
    <mergeCell ref="AU256:AV256"/>
    <mergeCell ref="AP256:AQ256"/>
    <mergeCell ref="BF259:BG259"/>
    <mergeCell ref="AP257:AQ257"/>
    <mergeCell ref="AU246:AV246"/>
    <mergeCell ref="AU248:AV248"/>
    <mergeCell ref="AS244:BC244"/>
    <mergeCell ref="AS245:AT245"/>
    <mergeCell ref="AO247:AR247"/>
    <mergeCell ref="BJ245:BR246"/>
    <mergeCell ref="BA247:BB247"/>
    <mergeCell ref="D230:M230"/>
    <mergeCell ref="N230:Q230"/>
    <mergeCell ref="AC108:AE108"/>
    <mergeCell ref="Y127:AC127"/>
    <mergeCell ref="AH126:AI126"/>
    <mergeCell ref="Y125:AC125"/>
    <mergeCell ref="P120:AG120"/>
    <mergeCell ref="J107:O108"/>
    <mergeCell ref="AF125:AG125"/>
    <mergeCell ref="W168:X168"/>
    <mergeCell ref="AC169:AD169"/>
    <mergeCell ref="N226:Q226"/>
    <mergeCell ref="AF134:AG134"/>
    <mergeCell ref="B158:J164"/>
    <mergeCell ref="A118:B118"/>
    <mergeCell ref="AH134:AI134"/>
    <mergeCell ref="D124:I124"/>
    <mergeCell ref="K157:W157"/>
    <mergeCell ref="Y123:AC123"/>
    <mergeCell ref="V228:W228"/>
    <mergeCell ref="X160:AC160"/>
    <mergeCell ref="AH130:AI130"/>
    <mergeCell ref="AF124:AG124"/>
    <mergeCell ref="B226:C226"/>
    <mergeCell ref="D224:M224"/>
    <mergeCell ref="D229:M229"/>
    <mergeCell ref="N225:Q225"/>
    <mergeCell ref="T226:U226"/>
    <mergeCell ref="K174:L174"/>
    <mergeCell ref="Q174:R174"/>
    <mergeCell ref="B122:C123"/>
    <mergeCell ref="X164:AC164"/>
    <mergeCell ref="D31:I31"/>
    <mergeCell ref="D33:I33"/>
    <mergeCell ref="D39:I39"/>
    <mergeCell ref="D35:I35"/>
    <mergeCell ref="B43:C44"/>
    <mergeCell ref="L7:M7"/>
    <mergeCell ref="O7:P7"/>
    <mergeCell ref="O10:P10"/>
    <mergeCell ref="B17:K17"/>
    <mergeCell ref="V13:W13"/>
    <mergeCell ref="V10:W10"/>
    <mergeCell ref="V19:W19"/>
    <mergeCell ref="S19:U19"/>
    <mergeCell ref="O16:P16"/>
    <mergeCell ref="B18:K18"/>
    <mergeCell ref="B19:K19"/>
    <mergeCell ref="B12:K12"/>
    <mergeCell ref="B13:K13"/>
    <mergeCell ref="B14:K14"/>
    <mergeCell ref="L12:M12"/>
    <mergeCell ref="L13:M13"/>
    <mergeCell ref="O12:P12"/>
    <mergeCell ref="S12:U12"/>
    <mergeCell ref="B15:K15"/>
    <mergeCell ref="B16:K16"/>
    <mergeCell ref="S11:U11"/>
    <mergeCell ref="V11:W11"/>
    <mergeCell ref="O11:P11"/>
    <mergeCell ref="V12:W12"/>
    <mergeCell ref="V17:W17"/>
    <mergeCell ref="B11:K11"/>
    <mergeCell ref="V7:W7"/>
    <mergeCell ref="L19:M19"/>
    <mergeCell ref="D67:I67"/>
    <mergeCell ref="S9:U9"/>
    <mergeCell ref="V9:W9"/>
    <mergeCell ref="S16:U16"/>
    <mergeCell ref="L17:M17"/>
    <mergeCell ref="J71:O72"/>
    <mergeCell ref="J91:O92"/>
    <mergeCell ref="B73:C74"/>
    <mergeCell ref="P74:V74"/>
    <mergeCell ref="D29:I29"/>
    <mergeCell ref="P35:Q35"/>
    <mergeCell ref="D79:I79"/>
    <mergeCell ref="J79:O80"/>
    <mergeCell ref="P79:Q79"/>
    <mergeCell ref="S22:U22"/>
    <mergeCell ref="P78:V78"/>
    <mergeCell ref="D32:I32"/>
    <mergeCell ref="J31:O32"/>
    <mergeCell ref="S20:U20"/>
    <mergeCell ref="B31:C32"/>
    <mergeCell ref="S17:U17"/>
    <mergeCell ref="V20:W20"/>
    <mergeCell ref="B20:K20"/>
    <mergeCell ref="L20:M20"/>
    <mergeCell ref="O20:P20"/>
    <mergeCell ref="D21:R21"/>
    <mergeCell ref="D22:R22"/>
    <mergeCell ref="D23:R23"/>
    <mergeCell ref="P38:V38"/>
    <mergeCell ref="D43:I43"/>
    <mergeCell ref="J35:O36"/>
    <mergeCell ref="B107:C108"/>
    <mergeCell ref="T219:U219"/>
    <mergeCell ref="D91:I91"/>
    <mergeCell ref="D97:I97"/>
    <mergeCell ref="K164:W164"/>
    <mergeCell ref="K155:W155"/>
    <mergeCell ref="D109:I109"/>
    <mergeCell ref="J109:O110"/>
    <mergeCell ref="P109:Q109"/>
    <mergeCell ref="J120:O121"/>
    <mergeCell ref="J134:O135"/>
    <mergeCell ref="J95:O96"/>
    <mergeCell ref="D125:I125"/>
    <mergeCell ref="D135:I135"/>
    <mergeCell ref="B156:J157"/>
    <mergeCell ref="D108:I108"/>
    <mergeCell ref="B128:C129"/>
    <mergeCell ref="B99:C100"/>
    <mergeCell ref="K195:L195"/>
    <mergeCell ref="J93:O94"/>
    <mergeCell ref="D104:I104"/>
    <mergeCell ref="J103:O104"/>
    <mergeCell ref="B103:C104"/>
    <mergeCell ref="P103:Q103"/>
    <mergeCell ref="P104:V104"/>
    <mergeCell ref="D99:I99"/>
    <mergeCell ref="J99:O100"/>
    <mergeCell ref="D100:I100"/>
    <mergeCell ref="P101:Q101"/>
    <mergeCell ref="Q170:R170"/>
    <mergeCell ref="B169:J169"/>
    <mergeCell ref="K170:L170"/>
    <mergeCell ref="B228:C228"/>
    <mergeCell ref="D103:I103"/>
    <mergeCell ref="D102:I102"/>
    <mergeCell ref="B235:C235"/>
    <mergeCell ref="D120:I120"/>
    <mergeCell ref="B229:C229"/>
    <mergeCell ref="B231:C231"/>
    <mergeCell ref="D228:M228"/>
    <mergeCell ref="R229:S229"/>
    <mergeCell ref="R230:S230"/>
    <mergeCell ref="T227:U227"/>
    <mergeCell ref="T228:U228"/>
    <mergeCell ref="N228:Q228"/>
    <mergeCell ref="R227:S227"/>
    <mergeCell ref="T225:U225"/>
    <mergeCell ref="P72:V72"/>
    <mergeCell ref="D94:I94"/>
    <mergeCell ref="D130:I130"/>
    <mergeCell ref="D128:I128"/>
    <mergeCell ref="J128:O129"/>
    <mergeCell ref="D123:I123"/>
    <mergeCell ref="D129:I129"/>
    <mergeCell ref="B173:J173"/>
    <mergeCell ref="B217:C218"/>
    <mergeCell ref="N231:Q231"/>
    <mergeCell ref="B234:C234"/>
    <mergeCell ref="Q168:R168"/>
    <mergeCell ref="J89:O90"/>
    <mergeCell ref="B93:C94"/>
    <mergeCell ref="D93:I93"/>
    <mergeCell ref="A87:B87"/>
    <mergeCell ref="B232:C232"/>
    <mergeCell ref="B222:C222"/>
    <mergeCell ref="B230:C230"/>
    <mergeCell ref="AE279:AF279"/>
    <mergeCell ref="AB262:AC262"/>
    <mergeCell ref="R261:S261"/>
    <mergeCell ref="Z328:AI329"/>
    <mergeCell ref="B276:C276"/>
    <mergeCell ref="D275:K275"/>
    <mergeCell ref="D279:K279"/>
    <mergeCell ref="D280:K280"/>
    <mergeCell ref="K289:N289"/>
    <mergeCell ref="AC282:AD282"/>
    <mergeCell ref="A271:B271"/>
    <mergeCell ref="B274:C274"/>
    <mergeCell ref="AE284:AF284"/>
    <mergeCell ref="L281:U281"/>
    <mergeCell ref="AE281:AF281"/>
    <mergeCell ref="AH281:AI281"/>
    <mergeCell ref="AC281:AD281"/>
    <mergeCell ref="AB267:AC267"/>
    <mergeCell ref="Z323:AI324"/>
    <mergeCell ref="I328:O329"/>
    <mergeCell ref="I319:O320"/>
    <mergeCell ref="B267:C267"/>
    <mergeCell ref="B268:C268"/>
    <mergeCell ref="N268:Q268"/>
    <mergeCell ref="L274:U274"/>
    <mergeCell ref="T267:U267"/>
    <mergeCell ref="V264:W264"/>
    <mergeCell ref="D276:K276"/>
    <mergeCell ref="Z309:AI310"/>
    <mergeCell ref="B264:C264"/>
    <mergeCell ref="B237:C237"/>
    <mergeCell ref="N237:Q237"/>
    <mergeCell ref="B247:E248"/>
    <mergeCell ref="AB255:AC255"/>
    <mergeCell ref="B245:E246"/>
    <mergeCell ref="B255:C255"/>
    <mergeCell ref="U246:Y246"/>
    <mergeCell ref="T256:U256"/>
    <mergeCell ref="B238:C238"/>
    <mergeCell ref="AU257:AV257"/>
    <mergeCell ref="AX256:AY256"/>
    <mergeCell ref="AX260:AY260"/>
    <mergeCell ref="BA260:BB260"/>
    <mergeCell ref="B258:C258"/>
    <mergeCell ref="Y258:Z258"/>
    <mergeCell ref="V259:W259"/>
    <mergeCell ref="AU260:AV260"/>
    <mergeCell ref="R248:S248"/>
    <mergeCell ref="T259:U259"/>
    <mergeCell ref="AR254:AS254"/>
    <mergeCell ref="F248:I248"/>
    <mergeCell ref="J248:K248"/>
    <mergeCell ref="AE254:AF254"/>
    <mergeCell ref="V237:W237"/>
    <mergeCell ref="Y237:Z237"/>
    <mergeCell ref="Y260:Z260"/>
    <mergeCell ref="AB260:AC260"/>
    <mergeCell ref="BA246:BB246"/>
    <mergeCell ref="V256:W256"/>
    <mergeCell ref="AM237:AN237"/>
    <mergeCell ref="D259:M259"/>
    <mergeCell ref="R257:S257"/>
    <mergeCell ref="L280:U280"/>
    <mergeCell ref="AE275:AF275"/>
    <mergeCell ref="AE280:AF280"/>
    <mergeCell ref="AN277:AO277"/>
    <mergeCell ref="AK278:AL278"/>
    <mergeCell ref="AK280:AL280"/>
    <mergeCell ref="BA259:BB259"/>
    <mergeCell ref="AU262:AV262"/>
    <mergeCell ref="BA262:BB262"/>
    <mergeCell ref="AP261:AQ261"/>
    <mergeCell ref="AE262:AF262"/>
    <mergeCell ref="AE263:AF263"/>
    <mergeCell ref="AM260:AN260"/>
    <mergeCell ref="BA264:BB264"/>
    <mergeCell ref="AR262:AS262"/>
    <mergeCell ref="AY277:BI277"/>
    <mergeCell ref="BA265:BB265"/>
    <mergeCell ref="BA263:BB263"/>
    <mergeCell ref="AP262:AQ262"/>
    <mergeCell ref="AU268:AV268"/>
    <mergeCell ref="BI264:BJ264"/>
    <mergeCell ref="V260:W260"/>
    <mergeCell ref="AE260:AF260"/>
    <mergeCell ref="BC260:BD260"/>
    <mergeCell ref="BF260:BG260"/>
    <mergeCell ref="AB265:AC265"/>
    <mergeCell ref="AB266:AC266"/>
    <mergeCell ref="R264:S264"/>
    <mergeCell ref="AB261:AC261"/>
    <mergeCell ref="AG261:AH261"/>
    <mergeCell ref="L279:U279"/>
    <mergeCell ref="N267:Q267"/>
    <mergeCell ref="AU263:AV263"/>
    <mergeCell ref="BC261:BD261"/>
    <mergeCell ref="BC262:BD262"/>
    <mergeCell ref="BC263:BD263"/>
    <mergeCell ref="BC265:BD265"/>
    <mergeCell ref="BI266:BJ266"/>
    <mergeCell ref="AX268:AY268"/>
    <mergeCell ref="AM261:AN261"/>
    <mergeCell ref="AM262:AN262"/>
    <mergeCell ref="AU261:AV261"/>
    <mergeCell ref="AM258:AN258"/>
    <mergeCell ref="V257:W257"/>
    <mergeCell ref="Y257:Z257"/>
    <mergeCell ref="D274:K274"/>
    <mergeCell ref="AP267:AQ267"/>
    <mergeCell ref="AU267:AV267"/>
    <mergeCell ref="AC279:AD279"/>
    <mergeCell ref="N263:Q263"/>
    <mergeCell ref="N257:Q257"/>
    <mergeCell ref="AG258:AH258"/>
    <mergeCell ref="AG257:AH257"/>
    <mergeCell ref="N258:Q258"/>
    <mergeCell ref="D266:M266"/>
    <mergeCell ref="N266:Q266"/>
    <mergeCell ref="R262:S262"/>
    <mergeCell ref="L276:U276"/>
    <mergeCell ref="N264:Q264"/>
    <mergeCell ref="AG265:AH265"/>
    <mergeCell ref="N262:Q262"/>
    <mergeCell ref="V265:W265"/>
    <mergeCell ref="AJ267:AK267"/>
    <mergeCell ref="D261:M261"/>
    <mergeCell ref="AH283:AI283"/>
    <mergeCell ref="AK289:BG289"/>
    <mergeCell ref="AX266:AY266"/>
    <mergeCell ref="BC266:BD266"/>
    <mergeCell ref="BI263:BJ263"/>
    <mergeCell ref="AR261:AS261"/>
    <mergeCell ref="BA267:BB267"/>
    <mergeCell ref="BC264:BD264"/>
    <mergeCell ref="AS279:AT279"/>
    <mergeCell ref="AC278:AD278"/>
    <mergeCell ref="AG260:AH260"/>
    <mergeCell ref="AH276:AI276"/>
    <mergeCell ref="BF268:BG268"/>
    <mergeCell ref="AX262:AY262"/>
    <mergeCell ref="AR267:AS267"/>
    <mergeCell ref="BA261:BB261"/>
    <mergeCell ref="BF265:BG265"/>
    <mergeCell ref="BA266:BB266"/>
    <mergeCell ref="AR263:AS263"/>
    <mergeCell ref="AS275:AT275"/>
    <mergeCell ref="AV277:AW277"/>
    <mergeCell ref="AU266:AV266"/>
    <mergeCell ref="AX263:AY263"/>
    <mergeCell ref="AU264:AV264"/>
    <mergeCell ref="BI261:BJ261"/>
    <mergeCell ref="BF267:BG267"/>
    <mergeCell ref="BF261:BG261"/>
    <mergeCell ref="BF262:BG262"/>
    <mergeCell ref="BF263:BG263"/>
    <mergeCell ref="BF264:BG264"/>
    <mergeCell ref="BI262:BJ262"/>
    <mergeCell ref="AR266:AS266"/>
    <mergeCell ref="BI323:BJ324"/>
    <mergeCell ref="BG309:BH310"/>
    <mergeCell ref="AN284:AO284"/>
    <mergeCell ref="AE283:AF283"/>
    <mergeCell ref="L282:U282"/>
    <mergeCell ref="AY319:AZ320"/>
    <mergeCell ref="Z289:AJ289"/>
    <mergeCell ref="AN324:AO324"/>
    <mergeCell ref="AN331:AO331"/>
    <mergeCell ref="AP263:AQ263"/>
    <mergeCell ref="BF266:BG266"/>
    <mergeCell ref="P317:Q318"/>
    <mergeCell ref="P328:Q329"/>
    <mergeCell ref="AY284:BI284"/>
    <mergeCell ref="AW309:AX310"/>
    <mergeCell ref="AN309:AO309"/>
    <mergeCell ref="BI260:BJ260"/>
    <mergeCell ref="AJ265:AK265"/>
    <mergeCell ref="AP265:AQ265"/>
    <mergeCell ref="AR264:AS264"/>
    <mergeCell ref="AE264:AF264"/>
    <mergeCell ref="AH284:AI284"/>
    <mergeCell ref="AK283:AL283"/>
    <mergeCell ref="V282:AB282"/>
    <mergeCell ref="V283:AB283"/>
    <mergeCell ref="AC284:AD284"/>
    <mergeCell ref="V276:AB276"/>
    <mergeCell ref="AM266:AN266"/>
    <mergeCell ref="AR265:AS265"/>
    <mergeCell ref="AE282:AF282"/>
    <mergeCell ref="AN276:AO276"/>
    <mergeCell ref="AY283:BI283"/>
    <mergeCell ref="BP368:BR368"/>
    <mergeCell ref="BL364:BO364"/>
    <mergeCell ref="BD380:BF380"/>
    <mergeCell ref="AZ377:BB377"/>
    <mergeCell ref="AN362:AP362"/>
    <mergeCell ref="AR362:AT362"/>
    <mergeCell ref="AN363:AP363"/>
    <mergeCell ref="AN358:AP358"/>
    <mergeCell ref="AV368:AX368"/>
    <mergeCell ref="AQ380:AS380"/>
    <mergeCell ref="AN332:AO332"/>
    <mergeCell ref="AN323:AO323"/>
    <mergeCell ref="AX267:AY267"/>
    <mergeCell ref="AX261:AY261"/>
    <mergeCell ref="BP367:BR367"/>
    <mergeCell ref="BP365:BR365"/>
    <mergeCell ref="AY315:AZ316"/>
    <mergeCell ref="P307:AT307"/>
    <mergeCell ref="AP283:AQ283"/>
    <mergeCell ref="AH282:AI282"/>
    <mergeCell ref="AH277:AI277"/>
    <mergeCell ref="AQ313:AR313"/>
    <mergeCell ref="AQ311:AR311"/>
    <mergeCell ref="AH275:AI275"/>
    <mergeCell ref="BC267:BD267"/>
    <mergeCell ref="AU265:AV265"/>
    <mergeCell ref="AK282:AL282"/>
    <mergeCell ref="BH355:BJ355"/>
    <mergeCell ref="AN376:AP376"/>
    <mergeCell ref="AS284:AT284"/>
    <mergeCell ref="R311:W312"/>
    <mergeCell ref="AN283:AO283"/>
    <mergeCell ref="AR361:AU361"/>
    <mergeCell ref="AR365:AT365"/>
    <mergeCell ref="AN357:AP357"/>
    <mergeCell ref="AZ379:BB379"/>
    <mergeCell ref="BD388:BF388"/>
    <mergeCell ref="BG380:BM380"/>
    <mergeCell ref="AW384:AY384"/>
    <mergeCell ref="AW387:AY387"/>
    <mergeCell ref="BL367:BN367"/>
    <mergeCell ref="BH363:BJ363"/>
    <mergeCell ref="BH364:BK364"/>
    <mergeCell ref="AZ375:BB375"/>
    <mergeCell ref="AW376:AY376"/>
    <mergeCell ref="AW380:AY380"/>
    <mergeCell ref="AZ380:BB380"/>
    <mergeCell ref="BC387:BF387"/>
    <mergeCell ref="BD363:BF363"/>
    <mergeCell ref="AZ376:BB376"/>
    <mergeCell ref="BD366:BF366"/>
    <mergeCell ref="BL366:BN366"/>
    <mergeCell ref="AZ386:BB386"/>
    <mergeCell ref="AW382:AY382"/>
    <mergeCell ref="AN380:AP380"/>
    <mergeCell ref="AZ358:BB358"/>
    <mergeCell ref="BD362:BF362"/>
    <mergeCell ref="BD357:BF357"/>
    <mergeCell ref="BG379:BM379"/>
    <mergeCell ref="BC379:BF379"/>
    <mergeCell ref="BL365:BN365"/>
    <mergeCell ref="AT380:AV380"/>
    <mergeCell ref="AN361:AQ361"/>
    <mergeCell ref="AN375:AP375"/>
    <mergeCell ref="BH520:BJ520"/>
    <mergeCell ref="BH500:BJ500"/>
    <mergeCell ref="AY515:BA515"/>
    <mergeCell ref="AY513:BA513"/>
    <mergeCell ref="AY501:BA501"/>
    <mergeCell ref="AY514:BA514"/>
    <mergeCell ref="BH514:BJ514"/>
    <mergeCell ref="BH525:BJ525"/>
    <mergeCell ref="BH522:BJ522"/>
    <mergeCell ref="BE515:BG515"/>
    <mergeCell ref="BH512:BJ512"/>
    <mergeCell ref="AV519:AX519"/>
    <mergeCell ref="AY525:BA525"/>
    <mergeCell ref="AV524:AX524"/>
    <mergeCell ref="AV504:AX504"/>
    <mergeCell ref="BL361:BO361"/>
    <mergeCell ref="BH361:BK361"/>
    <mergeCell ref="AW395:AY395"/>
    <mergeCell ref="AW393:AY393"/>
    <mergeCell ref="BD397:BF397"/>
    <mergeCell ref="AW397:AY397"/>
    <mergeCell ref="AZ397:BB397"/>
    <mergeCell ref="AZ426:BB426"/>
    <mergeCell ref="AZ419:BB419"/>
    <mergeCell ref="AZ423:BB423"/>
    <mergeCell ref="AZ424:BB424"/>
    <mergeCell ref="AZ422:BB422"/>
    <mergeCell ref="AQ424:AS424"/>
    <mergeCell ref="AT420:AV420"/>
    <mergeCell ref="AW430:AY430"/>
    <mergeCell ref="AQ428:AS428"/>
    <mergeCell ref="AW421:AY421"/>
    <mergeCell ref="BG388:BM388"/>
    <mergeCell ref="AZ365:BB365"/>
    <mergeCell ref="AZ364:BC364"/>
    <mergeCell ref="AV366:AX366"/>
    <mergeCell ref="AW381:AY381"/>
    <mergeCell ref="BD368:BF368"/>
    <mergeCell ref="AV365:AX365"/>
    <mergeCell ref="AT378:AV378"/>
    <mergeCell ref="AZ366:BB366"/>
    <mergeCell ref="AT376:AV376"/>
    <mergeCell ref="AZ381:BB381"/>
    <mergeCell ref="BG381:BL381"/>
    <mergeCell ref="BH368:BJ368"/>
    <mergeCell ref="BG396:BM396"/>
    <mergeCell ref="AT401:AV401"/>
    <mergeCell ref="AW403:AY403"/>
    <mergeCell ref="AT414:AV414"/>
    <mergeCell ref="BG404:BM404"/>
    <mergeCell ref="BD406:BF406"/>
    <mergeCell ref="BH517:BJ517"/>
    <mergeCell ref="BH515:BJ515"/>
    <mergeCell ref="BH502:BJ502"/>
    <mergeCell ref="BE524:BG524"/>
    <mergeCell ref="AV523:AX523"/>
    <mergeCell ref="BH516:BJ516"/>
    <mergeCell ref="BB525:BD525"/>
    <mergeCell ref="BH523:BJ523"/>
    <mergeCell ref="BE516:BG516"/>
    <mergeCell ref="BE520:BG520"/>
    <mergeCell ref="BE522:BG522"/>
    <mergeCell ref="BE519:BG519"/>
    <mergeCell ref="AV520:AX520"/>
    <mergeCell ref="BB488:BD488"/>
    <mergeCell ref="BB490:BD490"/>
    <mergeCell ref="BE496:BG496"/>
    <mergeCell ref="BE493:BG493"/>
    <mergeCell ref="BH495:BJ495"/>
    <mergeCell ref="BH492:BJ492"/>
    <mergeCell ref="BB498:BD498"/>
    <mergeCell ref="AV499:AX499"/>
    <mergeCell ref="BB513:BD513"/>
    <mergeCell ref="AV525:AX525"/>
    <mergeCell ref="BH521:BJ521"/>
    <mergeCell ref="BB517:BD517"/>
    <mergeCell ref="AV517:AX517"/>
    <mergeCell ref="AV512:AX512"/>
    <mergeCell ref="BH518:BJ518"/>
    <mergeCell ref="BH519:BJ519"/>
    <mergeCell ref="BH501:BJ501"/>
    <mergeCell ref="AV515:AX515"/>
    <mergeCell ref="AY500:BA500"/>
    <mergeCell ref="AZ418:BB418"/>
    <mergeCell ref="AZ425:BB425"/>
    <mergeCell ref="AW450:AY450"/>
    <mergeCell ref="AQ455:AS455"/>
    <mergeCell ref="AW455:AY455"/>
    <mergeCell ref="AZ459:BB459"/>
    <mergeCell ref="AP488:AR488"/>
    <mergeCell ref="AJ489:AL489"/>
    <mergeCell ref="AN455:AP455"/>
    <mergeCell ref="AG482:AI482"/>
    <mergeCell ref="BH481:BJ481"/>
    <mergeCell ref="BH482:BJ482"/>
    <mergeCell ref="BH484:BJ484"/>
    <mergeCell ref="AP489:AR489"/>
    <mergeCell ref="AP482:AR482"/>
    <mergeCell ref="AP516:AR516"/>
    <mergeCell ref="AS512:AU512"/>
    <mergeCell ref="AS484:AU484"/>
    <mergeCell ref="AP484:AR484"/>
    <mergeCell ref="AQ448:AS448"/>
    <mergeCell ref="AN429:AP429"/>
    <mergeCell ref="AH446:AJ446"/>
    <mergeCell ref="AE445:AG445"/>
    <mergeCell ref="AH428:AJ428"/>
    <mergeCell ref="AH421:AJ421"/>
    <mergeCell ref="AK429:AM429"/>
    <mergeCell ref="AE424:AG424"/>
    <mergeCell ref="AD516:AF516"/>
    <mergeCell ref="AM500:AO500"/>
    <mergeCell ref="AJ514:AL514"/>
    <mergeCell ref="BB515:BD515"/>
    <mergeCell ref="AV491:AX491"/>
    <mergeCell ref="AS497:AU497"/>
    <mergeCell ref="AP486:AR486"/>
    <mergeCell ref="AS492:AU492"/>
    <mergeCell ref="AP514:AR514"/>
    <mergeCell ref="AZ448:BB448"/>
    <mergeCell ref="AV496:AX496"/>
    <mergeCell ref="AY496:BA496"/>
    <mergeCell ref="AS496:AU496"/>
    <mergeCell ref="AP493:AR493"/>
    <mergeCell ref="AY482:BA482"/>
    <mergeCell ref="AW459:AY459"/>
    <mergeCell ref="BB483:BD483"/>
    <mergeCell ref="AY486:BA486"/>
    <mergeCell ref="BB482:BD482"/>
    <mergeCell ref="AV493:AX493"/>
    <mergeCell ref="AZ451:BB451"/>
    <mergeCell ref="AQ451:AS451"/>
    <mergeCell ref="AV488:AX488"/>
    <mergeCell ref="BB485:BD485"/>
    <mergeCell ref="AY487:BA487"/>
    <mergeCell ref="AS483:AU483"/>
    <mergeCell ref="AQ460:AS460"/>
    <mergeCell ref="AZ460:BB460"/>
    <mergeCell ref="AM482:AO482"/>
    <mergeCell ref="AK461:AM461"/>
    <mergeCell ref="AM488:AO488"/>
    <mergeCell ref="AP485:AR485"/>
    <mergeCell ref="BH494:BJ494"/>
    <mergeCell ref="BH498:BJ498"/>
    <mergeCell ref="BE483:BG483"/>
    <mergeCell ref="BE488:BG488"/>
    <mergeCell ref="BE486:BG486"/>
    <mergeCell ref="AP491:AR491"/>
    <mergeCell ref="BE487:BG487"/>
    <mergeCell ref="AZ457:BB457"/>
    <mergeCell ref="AQ464:AS464"/>
    <mergeCell ref="BH491:BJ491"/>
    <mergeCell ref="BH489:BJ489"/>
    <mergeCell ref="AT446:AV446"/>
    <mergeCell ref="AN446:AP446"/>
    <mergeCell ref="AN448:AP448"/>
    <mergeCell ref="AK455:AM455"/>
    <mergeCell ref="AJ492:AL492"/>
    <mergeCell ref="AK450:AM450"/>
    <mergeCell ref="AK448:AM448"/>
    <mergeCell ref="AN406:AP406"/>
    <mergeCell ref="AZ450:BB450"/>
    <mergeCell ref="AZ429:BB429"/>
    <mergeCell ref="AZ446:BB446"/>
    <mergeCell ref="AW445:AY445"/>
    <mergeCell ref="AT422:AV422"/>
    <mergeCell ref="BH493:BJ493"/>
    <mergeCell ref="AV492:AX492"/>
    <mergeCell ref="AV498:AX498"/>
    <mergeCell ref="BE498:BG498"/>
    <mergeCell ref="BB493:BD493"/>
    <mergeCell ref="BE502:BG502"/>
    <mergeCell ref="AV503:AX503"/>
    <mergeCell ref="AZ456:BB456"/>
    <mergeCell ref="AW416:AY416"/>
    <mergeCell ref="AT431:AV431"/>
    <mergeCell ref="AZ461:BB461"/>
    <mergeCell ref="BH487:BJ487"/>
    <mergeCell ref="AY491:BA491"/>
    <mergeCell ref="AQ456:AS456"/>
    <mergeCell ref="AT456:AV456"/>
    <mergeCell ref="BB486:BD486"/>
    <mergeCell ref="BB484:BD484"/>
    <mergeCell ref="AP481:AR481"/>
    <mergeCell ref="AN458:AP458"/>
    <mergeCell ref="AW465:AY465"/>
    <mergeCell ref="AW464:AY464"/>
    <mergeCell ref="AQ457:AS457"/>
    <mergeCell ref="AP483:AR483"/>
    <mergeCell ref="BE485:BG485"/>
    <mergeCell ref="AM490:AO490"/>
    <mergeCell ref="AT465:AV465"/>
    <mergeCell ref="AW429:AY429"/>
    <mergeCell ref="AT403:AV403"/>
    <mergeCell ref="BD389:BF389"/>
    <mergeCell ref="AT399:AV399"/>
    <mergeCell ref="AW452:AY452"/>
    <mergeCell ref="AW451:AY451"/>
    <mergeCell ref="BC396:BF396"/>
    <mergeCell ref="AT417:AV417"/>
    <mergeCell ref="AT447:AV447"/>
    <mergeCell ref="AT448:AV448"/>
    <mergeCell ref="AW446:AY446"/>
    <mergeCell ref="AW425:AY425"/>
    <mergeCell ref="AT430:AV430"/>
    <mergeCell ref="AQ418:AS418"/>
    <mergeCell ref="AT450:AV450"/>
    <mergeCell ref="AT449:AV449"/>
    <mergeCell ref="AQ429:AS429"/>
    <mergeCell ref="AQ422:AS422"/>
    <mergeCell ref="AW449:AY449"/>
    <mergeCell ref="AT451:AV451"/>
    <mergeCell ref="AT426:AV426"/>
    <mergeCell ref="AT428:AV428"/>
    <mergeCell ref="AT429:AV429"/>
    <mergeCell ref="AW428:AY428"/>
    <mergeCell ref="AT427:AV427"/>
    <mergeCell ref="AT418:AV418"/>
    <mergeCell ref="AT419:AV419"/>
    <mergeCell ref="AW422:AY422"/>
    <mergeCell ref="AQ431:AS431"/>
    <mergeCell ref="AQ426:AS426"/>
    <mergeCell ref="AQ427:AS427"/>
    <mergeCell ref="AZ427:BB427"/>
    <mergeCell ref="BH504:BJ504"/>
    <mergeCell ref="BE495:BG495"/>
    <mergeCell ref="BB499:BD499"/>
    <mergeCell ref="BH497:BJ497"/>
    <mergeCell ref="AY512:BA512"/>
    <mergeCell ref="AV513:AX513"/>
    <mergeCell ref="BE512:BG512"/>
    <mergeCell ref="BB512:BD512"/>
    <mergeCell ref="AV494:AX494"/>
    <mergeCell ref="AY504:BA504"/>
    <mergeCell ref="BH496:BJ496"/>
    <mergeCell ref="BB496:BD496"/>
    <mergeCell ref="BE500:BG500"/>
    <mergeCell ref="AY499:BA499"/>
    <mergeCell ref="AY498:BA498"/>
    <mergeCell ref="BH503:BJ503"/>
    <mergeCell ref="BE497:BG497"/>
    <mergeCell ref="BH499:BJ499"/>
    <mergeCell ref="AM498:AO498"/>
    <mergeCell ref="AY490:BA490"/>
    <mergeCell ref="AZ561:BB561"/>
    <mergeCell ref="AY503:BA503"/>
    <mergeCell ref="BB503:BD503"/>
    <mergeCell ref="AS486:AU486"/>
    <mergeCell ref="AS487:AU487"/>
    <mergeCell ref="BE494:BG494"/>
    <mergeCell ref="BE492:BG492"/>
    <mergeCell ref="AY492:BA492"/>
    <mergeCell ref="AS495:AU495"/>
    <mergeCell ref="BB491:BD491"/>
    <mergeCell ref="AS490:AU490"/>
    <mergeCell ref="BB500:BD500"/>
    <mergeCell ref="BB522:BD522"/>
    <mergeCell ref="BE499:BG499"/>
    <mergeCell ref="AS498:AU498"/>
    <mergeCell ref="AV534:AX534"/>
    <mergeCell ref="BE531:BG531"/>
    <mergeCell ref="BB529:BD529"/>
    <mergeCell ref="BE529:BG529"/>
    <mergeCell ref="AS530:AU530"/>
    <mergeCell ref="AV530:AX530"/>
    <mergeCell ref="AY530:BA530"/>
    <mergeCell ref="BE517:BG517"/>
    <mergeCell ref="AQ556:AS556"/>
    <mergeCell ref="AT556:AV556"/>
    <mergeCell ref="AT558:AV558"/>
    <mergeCell ref="BE490:BG490"/>
    <mergeCell ref="AY493:BA493"/>
    <mergeCell ref="BB504:BD504"/>
    <mergeCell ref="BE504:BG504"/>
    <mergeCell ref="BL575:BR575"/>
    <mergeCell ref="R580:W580"/>
    <mergeCell ref="AZ578:BE578"/>
    <mergeCell ref="AZ576:BE576"/>
    <mergeCell ref="AD575:AJ575"/>
    <mergeCell ref="AW597:AX597"/>
    <mergeCell ref="AW598:AX598"/>
    <mergeCell ref="T592:U600"/>
    <mergeCell ref="AF591:AK591"/>
    <mergeCell ref="N590:S590"/>
    <mergeCell ref="T588:U591"/>
    <mergeCell ref="AB549:AD549"/>
    <mergeCell ref="Y544:AA544"/>
    <mergeCell ref="AA533:AC533"/>
    <mergeCell ref="AK547:AM547"/>
    <mergeCell ref="Y556:AA556"/>
    <mergeCell ref="AG501:AI501"/>
    <mergeCell ref="AT559:AV559"/>
    <mergeCell ref="AT579:AY579"/>
    <mergeCell ref="AT560:AV560"/>
    <mergeCell ref="AT562:AV562"/>
    <mergeCell ref="BH513:BJ513"/>
    <mergeCell ref="BH531:BJ531"/>
    <mergeCell ref="BH529:BJ529"/>
    <mergeCell ref="BH532:BJ532"/>
    <mergeCell ref="AY531:BA531"/>
    <mergeCell ref="AS523:AU523"/>
    <mergeCell ref="BH526:BJ526"/>
    <mergeCell ref="AY527:BA527"/>
    <mergeCell ref="BB526:BD526"/>
    <mergeCell ref="BE526:BG526"/>
    <mergeCell ref="AY521:BA521"/>
    <mergeCell ref="O619:Y619"/>
    <mergeCell ref="O614:R614"/>
    <mergeCell ref="O620:P620"/>
    <mergeCell ref="Q620:R620"/>
    <mergeCell ref="V608:W608"/>
    <mergeCell ref="Y608:Z608"/>
    <mergeCell ref="AB608:AC608"/>
    <mergeCell ref="AQ607:BR607"/>
    <mergeCell ref="AF608:AG608"/>
    <mergeCell ref="AF649:BR651"/>
    <mergeCell ref="S658:AA658"/>
    <mergeCell ref="AF652:BR654"/>
    <mergeCell ref="AB638:AD638"/>
    <mergeCell ref="AB639:AD639"/>
    <mergeCell ref="M637:Q639"/>
    <mergeCell ref="AQ609:BR609"/>
    <mergeCell ref="B609:N609"/>
    <mergeCell ref="O609:R609"/>
    <mergeCell ref="T609:U609"/>
    <mergeCell ref="AF610:AG610"/>
    <mergeCell ref="O607:S607"/>
    <mergeCell ref="B640:C642"/>
    <mergeCell ref="S642:AA642"/>
    <mergeCell ref="AB642:AD642"/>
    <mergeCell ref="T613:Y613"/>
    <mergeCell ref="Z613:BR613"/>
    <mergeCell ref="S640:AA640"/>
    <mergeCell ref="D643:E645"/>
    <mergeCell ref="R640:R642"/>
    <mergeCell ref="AF640:BR642"/>
    <mergeCell ref="Z630:BR630"/>
    <mergeCell ref="O630:P630"/>
    <mergeCell ref="AN556:AP556"/>
    <mergeCell ref="AN557:AP557"/>
    <mergeCell ref="AE556:AG556"/>
    <mergeCell ref="Y549:AA549"/>
    <mergeCell ref="AB547:AD547"/>
    <mergeCell ref="Y559:AA559"/>
    <mergeCell ref="V588:Z591"/>
    <mergeCell ref="N591:S591"/>
    <mergeCell ref="V559:X559"/>
    <mergeCell ref="AB552:AD552"/>
    <mergeCell ref="Y551:AA551"/>
    <mergeCell ref="AW550:AY550"/>
    <mergeCell ref="AE558:AG558"/>
    <mergeCell ref="AK552:AM552"/>
    <mergeCell ref="N588:S588"/>
    <mergeCell ref="L575:Q575"/>
    <mergeCell ref="X575:AC575"/>
    <mergeCell ref="AN582:AS582"/>
    <mergeCell ref="X581:AC581"/>
    <mergeCell ref="R575:W575"/>
    <mergeCell ref="R577:W577"/>
    <mergeCell ref="AN578:AS578"/>
    <mergeCell ref="AW562:AY562"/>
    <mergeCell ref="AH554:AJ554"/>
    <mergeCell ref="Y548:AA548"/>
    <mergeCell ref="AB559:AD559"/>
    <mergeCell ref="AE557:AG557"/>
    <mergeCell ref="AK557:AM557"/>
    <mergeCell ref="AN548:AP548"/>
    <mergeCell ref="C580:K580"/>
    <mergeCell ref="BL578:BR582"/>
    <mergeCell ref="D593:E593"/>
    <mergeCell ref="AF599:AK599"/>
    <mergeCell ref="BN583:BR583"/>
    <mergeCell ref="AT577:AY577"/>
    <mergeCell ref="R579:W579"/>
    <mergeCell ref="AF576:AJ577"/>
    <mergeCell ref="AW561:AY561"/>
    <mergeCell ref="H589:M589"/>
    <mergeCell ref="C581:K581"/>
    <mergeCell ref="Q602:S602"/>
    <mergeCell ref="T602:U602"/>
    <mergeCell ref="V602:AE602"/>
    <mergeCell ref="AD576:AE577"/>
    <mergeCell ref="AF590:AK590"/>
    <mergeCell ref="F596:G596"/>
    <mergeCell ref="AC595:AE598"/>
    <mergeCell ref="C579:K579"/>
    <mergeCell ref="C592:C599"/>
    <mergeCell ref="D592:E592"/>
    <mergeCell ref="C602:J602"/>
    <mergeCell ref="K602:P602"/>
    <mergeCell ref="D595:E595"/>
    <mergeCell ref="AN577:AS577"/>
    <mergeCell ref="BF575:BK575"/>
    <mergeCell ref="BF581:BK581"/>
    <mergeCell ref="AY596:BF596"/>
    <mergeCell ref="AN561:AP561"/>
    <mergeCell ref="AQ561:AS561"/>
    <mergeCell ref="AT583:AY583"/>
    <mergeCell ref="L583:Q583"/>
    <mergeCell ref="AF587:AK587"/>
    <mergeCell ref="BH533:BJ533"/>
    <mergeCell ref="AK609:AL609"/>
    <mergeCell ref="X584:AC584"/>
    <mergeCell ref="AD584:AE584"/>
    <mergeCell ref="B554:U554"/>
    <mergeCell ref="O608:R608"/>
    <mergeCell ref="F592:G592"/>
    <mergeCell ref="H590:M590"/>
    <mergeCell ref="AZ556:BB556"/>
    <mergeCell ref="AZ558:BB558"/>
    <mergeCell ref="V609:W609"/>
    <mergeCell ref="Y609:Z609"/>
    <mergeCell ref="AB609:AC609"/>
    <mergeCell ref="AF609:AG609"/>
    <mergeCell ref="AH609:AI609"/>
    <mergeCell ref="AF584:AJ584"/>
    <mergeCell ref="AW599:AX599"/>
    <mergeCell ref="AY599:BF599"/>
    <mergeCell ref="BE533:BG533"/>
    <mergeCell ref="H599:M599"/>
    <mergeCell ref="AQ559:AS559"/>
    <mergeCell ref="T608:U608"/>
    <mergeCell ref="X580:AC580"/>
    <mergeCell ref="BF579:BK579"/>
    <mergeCell ref="AZ575:BE575"/>
    <mergeCell ref="AN575:AS575"/>
    <mergeCell ref="X582:AC582"/>
    <mergeCell ref="C575:K575"/>
    <mergeCell ref="L578:Q578"/>
    <mergeCell ref="L579:Q579"/>
    <mergeCell ref="C578:K578"/>
    <mergeCell ref="V556:X556"/>
    <mergeCell ref="AE561:AG561"/>
    <mergeCell ref="AK560:AM560"/>
    <mergeCell ref="BI599:BP599"/>
    <mergeCell ref="AW596:AX596"/>
    <mergeCell ref="AQ608:BR608"/>
    <mergeCell ref="T607:AP607"/>
    <mergeCell ref="Z626:BR626"/>
    <mergeCell ref="AG535:AI535"/>
    <mergeCell ref="AP534:AR534"/>
    <mergeCell ref="T614:X614"/>
    <mergeCell ref="AB671:AD671"/>
    <mergeCell ref="S646:AA646"/>
    <mergeCell ref="S647:AA647"/>
    <mergeCell ref="S648:AA648"/>
    <mergeCell ref="S652:AA652"/>
    <mergeCell ref="S653:AA653"/>
    <mergeCell ref="S657:AA657"/>
    <mergeCell ref="S656:AA656"/>
    <mergeCell ref="S654:AA654"/>
    <mergeCell ref="S661:AA661"/>
    <mergeCell ref="AF643:BR645"/>
    <mergeCell ref="AF646:BR648"/>
    <mergeCell ref="BC560:BE560"/>
    <mergeCell ref="BG597:BH597"/>
    <mergeCell ref="BG598:BH598"/>
    <mergeCell ref="AF598:AK598"/>
    <mergeCell ref="AF597:AK597"/>
    <mergeCell ref="BF580:BK580"/>
    <mergeCell ref="BF576:BK576"/>
    <mergeCell ref="S659:AA659"/>
    <mergeCell ref="AY597:BF597"/>
    <mergeCell ref="BH535:BJ535"/>
    <mergeCell ref="BI597:BP597"/>
    <mergeCell ref="BI598:BP598"/>
    <mergeCell ref="BG599:BH599"/>
    <mergeCell ref="S644:AA644"/>
    <mergeCell ref="X579:AC579"/>
    <mergeCell ref="AT580:AY580"/>
    <mergeCell ref="AZ562:BB562"/>
    <mergeCell ref="B661:C663"/>
    <mergeCell ref="B658:C660"/>
    <mergeCell ref="D658:E660"/>
    <mergeCell ref="F658:F660"/>
    <mergeCell ref="G658:H660"/>
    <mergeCell ref="B646:C648"/>
    <mergeCell ref="R646:R648"/>
    <mergeCell ref="J673:K675"/>
    <mergeCell ref="AB657:AD657"/>
    <mergeCell ref="R652:R654"/>
    <mergeCell ref="I652:I654"/>
    <mergeCell ref="J661:K663"/>
    <mergeCell ref="L661:L663"/>
    <mergeCell ref="R664:R666"/>
    <mergeCell ref="I658:I660"/>
    <mergeCell ref="D664:E666"/>
    <mergeCell ref="R673:R675"/>
    <mergeCell ref="AB666:AD666"/>
    <mergeCell ref="AB660:AD660"/>
    <mergeCell ref="S662:AA662"/>
    <mergeCell ref="AB662:AD662"/>
    <mergeCell ref="S663:AA663"/>
    <mergeCell ref="AB661:AD661"/>
    <mergeCell ref="AZ560:BB560"/>
    <mergeCell ref="AZ581:BE581"/>
    <mergeCell ref="AB669:AD669"/>
    <mergeCell ref="AB651:AD651"/>
    <mergeCell ref="AB663:AD663"/>
    <mergeCell ref="L673:L675"/>
    <mergeCell ref="R661:R663"/>
    <mergeCell ref="B652:C654"/>
    <mergeCell ref="D670:E672"/>
    <mergeCell ref="AF664:BR666"/>
    <mergeCell ref="S675:AA675"/>
    <mergeCell ref="AB675:AD675"/>
    <mergeCell ref="AB673:AD673"/>
    <mergeCell ref="AB672:AD672"/>
    <mergeCell ref="F673:F675"/>
    <mergeCell ref="G649:H651"/>
    <mergeCell ref="G652:H654"/>
    <mergeCell ref="M673:Q675"/>
    <mergeCell ref="B673:C675"/>
    <mergeCell ref="D673:E675"/>
    <mergeCell ref="J667:K669"/>
    <mergeCell ref="L667:L669"/>
    <mergeCell ref="I673:I675"/>
    <mergeCell ref="F661:F663"/>
    <mergeCell ref="S666:AA666"/>
    <mergeCell ref="AF655:BR657"/>
    <mergeCell ref="AF658:BR660"/>
    <mergeCell ref="AF661:BR663"/>
    <mergeCell ref="S673:AA673"/>
    <mergeCell ref="S660:AA660"/>
    <mergeCell ref="AN595:AV595"/>
    <mergeCell ref="AC599:AE599"/>
    <mergeCell ref="AN583:AS583"/>
    <mergeCell ref="F643:F645"/>
    <mergeCell ref="B667:C669"/>
    <mergeCell ref="F655:F657"/>
    <mergeCell ref="M661:Q663"/>
    <mergeCell ref="D652:E654"/>
    <mergeCell ref="AB646:AD646"/>
    <mergeCell ref="B664:C666"/>
    <mergeCell ref="M652:Q654"/>
    <mergeCell ref="B649:C651"/>
    <mergeCell ref="J652:K654"/>
    <mergeCell ref="M646:Q648"/>
    <mergeCell ref="AB653:AD653"/>
    <mergeCell ref="AB655:AD655"/>
    <mergeCell ref="S664:AA664"/>
    <mergeCell ref="AB664:AD664"/>
    <mergeCell ref="S665:AA665"/>
    <mergeCell ref="G643:H645"/>
    <mergeCell ref="B655:C657"/>
    <mergeCell ref="D655:E657"/>
    <mergeCell ref="D661:E663"/>
    <mergeCell ref="F652:F654"/>
    <mergeCell ref="I649:I651"/>
    <mergeCell ref="J649:K651"/>
    <mergeCell ref="L649:L651"/>
    <mergeCell ref="M649:Q651"/>
    <mergeCell ref="L640:L642"/>
    <mergeCell ref="I640:I642"/>
    <mergeCell ref="M640:Q642"/>
    <mergeCell ref="AB665:AD665"/>
    <mergeCell ref="AB654:AD654"/>
    <mergeCell ref="S641:AA641"/>
    <mergeCell ref="I667:I669"/>
    <mergeCell ref="R655:R657"/>
    <mergeCell ref="M658:Q660"/>
    <mergeCell ref="AB668:AD668"/>
    <mergeCell ref="S669:AA669"/>
    <mergeCell ref="S668:AA668"/>
    <mergeCell ref="G664:H666"/>
    <mergeCell ref="I664:I666"/>
    <mergeCell ref="AF667:BR669"/>
    <mergeCell ref="AF670:BR672"/>
    <mergeCell ref="S651:AA651"/>
    <mergeCell ref="AB656:AD656"/>
    <mergeCell ref="I661:I663"/>
    <mergeCell ref="G655:H657"/>
    <mergeCell ref="I655:I657"/>
    <mergeCell ref="J655:K657"/>
    <mergeCell ref="AF673:BR675"/>
    <mergeCell ref="S670:AA670"/>
    <mergeCell ref="AB670:AD670"/>
    <mergeCell ref="S671:AA671"/>
    <mergeCell ref="S674:AA674"/>
    <mergeCell ref="AB674:AD674"/>
    <mergeCell ref="G673:H675"/>
    <mergeCell ref="F664:F666"/>
    <mergeCell ref="F646:F648"/>
    <mergeCell ref="AB652:AD652"/>
    <mergeCell ref="S655:AA655"/>
    <mergeCell ref="L658:L660"/>
    <mergeCell ref="L655:L657"/>
    <mergeCell ref="M655:Q657"/>
    <mergeCell ref="G646:H648"/>
    <mergeCell ref="R658:R660"/>
    <mergeCell ref="R578:W578"/>
    <mergeCell ref="N589:S589"/>
    <mergeCell ref="BC562:BE562"/>
    <mergeCell ref="AN579:AS579"/>
    <mergeCell ref="AN576:AS576"/>
    <mergeCell ref="S672:AA672"/>
    <mergeCell ref="G670:H672"/>
    <mergeCell ref="J670:K672"/>
    <mergeCell ref="L670:L672"/>
    <mergeCell ref="M670:Q672"/>
    <mergeCell ref="R670:R672"/>
    <mergeCell ref="AB648:AD648"/>
    <mergeCell ref="M667:Q669"/>
    <mergeCell ref="R667:R669"/>
    <mergeCell ref="L652:L654"/>
    <mergeCell ref="S667:AA667"/>
    <mergeCell ref="J664:K666"/>
    <mergeCell ref="L664:L666"/>
    <mergeCell ref="M664:Q666"/>
    <mergeCell ref="AB658:AD658"/>
    <mergeCell ref="AB659:AD659"/>
    <mergeCell ref="J646:K648"/>
    <mergeCell ref="L646:L648"/>
    <mergeCell ref="AB647:AD647"/>
    <mergeCell ref="I670:I672"/>
    <mergeCell ref="AB667:AD667"/>
    <mergeCell ref="R649:R651"/>
    <mergeCell ref="S649:AA649"/>
    <mergeCell ref="AB649:AD649"/>
    <mergeCell ref="S650:AA650"/>
    <mergeCell ref="AB650:AD650"/>
    <mergeCell ref="G661:H663"/>
    <mergeCell ref="T615:X615"/>
    <mergeCell ref="Z614:BR614"/>
    <mergeCell ref="Z615:BR615"/>
    <mergeCell ref="Z616:BR616"/>
    <mergeCell ref="V561:X561"/>
    <mergeCell ref="B670:C672"/>
    <mergeCell ref="D667:E669"/>
    <mergeCell ref="F667:F669"/>
    <mergeCell ref="G667:H669"/>
    <mergeCell ref="D637:E639"/>
    <mergeCell ref="F670:F672"/>
    <mergeCell ref="D646:E648"/>
    <mergeCell ref="J658:K660"/>
    <mergeCell ref="BF582:BK582"/>
    <mergeCell ref="AZ582:BE582"/>
    <mergeCell ref="AQ562:AS562"/>
    <mergeCell ref="AZ580:BE580"/>
    <mergeCell ref="X577:AC577"/>
    <mergeCell ref="BG596:BH596"/>
    <mergeCell ref="X576:AC576"/>
    <mergeCell ref="AT582:AY582"/>
    <mergeCell ref="AT575:AY575"/>
    <mergeCell ref="AZ579:BE579"/>
    <mergeCell ref="R581:W581"/>
    <mergeCell ref="BF578:BK578"/>
    <mergeCell ref="BF577:BK577"/>
    <mergeCell ref="F595:G595"/>
    <mergeCell ref="D596:E596"/>
    <mergeCell ref="H592:M592"/>
    <mergeCell ref="H591:M591"/>
    <mergeCell ref="AC592:AE592"/>
    <mergeCell ref="L581:Q581"/>
    <mergeCell ref="AN559:AP559"/>
    <mergeCell ref="AW556:AY556"/>
    <mergeCell ref="AB555:AD555"/>
    <mergeCell ref="BC561:BE561"/>
    <mergeCell ref="AT552:AV552"/>
    <mergeCell ref="BL576:BR577"/>
    <mergeCell ref="AT581:AY581"/>
    <mergeCell ref="AN581:AS581"/>
    <mergeCell ref="B620:N620"/>
    <mergeCell ref="G637:H639"/>
    <mergeCell ref="D649:E651"/>
    <mergeCell ref="F649:F651"/>
    <mergeCell ref="V560:X560"/>
    <mergeCell ref="V557:X557"/>
    <mergeCell ref="AK558:AM558"/>
    <mergeCell ref="Y558:AA558"/>
    <mergeCell ref="AN580:AS580"/>
    <mergeCell ref="AK561:AM561"/>
    <mergeCell ref="AB558:AD558"/>
    <mergeCell ref="AH558:AJ558"/>
    <mergeCell ref="D640:E642"/>
    <mergeCell ref="I646:I648"/>
    <mergeCell ref="S643:AA643"/>
    <mergeCell ref="AB644:AD644"/>
    <mergeCell ref="S645:AA645"/>
    <mergeCell ref="AB645:AD645"/>
    <mergeCell ref="V562:X562"/>
    <mergeCell ref="AH562:AJ562"/>
    <mergeCell ref="B616:N616"/>
    <mergeCell ref="O616:R616"/>
    <mergeCell ref="T616:X616"/>
    <mergeCell ref="B615:N615"/>
    <mergeCell ref="AW558:AY558"/>
    <mergeCell ref="AZ559:BB559"/>
    <mergeCell ref="AB556:AD556"/>
    <mergeCell ref="AK556:AM556"/>
    <mergeCell ref="AN551:AP551"/>
    <mergeCell ref="AW557:AY557"/>
    <mergeCell ref="BC554:BE554"/>
    <mergeCell ref="AN560:AP560"/>
    <mergeCell ref="Y561:AA561"/>
    <mergeCell ref="V552:X552"/>
    <mergeCell ref="AZ577:BE577"/>
    <mergeCell ref="AT578:AY578"/>
    <mergeCell ref="AT576:AY576"/>
    <mergeCell ref="AE562:AG562"/>
    <mergeCell ref="AB562:AD562"/>
    <mergeCell ref="AK562:AM562"/>
    <mergeCell ref="R576:W576"/>
    <mergeCell ref="AT561:AV561"/>
    <mergeCell ref="AQ558:AS558"/>
    <mergeCell ref="AN558:AP558"/>
    <mergeCell ref="AE560:AG560"/>
    <mergeCell ref="X578:AC578"/>
    <mergeCell ref="AB557:AD557"/>
    <mergeCell ref="AB560:AD560"/>
    <mergeCell ref="V555:X555"/>
    <mergeCell ref="BC558:BE558"/>
    <mergeCell ref="AZ557:BB557"/>
    <mergeCell ref="BC557:BE557"/>
    <mergeCell ref="AT557:AV557"/>
    <mergeCell ref="AH557:AJ557"/>
    <mergeCell ref="AW559:AY559"/>
    <mergeCell ref="BC559:BE559"/>
    <mergeCell ref="AW555:AY555"/>
    <mergeCell ref="AN555:AP555"/>
    <mergeCell ref="AW552:AY552"/>
    <mergeCell ref="AE555:AG555"/>
    <mergeCell ref="AH555:AJ555"/>
    <mergeCell ref="AQ555:AS555"/>
    <mergeCell ref="Y552:AA552"/>
    <mergeCell ref="AZ554:BB554"/>
    <mergeCell ref="AW548:AY548"/>
    <mergeCell ref="AQ549:AS549"/>
    <mergeCell ref="AW554:AY554"/>
    <mergeCell ref="AT550:AV550"/>
    <mergeCell ref="AB554:AD554"/>
    <mergeCell ref="AN552:AP552"/>
    <mergeCell ref="AW551:AY551"/>
    <mergeCell ref="AH552:AJ552"/>
    <mergeCell ref="AK554:AM554"/>
    <mergeCell ref="AQ550:AS550"/>
    <mergeCell ref="AZ552:BB552"/>
    <mergeCell ref="Y547:AA547"/>
    <mergeCell ref="BC550:BE550"/>
    <mergeCell ref="AN547:AP547"/>
    <mergeCell ref="AQ548:AS548"/>
    <mergeCell ref="AE550:AG550"/>
    <mergeCell ref="AE547:AG547"/>
    <mergeCell ref="BC551:BE551"/>
    <mergeCell ref="BC549:BE549"/>
    <mergeCell ref="AZ550:BB550"/>
    <mergeCell ref="AQ551:AS551"/>
    <mergeCell ref="AT551:AV551"/>
    <mergeCell ref="AQ547:AS547"/>
    <mergeCell ref="AZ551:BB551"/>
    <mergeCell ref="AH548:AJ548"/>
    <mergeCell ref="BE503:BG503"/>
    <mergeCell ref="BE513:BG513"/>
    <mergeCell ref="BE501:BG501"/>
    <mergeCell ref="AT549:AV549"/>
    <mergeCell ref="AW549:AY549"/>
    <mergeCell ref="AP532:AR532"/>
    <mergeCell ref="AD532:AF532"/>
    <mergeCell ref="AM532:AO532"/>
    <mergeCell ref="AW544:AY544"/>
    <mergeCell ref="AY518:BA518"/>
    <mergeCell ref="AY519:BA519"/>
    <mergeCell ref="AV521:AX521"/>
    <mergeCell ref="AP517:AR517"/>
    <mergeCell ref="AN549:AP549"/>
    <mergeCell ref="BB535:BD535"/>
    <mergeCell ref="Y545:AA545"/>
    <mergeCell ref="AA532:AC532"/>
    <mergeCell ref="AB546:AD546"/>
    <mergeCell ref="V545:X545"/>
    <mergeCell ref="Y546:AA546"/>
    <mergeCell ref="AS482:AU482"/>
    <mergeCell ref="AM492:AO492"/>
    <mergeCell ref="AJ363:AL363"/>
    <mergeCell ref="AB352:AD352"/>
    <mergeCell ref="AQ341:AR341"/>
    <mergeCell ref="BC336:BD337"/>
    <mergeCell ref="AY342:AZ343"/>
    <mergeCell ref="AY334:AZ335"/>
    <mergeCell ref="BE535:BG535"/>
    <mergeCell ref="BE527:BG527"/>
    <mergeCell ref="BB532:BD532"/>
    <mergeCell ref="BB534:BD534"/>
    <mergeCell ref="AP529:AR529"/>
    <mergeCell ref="AM525:AO525"/>
    <mergeCell ref="AS526:AU526"/>
    <mergeCell ref="AS531:AU531"/>
    <mergeCell ref="AV532:AX532"/>
    <mergeCell ref="V404:X404"/>
    <mergeCell ref="V383:X383"/>
    <mergeCell ref="AV355:AX355"/>
    <mergeCell ref="Y379:AA379"/>
    <mergeCell ref="AV500:AX500"/>
    <mergeCell ref="AV490:AX490"/>
    <mergeCell ref="BB514:BD514"/>
    <mergeCell ref="BB495:BD495"/>
    <mergeCell ref="BE514:BG514"/>
    <mergeCell ref="AZ395:BB395"/>
    <mergeCell ref="AZ396:BB396"/>
    <mergeCell ref="AS493:AU493"/>
    <mergeCell ref="AY481:BA481"/>
    <mergeCell ref="AN457:AP457"/>
    <mergeCell ref="AW423:AY423"/>
    <mergeCell ref="AT423:AV423"/>
    <mergeCell ref="BH354:BK354"/>
    <mergeCell ref="AR351:AU351"/>
    <mergeCell ref="AU340:AV341"/>
    <mergeCell ref="AW340:AX341"/>
    <mergeCell ref="AQ342:AR342"/>
    <mergeCell ref="AR353:AT353"/>
    <mergeCell ref="AQ335:AR335"/>
    <mergeCell ref="X353:Z353"/>
    <mergeCell ref="AJ351:AM351"/>
    <mergeCell ref="AJ353:AL353"/>
    <mergeCell ref="AJ352:AL352"/>
    <mergeCell ref="AN338:AO338"/>
    <mergeCell ref="AZ351:BC351"/>
    <mergeCell ref="AK379:AM379"/>
    <mergeCell ref="AE380:AG380"/>
    <mergeCell ref="AR364:AU364"/>
    <mergeCell ref="AZ362:BB362"/>
    <mergeCell ref="BH362:BJ362"/>
    <mergeCell ref="AW377:AY377"/>
    <mergeCell ref="AZ363:BB363"/>
    <mergeCell ref="BD367:BF367"/>
    <mergeCell ref="AN342:AO342"/>
    <mergeCell ref="AN340:AO340"/>
    <mergeCell ref="AN337:AO337"/>
    <mergeCell ref="AN341:AO341"/>
    <mergeCell ref="AJ354:AM354"/>
    <mergeCell ref="AF352:AH352"/>
    <mergeCell ref="Z334:AI335"/>
    <mergeCell ref="AQ414:AS414"/>
    <mergeCell ref="AB354:AE354"/>
    <mergeCell ref="P321:Q322"/>
    <mergeCell ref="I336:O337"/>
    <mergeCell ref="X317:Y318"/>
    <mergeCell ref="AF356:AH356"/>
    <mergeCell ref="AG263:AH263"/>
    <mergeCell ref="AJ263:AK263"/>
    <mergeCell ref="AG262:AH262"/>
    <mergeCell ref="AC276:AD276"/>
    <mergeCell ref="I323:O324"/>
    <mergeCell ref="P311:Q312"/>
    <mergeCell ref="AJ266:AK266"/>
    <mergeCell ref="AK375:AM375"/>
    <mergeCell ref="AB362:AD362"/>
    <mergeCell ref="AJ362:AL362"/>
    <mergeCell ref="AK288:BG288"/>
    <mergeCell ref="AU307:BR307"/>
    <mergeCell ref="BQ309:BR310"/>
    <mergeCell ref="BQ313:BR314"/>
    <mergeCell ref="BC309:BD310"/>
    <mergeCell ref="AV284:AW284"/>
    <mergeCell ref="AV283:AW283"/>
    <mergeCell ref="BM321:BN322"/>
    <mergeCell ref="BC332:BD333"/>
    <mergeCell ref="AQ329:AR329"/>
    <mergeCell ref="AS280:AT280"/>
    <mergeCell ref="AK290:BG290"/>
    <mergeCell ref="AN311:AO311"/>
    <mergeCell ref="BO309:BP310"/>
    <mergeCell ref="BD352:BF352"/>
    <mergeCell ref="AR358:AT358"/>
    <mergeCell ref="AR357:AT357"/>
    <mergeCell ref="AN334:AO334"/>
    <mergeCell ref="AJ493:AL493"/>
    <mergeCell ref="AP487:AR487"/>
    <mergeCell ref="AP497:AR497"/>
    <mergeCell ref="AP496:AR496"/>
    <mergeCell ref="BB497:BD497"/>
    <mergeCell ref="AV495:AX495"/>
    <mergeCell ref="AY517:BA517"/>
    <mergeCell ref="BB516:BD516"/>
    <mergeCell ref="AV514:AX514"/>
    <mergeCell ref="BB501:BD501"/>
    <mergeCell ref="AP503:AR503"/>
    <mergeCell ref="AS503:AU503"/>
    <mergeCell ref="AS501:AU501"/>
    <mergeCell ref="AV502:AX502"/>
    <mergeCell ref="AY502:BA502"/>
    <mergeCell ref="BB502:BD502"/>
    <mergeCell ref="AS513:AU513"/>
    <mergeCell ref="AS494:AU494"/>
    <mergeCell ref="AM494:AO494"/>
    <mergeCell ref="AM497:AO497"/>
    <mergeCell ref="AW457:AY457"/>
    <mergeCell ref="AK458:AM458"/>
    <mergeCell ref="AJ483:AL483"/>
    <mergeCell ref="AM481:AO481"/>
    <mergeCell ref="AT458:AV458"/>
    <mergeCell ref="AN459:AP459"/>
    <mergeCell ref="BB489:BD489"/>
    <mergeCell ref="AV487:AX487"/>
    <mergeCell ref="AP495:AR495"/>
    <mergeCell ref="AN353:AP353"/>
    <mergeCell ref="BD354:BG354"/>
    <mergeCell ref="AW460:AY460"/>
    <mergeCell ref="AZ464:BB464"/>
    <mergeCell ref="AK460:AM460"/>
    <mergeCell ref="BB487:BD487"/>
    <mergeCell ref="AV528:AX528"/>
    <mergeCell ref="AS533:AU533"/>
    <mergeCell ref="AS525:AU525"/>
    <mergeCell ref="BB492:BD492"/>
    <mergeCell ref="AV486:AX486"/>
    <mergeCell ref="AV485:AX485"/>
    <mergeCell ref="AY494:BA494"/>
    <mergeCell ref="AP490:AR490"/>
    <mergeCell ref="AJ484:AL484"/>
    <mergeCell ref="AJ485:AL485"/>
    <mergeCell ref="BB528:BD528"/>
    <mergeCell ref="BB494:BD494"/>
    <mergeCell ref="AV531:AX531"/>
    <mergeCell ref="AV501:AX501"/>
    <mergeCell ref="AP501:AR501"/>
    <mergeCell ref="AV526:AX526"/>
    <mergeCell ref="AJ487:AL487"/>
    <mergeCell ref="AJ496:AL496"/>
    <mergeCell ref="AJ501:AL501"/>
    <mergeCell ref="AM501:AO501"/>
    <mergeCell ref="AS524:AU524"/>
    <mergeCell ref="AV527:AX527"/>
    <mergeCell ref="AM529:AO529"/>
    <mergeCell ref="AS488:AU488"/>
    <mergeCell ref="AY488:BA488"/>
    <mergeCell ref="AM496:AO496"/>
    <mergeCell ref="AS517:AU517"/>
    <mergeCell ref="AY497:BA497"/>
    <mergeCell ref="AE464:AG464"/>
    <mergeCell ref="AD513:AF513"/>
    <mergeCell ref="AS499:AU499"/>
    <mergeCell ref="AM499:AO499"/>
    <mergeCell ref="AP525:AR525"/>
    <mergeCell ref="AK464:AM464"/>
    <mergeCell ref="AS489:AU489"/>
    <mergeCell ref="BB527:BD527"/>
    <mergeCell ref="AM484:AO484"/>
    <mergeCell ref="AM514:AO514"/>
    <mergeCell ref="AP500:AR500"/>
    <mergeCell ref="AG521:AI521"/>
    <mergeCell ref="AG518:AI518"/>
    <mergeCell ref="AS519:AU519"/>
    <mergeCell ref="AJ520:AL520"/>
    <mergeCell ref="AJ521:AL521"/>
    <mergeCell ref="AS518:AU518"/>
    <mergeCell ref="AM502:AO502"/>
    <mergeCell ref="AP502:AR502"/>
    <mergeCell ref="AS502:AU502"/>
    <mergeCell ref="AJ522:AL522"/>
    <mergeCell ref="AY524:BA524"/>
    <mergeCell ref="BB524:BD524"/>
    <mergeCell ref="AP523:AR523"/>
    <mergeCell ref="AP524:AR524"/>
    <mergeCell ref="AG497:AI497"/>
    <mergeCell ref="AG523:AI523"/>
    <mergeCell ref="AD483:AF483"/>
    <mergeCell ref="AG481:AI481"/>
    <mergeCell ref="AG504:AI504"/>
    <mergeCell ref="AY485:BA485"/>
    <mergeCell ref="AV497:AX497"/>
    <mergeCell ref="AH461:AJ461"/>
    <mergeCell ref="AJ481:AL481"/>
    <mergeCell ref="AK456:AM456"/>
    <mergeCell ref="AN464:AP464"/>
    <mergeCell ref="AD484:AF484"/>
    <mergeCell ref="AG488:AI488"/>
    <mergeCell ref="AD491:AF491"/>
    <mergeCell ref="AG486:AI486"/>
    <mergeCell ref="AW456:AY456"/>
    <mergeCell ref="AJ490:AL490"/>
    <mergeCell ref="AM493:AO493"/>
    <mergeCell ref="AW458:AY458"/>
    <mergeCell ref="AT457:AV457"/>
    <mergeCell ref="AD485:AF485"/>
    <mergeCell ref="AG492:AI492"/>
    <mergeCell ref="AM486:AO486"/>
    <mergeCell ref="AG493:AI493"/>
    <mergeCell ref="AV482:AX482"/>
    <mergeCell ref="AW461:AY461"/>
    <mergeCell ref="AT459:AV459"/>
    <mergeCell ref="AD493:AF493"/>
    <mergeCell ref="AG487:AI487"/>
    <mergeCell ref="AD488:AF488"/>
    <mergeCell ref="AN465:AP465"/>
    <mergeCell ref="AQ461:AS461"/>
    <mergeCell ref="AM487:AO487"/>
    <mergeCell ref="AT461:AV461"/>
    <mergeCell ref="AD492:AF492"/>
    <mergeCell ref="AQ465:AS465"/>
    <mergeCell ref="AN461:AP461"/>
    <mergeCell ref="AT464:AV464"/>
    <mergeCell ref="AB464:AD464"/>
    <mergeCell ref="AK427:AM427"/>
    <mergeCell ref="AK421:AM421"/>
    <mergeCell ref="AN450:AP450"/>
    <mergeCell ref="AH423:AJ423"/>
    <mergeCell ref="AN449:AP449"/>
    <mergeCell ref="AQ450:AS450"/>
    <mergeCell ref="AN420:AP420"/>
    <mergeCell ref="AN416:AP416"/>
    <mergeCell ref="AK426:AM426"/>
    <mergeCell ref="AN426:AP426"/>
    <mergeCell ref="AN423:AP423"/>
    <mergeCell ref="AK418:AM418"/>
    <mergeCell ref="AN415:AP415"/>
    <mergeCell ref="AQ420:AS420"/>
    <mergeCell ref="AK431:AM431"/>
    <mergeCell ref="AN430:AP430"/>
    <mergeCell ref="AH430:AJ430"/>
    <mergeCell ref="AQ449:AS449"/>
    <mergeCell ref="AK447:AM447"/>
    <mergeCell ref="AN428:AP428"/>
    <mergeCell ref="AQ421:AS421"/>
    <mergeCell ref="AQ416:AS416"/>
    <mergeCell ref="AQ415:AS415"/>
    <mergeCell ref="AN422:AP422"/>
    <mergeCell ref="AN427:AP427"/>
    <mergeCell ref="AH426:AJ426"/>
    <mergeCell ref="AH419:AJ419"/>
    <mergeCell ref="AE416:AG416"/>
    <mergeCell ref="AH416:AJ416"/>
    <mergeCell ref="AT397:AV397"/>
    <mergeCell ref="AT392:AV392"/>
    <mergeCell ref="AN397:AP397"/>
    <mergeCell ref="AW420:AY420"/>
    <mergeCell ref="AK393:AM393"/>
    <mergeCell ref="AE396:AG396"/>
    <mergeCell ref="AN414:AP414"/>
    <mergeCell ref="AT421:AV421"/>
    <mergeCell ref="AT415:AV415"/>
    <mergeCell ref="AE401:AG401"/>
    <mergeCell ref="AH401:AJ401"/>
    <mergeCell ref="AN398:AP398"/>
    <mergeCell ref="AQ395:AS395"/>
    <mergeCell ref="AK394:AM394"/>
    <mergeCell ref="AQ397:AS397"/>
    <mergeCell ref="AE406:AG406"/>
    <mergeCell ref="AH397:AJ397"/>
    <mergeCell ref="AT416:AV416"/>
    <mergeCell ref="AW415:AY415"/>
    <mergeCell ref="AW398:AY398"/>
    <mergeCell ref="AQ401:AS401"/>
    <mergeCell ref="AE392:AG392"/>
    <mergeCell ref="AH415:AJ415"/>
    <mergeCell ref="AN421:AP421"/>
    <mergeCell ref="AN418:AP418"/>
    <mergeCell ref="AW406:AY406"/>
    <mergeCell ref="AW419:AY419"/>
    <mergeCell ref="AW418:AY418"/>
    <mergeCell ref="AK392:AM392"/>
    <mergeCell ref="AH400:AJ400"/>
    <mergeCell ref="AK414:AM414"/>
    <mergeCell ref="BC404:BF404"/>
    <mergeCell ref="BD381:BF381"/>
    <mergeCell ref="AZ378:BB378"/>
    <mergeCell ref="AZ368:BB368"/>
    <mergeCell ref="BD364:BG364"/>
    <mergeCell ref="BA321:BB322"/>
    <mergeCell ref="AQ323:AR323"/>
    <mergeCell ref="AN321:AO321"/>
    <mergeCell ref="BA317:BB318"/>
    <mergeCell ref="BC328:BD329"/>
    <mergeCell ref="BA323:BB324"/>
    <mergeCell ref="AU319:AV320"/>
    <mergeCell ref="BA332:BB333"/>
    <mergeCell ref="AQ334:AR334"/>
    <mergeCell ref="BG332:BH333"/>
    <mergeCell ref="AW392:AY392"/>
    <mergeCell ref="AZ394:BB394"/>
    <mergeCell ref="AN364:AQ364"/>
    <mergeCell ref="AN377:AP377"/>
    <mergeCell ref="AW378:AY378"/>
    <mergeCell ref="AW379:AY379"/>
    <mergeCell ref="AK388:AM388"/>
    <mergeCell ref="AT387:AV387"/>
    <mergeCell ref="AT394:AV394"/>
    <mergeCell ref="AJ365:AL365"/>
    <mergeCell ref="AJ357:AL357"/>
    <mergeCell ref="AR352:AT352"/>
    <mergeCell ref="BA342:BB343"/>
    <mergeCell ref="AQ386:AS386"/>
    <mergeCell ref="AW400:AY400"/>
    <mergeCell ref="AT395:AV395"/>
    <mergeCell ref="AK277:AL277"/>
    <mergeCell ref="BG319:BH320"/>
    <mergeCell ref="AS282:AT282"/>
    <mergeCell ref="AW311:AX312"/>
    <mergeCell ref="AN315:AO315"/>
    <mergeCell ref="AP284:AQ284"/>
    <mergeCell ref="AV282:AW282"/>
    <mergeCell ref="AN320:AO320"/>
    <mergeCell ref="BG323:BH324"/>
    <mergeCell ref="BC317:BD318"/>
    <mergeCell ref="AW323:AX324"/>
    <mergeCell ref="AN317:AO317"/>
    <mergeCell ref="AN275:AO275"/>
    <mergeCell ref="AP280:AQ280"/>
    <mergeCell ref="AW315:AX316"/>
    <mergeCell ref="AQ315:AR315"/>
    <mergeCell ref="BA313:BB314"/>
    <mergeCell ref="AY317:AZ318"/>
    <mergeCell ref="AN322:AO322"/>
    <mergeCell ref="AN310:AO310"/>
    <mergeCell ref="AU311:AV312"/>
    <mergeCell ref="AQ312:AR312"/>
    <mergeCell ref="BC311:BD312"/>
    <mergeCell ref="BE321:BF322"/>
    <mergeCell ref="AN319:AO319"/>
    <mergeCell ref="AN318:AO318"/>
    <mergeCell ref="BG311:BH312"/>
    <mergeCell ref="AU309:AV310"/>
    <mergeCell ref="AX264:AY264"/>
    <mergeCell ref="BI267:BJ267"/>
    <mergeCell ref="AV276:AW276"/>
    <mergeCell ref="AP277:AQ277"/>
    <mergeCell ref="AY281:BI281"/>
    <mergeCell ref="AN274:AX274"/>
    <mergeCell ref="AV278:AW278"/>
    <mergeCell ref="AQ310:AR310"/>
    <mergeCell ref="BI311:BJ312"/>
    <mergeCell ref="AY311:AZ312"/>
    <mergeCell ref="AP276:AQ276"/>
    <mergeCell ref="AP279:AQ279"/>
    <mergeCell ref="AY280:BI280"/>
    <mergeCell ref="AP264:AQ264"/>
    <mergeCell ref="AY282:BI282"/>
    <mergeCell ref="AX265:AY265"/>
    <mergeCell ref="BC268:BD268"/>
    <mergeCell ref="AR268:AS268"/>
    <mergeCell ref="AP278:AQ278"/>
    <mergeCell ref="AV280:AW280"/>
    <mergeCell ref="AN282:AO282"/>
    <mergeCell ref="BI265:BJ265"/>
    <mergeCell ref="BA268:BB268"/>
    <mergeCell ref="AP281:AQ281"/>
    <mergeCell ref="AM265:AN265"/>
    <mergeCell ref="AS277:AT277"/>
    <mergeCell ref="AY275:BI275"/>
    <mergeCell ref="BA311:BB312"/>
    <mergeCell ref="AV281:AW281"/>
    <mergeCell ref="AY276:BI276"/>
    <mergeCell ref="AP275:AQ275"/>
    <mergeCell ref="AV275:AW275"/>
    <mergeCell ref="AN279:AO279"/>
    <mergeCell ref="BG315:BH316"/>
    <mergeCell ref="AP266:AQ266"/>
    <mergeCell ref="AM267:AN267"/>
    <mergeCell ref="BC313:BD314"/>
    <mergeCell ref="BE311:BF312"/>
    <mergeCell ref="AY274:BI274"/>
    <mergeCell ref="AS276:AT276"/>
    <mergeCell ref="AQ319:AR319"/>
    <mergeCell ref="BI268:BJ268"/>
    <mergeCell ref="AY309:AZ310"/>
    <mergeCell ref="AW313:AX314"/>
    <mergeCell ref="AN312:AO312"/>
    <mergeCell ref="BE315:BF316"/>
    <mergeCell ref="BI317:BJ318"/>
    <mergeCell ref="BI313:BJ314"/>
    <mergeCell ref="BG321:BH322"/>
    <mergeCell ref="BC315:BD316"/>
    <mergeCell ref="BC319:BD320"/>
    <mergeCell ref="AW317:AX318"/>
    <mergeCell ref="AU315:AV316"/>
    <mergeCell ref="AU313:AV314"/>
    <mergeCell ref="AQ320:AR320"/>
    <mergeCell ref="AS281:AT281"/>
    <mergeCell ref="AY279:BI279"/>
    <mergeCell ref="AS278:AT278"/>
    <mergeCell ref="AY278:BI278"/>
    <mergeCell ref="AV279:AW279"/>
    <mergeCell ref="BK311:BL312"/>
    <mergeCell ref="AN316:AO316"/>
    <mergeCell ref="BK313:BL314"/>
    <mergeCell ref="BM313:BN314"/>
    <mergeCell ref="BM315:BN316"/>
    <mergeCell ref="BI309:BJ310"/>
    <mergeCell ref="BI319:BJ320"/>
    <mergeCell ref="BA315:BB316"/>
    <mergeCell ref="AQ316:AR316"/>
    <mergeCell ref="AQ314:AR314"/>
    <mergeCell ref="BK309:BL310"/>
    <mergeCell ref="BM309:BN310"/>
    <mergeCell ref="BK315:BL316"/>
    <mergeCell ref="BE323:BF324"/>
    <mergeCell ref="BO321:BP322"/>
    <mergeCell ref="BO319:BP320"/>
    <mergeCell ref="AQ317:AR317"/>
    <mergeCell ref="AQ322:AR322"/>
    <mergeCell ref="AQ324:AR324"/>
    <mergeCell ref="AU323:AV324"/>
    <mergeCell ref="AY313:AZ314"/>
    <mergeCell ref="AW321:AX322"/>
    <mergeCell ref="AY321:AZ322"/>
    <mergeCell ref="BE309:BF310"/>
    <mergeCell ref="BA319:BB320"/>
    <mergeCell ref="BA309:BB310"/>
    <mergeCell ref="AQ309:AR309"/>
    <mergeCell ref="BE319:BF320"/>
    <mergeCell ref="BO311:BP312"/>
    <mergeCell ref="BK317:BL318"/>
    <mergeCell ref="BK319:BL320"/>
    <mergeCell ref="BM311:BN312"/>
    <mergeCell ref="BO315:BP316"/>
    <mergeCell ref="BO313:BP314"/>
    <mergeCell ref="AY330:AZ331"/>
    <mergeCell ref="BI315:BJ316"/>
    <mergeCell ref="AW319:AX320"/>
    <mergeCell ref="BG317:BH318"/>
    <mergeCell ref="BQ311:BR312"/>
    <mergeCell ref="BQ334:BR335"/>
    <mergeCell ref="AN336:AO336"/>
    <mergeCell ref="AN313:AO313"/>
    <mergeCell ref="BO323:BP324"/>
    <mergeCell ref="BM328:BN329"/>
    <mergeCell ref="AY336:AZ337"/>
    <mergeCell ref="AQ331:AR331"/>
    <mergeCell ref="AN328:AO328"/>
    <mergeCell ref="AW336:AX337"/>
    <mergeCell ref="AW330:AX331"/>
    <mergeCell ref="AQ328:AR328"/>
    <mergeCell ref="AY332:AZ333"/>
    <mergeCell ref="AU332:AV333"/>
    <mergeCell ref="AQ330:AR330"/>
    <mergeCell ref="AN330:AO330"/>
    <mergeCell ref="BQ323:BR324"/>
    <mergeCell ref="BO328:BP329"/>
    <mergeCell ref="BI321:BJ322"/>
    <mergeCell ref="AY323:AZ324"/>
    <mergeCell ref="BE313:BF314"/>
    <mergeCell ref="BQ315:BR316"/>
    <mergeCell ref="BK321:BL322"/>
    <mergeCell ref="BM319:BN320"/>
    <mergeCell ref="BM317:BN318"/>
    <mergeCell ref="BG313:BH314"/>
    <mergeCell ref="BQ317:BR318"/>
    <mergeCell ref="BC323:BD324"/>
    <mergeCell ref="BE317:BF318"/>
    <mergeCell ref="AQ321:AR321"/>
    <mergeCell ref="BO317:BP318"/>
    <mergeCell ref="BQ321:BR322"/>
    <mergeCell ref="AU317:AV318"/>
    <mergeCell ref="BE330:BF331"/>
    <mergeCell ref="BA330:BB331"/>
    <mergeCell ref="AQ336:AR336"/>
    <mergeCell ref="AU336:AV337"/>
    <mergeCell ref="BI334:BJ335"/>
    <mergeCell ref="BE338:BF339"/>
    <mergeCell ref="BM338:BN339"/>
    <mergeCell ref="BI332:BJ333"/>
    <mergeCell ref="AW328:AX329"/>
    <mergeCell ref="BQ332:BR333"/>
    <mergeCell ref="BC330:BD331"/>
    <mergeCell ref="BI330:BJ331"/>
    <mergeCell ref="AU328:AV329"/>
    <mergeCell ref="BQ319:BR320"/>
    <mergeCell ref="BC321:BD322"/>
    <mergeCell ref="BK328:BL329"/>
    <mergeCell ref="AU321:AV322"/>
    <mergeCell ref="BK323:BL324"/>
    <mergeCell ref="AU330:AV331"/>
    <mergeCell ref="BE328:BF329"/>
    <mergeCell ref="BG330:BH331"/>
    <mergeCell ref="AY328:AZ329"/>
    <mergeCell ref="BM323:BN324"/>
    <mergeCell ref="AQ332:AR332"/>
    <mergeCell ref="BI328:BJ329"/>
    <mergeCell ref="AQ333:AR333"/>
    <mergeCell ref="BD351:BG351"/>
    <mergeCell ref="BK340:BL341"/>
    <mergeCell ref="AQ338:AR338"/>
    <mergeCell ref="BA338:BB339"/>
    <mergeCell ref="AQ337:AR337"/>
    <mergeCell ref="BE342:BF343"/>
    <mergeCell ref="AQ340:AR340"/>
    <mergeCell ref="AV351:AY351"/>
    <mergeCell ref="BI338:BJ339"/>
    <mergeCell ref="AU342:AV343"/>
    <mergeCell ref="AZ352:BB352"/>
    <mergeCell ref="BK336:BL337"/>
    <mergeCell ref="BL354:BO354"/>
    <mergeCell ref="BM336:BN337"/>
    <mergeCell ref="BL355:BN355"/>
    <mergeCell ref="BM334:BN335"/>
    <mergeCell ref="BO334:BP335"/>
    <mergeCell ref="BL351:BO351"/>
    <mergeCell ref="BO338:BP339"/>
    <mergeCell ref="BC334:BD335"/>
    <mergeCell ref="BC338:BD339"/>
    <mergeCell ref="AQ339:AR339"/>
    <mergeCell ref="BK332:BL333"/>
    <mergeCell ref="BM332:BN333"/>
    <mergeCell ref="AR354:AU354"/>
    <mergeCell ref="AW342:AX343"/>
    <mergeCell ref="AU338:AV339"/>
    <mergeCell ref="BK334:BL335"/>
    <mergeCell ref="BO336:BP337"/>
    <mergeCell ref="BE336:BF337"/>
    <mergeCell ref="AZ353:BB353"/>
    <mergeCell ref="BP351:BS351"/>
    <mergeCell ref="AY338:AZ339"/>
    <mergeCell ref="BE332:BF333"/>
    <mergeCell ref="BE334:BF335"/>
    <mergeCell ref="AW338:AX339"/>
    <mergeCell ref="BK330:BL331"/>
    <mergeCell ref="BM330:BN331"/>
    <mergeCell ref="BA336:BB337"/>
    <mergeCell ref="AV358:AX358"/>
    <mergeCell ref="BH357:BJ357"/>
    <mergeCell ref="BH358:BJ358"/>
    <mergeCell ref="BL353:BN353"/>
    <mergeCell ref="BH352:BJ352"/>
    <mergeCell ref="AV356:AX356"/>
    <mergeCell ref="AZ356:BB356"/>
    <mergeCell ref="BG334:BH335"/>
    <mergeCell ref="BH356:BJ356"/>
    <mergeCell ref="BL352:BN352"/>
    <mergeCell ref="BD353:BF353"/>
    <mergeCell ref="AW332:AX333"/>
    <mergeCell ref="BQ340:BR341"/>
    <mergeCell ref="BG342:BH343"/>
    <mergeCell ref="BP356:BR356"/>
    <mergeCell ref="BD356:BF356"/>
    <mergeCell ref="BQ336:BR337"/>
    <mergeCell ref="BO332:BP333"/>
    <mergeCell ref="BG338:BH339"/>
    <mergeCell ref="BO330:BP331"/>
    <mergeCell ref="BQ328:BR329"/>
    <mergeCell ref="BG328:BH329"/>
    <mergeCell ref="BA328:BB329"/>
    <mergeCell ref="AU334:AV335"/>
    <mergeCell ref="AW334:AX335"/>
    <mergeCell ref="BH353:BJ353"/>
    <mergeCell ref="BO340:BP341"/>
    <mergeCell ref="BK338:BL339"/>
    <mergeCell ref="BC340:BD341"/>
    <mergeCell ref="AQ343:AR343"/>
    <mergeCell ref="AV352:AX352"/>
    <mergeCell ref="BP362:BR362"/>
    <mergeCell ref="BH366:BJ366"/>
    <mergeCell ref="BD358:BF358"/>
    <mergeCell ref="AZ357:BB357"/>
    <mergeCell ref="BQ330:BR331"/>
    <mergeCell ref="BQ338:BR339"/>
    <mergeCell ref="BL358:BN358"/>
    <mergeCell ref="BG336:BH337"/>
    <mergeCell ref="BI336:BJ337"/>
    <mergeCell ref="BA334:BB335"/>
    <mergeCell ref="AV363:AX363"/>
    <mergeCell ref="BP366:BR366"/>
    <mergeCell ref="AZ355:BB355"/>
    <mergeCell ref="BD355:BF355"/>
    <mergeCell ref="BD361:BG361"/>
    <mergeCell ref="BP355:BR355"/>
    <mergeCell ref="AZ361:BC361"/>
    <mergeCell ref="BL363:BN363"/>
    <mergeCell ref="BH351:BK351"/>
    <mergeCell ref="BM342:BN343"/>
    <mergeCell ref="BQ342:BR343"/>
    <mergeCell ref="BP353:BR353"/>
    <mergeCell ref="BO342:BP343"/>
    <mergeCell ref="BP352:BR352"/>
    <mergeCell ref="AZ382:BB382"/>
    <mergeCell ref="BP358:BR358"/>
    <mergeCell ref="BP357:BR357"/>
    <mergeCell ref="BP354:BS354"/>
    <mergeCell ref="AV354:AY354"/>
    <mergeCell ref="AZ354:BC354"/>
    <mergeCell ref="BI342:BJ343"/>
    <mergeCell ref="BC342:BD343"/>
    <mergeCell ref="AN351:AQ351"/>
    <mergeCell ref="BE340:BF341"/>
    <mergeCell ref="BG340:BH341"/>
    <mergeCell ref="BL368:BN368"/>
    <mergeCell ref="BD365:BF365"/>
    <mergeCell ref="BP363:BR363"/>
    <mergeCell ref="BH365:BJ365"/>
    <mergeCell ref="BP361:BS361"/>
    <mergeCell ref="BP364:BS364"/>
    <mergeCell ref="BL362:BN362"/>
    <mergeCell ref="AV364:AY364"/>
    <mergeCell ref="AW375:AY375"/>
    <mergeCell ref="AR355:AT355"/>
    <mergeCell ref="AV353:AX353"/>
    <mergeCell ref="BH367:BJ367"/>
    <mergeCell ref="AZ367:BB367"/>
    <mergeCell ref="BL357:BN357"/>
    <mergeCell ref="AJ355:AL355"/>
    <mergeCell ref="AN352:AP352"/>
    <mergeCell ref="BK342:BL343"/>
    <mergeCell ref="AV357:AX357"/>
    <mergeCell ref="BM340:BN341"/>
    <mergeCell ref="BI340:BJ341"/>
    <mergeCell ref="AB388:AD388"/>
    <mergeCell ref="AH393:AJ393"/>
    <mergeCell ref="AN355:AP355"/>
    <mergeCell ref="AB380:AD380"/>
    <mergeCell ref="AB389:AD389"/>
    <mergeCell ref="AH405:AJ405"/>
    <mergeCell ref="AK389:AM389"/>
    <mergeCell ref="AK396:AM396"/>
    <mergeCell ref="Y403:AA403"/>
    <mergeCell ref="AQ404:AS404"/>
    <mergeCell ref="AQ403:AS403"/>
    <mergeCell ref="AZ383:BB383"/>
    <mergeCell ref="BG387:BM387"/>
    <mergeCell ref="AZ385:BB385"/>
    <mergeCell ref="AT383:AV383"/>
    <mergeCell ref="AV362:AX362"/>
    <mergeCell ref="AY340:AZ341"/>
    <mergeCell ref="BA340:BB341"/>
    <mergeCell ref="AZ384:BB384"/>
    <mergeCell ref="AB364:AE364"/>
    <mergeCell ref="AB363:AD363"/>
    <mergeCell ref="AN354:AQ354"/>
    <mergeCell ref="AN343:AO343"/>
    <mergeCell ref="X363:Z363"/>
    <mergeCell ref="BG389:BL389"/>
    <mergeCell ref="BL356:BN356"/>
    <mergeCell ref="Y406:AA406"/>
    <mergeCell ref="AK404:AM404"/>
    <mergeCell ref="AQ392:AS392"/>
    <mergeCell ref="AN404:AP404"/>
    <mergeCell ref="Y393:AA393"/>
    <mergeCell ref="Y396:AA396"/>
    <mergeCell ref="AE397:AG397"/>
    <mergeCell ref="AB395:AD395"/>
    <mergeCell ref="Y395:AA395"/>
    <mergeCell ref="AE395:AG395"/>
    <mergeCell ref="AH402:AJ402"/>
    <mergeCell ref="AK403:AM403"/>
    <mergeCell ref="AQ396:AS396"/>
    <mergeCell ref="AH395:AJ395"/>
    <mergeCell ref="AR356:AT356"/>
    <mergeCell ref="AT388:AV388"/>
    <mergeCell ref="AH388:AJ388"/>
    <mergeCell ref="AN386:AP386"/>
    <mergeCell ref="AV361:AY361"/>
    <mergeCell ref="AJ358:AL358"/>
    <mergeCell ref="AR363:AT363"/>
    <mergeCell ref="AQ385:AS385"/>
    <mergeCell ref="AW385:AY385"/>
    <mergeCell ref="AQ388:AS388"/>
    <mergeCell ref="AQ384:AS384"/>
    <mergeCell ref="AT381:AV381"/>
    <mergeCell ref="AJ356:AL356"/>
    <mergeCell ref="X362:Z362"/>
    <mergeCell ref="Y386:AA386"/>
    <mergeCell ref="Y378:AA378"/>
    <mergeCell ref="Y392:AA392"/>
    <mergeCell ref="X356:Z356"/>
    <mergeCell ref="AB413:AD413"/>
    <mergeCell ref="AB414:AD414"/>
    <mergeCell ref="AH413:AJ413"/>
    <mergeCell ref="AH414:AJ414"/>
    <mergeCell ref="AT425:AV425"/>
    <mergeCell ref="AQ417:AS417"/>
    <mergeCell ref="AK420:AM420"/>
    <mergeCell ref="AK424:AM424"/>
    <mergeCell ref="AK425:AM425"/>
    <mergeCell ref="Y389:AA389"/>
    <mergeCell ref="AE421:AG421"/>
    <mergeCell ref="AE414:AG414"/>
    <mergeCell ref="AK422:AM422"/>
    <mergeCell ref="AE423:AG423"/>
    <mergeCell ref="AK417:AM417"/>
    <mergeCell ref="AB398:AD398"/>
    <mergeCell ref="AB400:AD400"/>
    <mergeCell ref="AB403:AD403"/>
    <mergeCell ref="AE403:AG403"/>
    <mergeCell ref="AH403:AJ403"/>
    <mergeCell ref="AT398:AV398"/>
    <mergeCell ref="AB406:AD406"/>
    <mergeCell ref="AN393:AP393"/>
    <mergeCell ref="AT396:AV396"/>
    <mergeCell ref="AB402:AD402"/>
    <mergeCell ref="AB394:AD394"/>
    <mergeCell ref="Y394:AA394"/>
    <mergeCell ref="AE389:AG389"/>
    <mergeCell ref="Y401:AA401"/>
    <mergeCell ref="Y399:AA399"/>
    <mergeCell ref="AN425:AP425"/>
    <mergeCell ref="AK423:AM423"/>
    <mergeCell ref="AE429:AG429"/>
    <mergeCell ref="AE430:AG430"/>
    <mergeCell ref="AB416:AD416"/>
    <mergeCell ref="AE415:AG415"/>
    <mergeCell ref="AH418:AJ418"/>
    <mergeCell ref="AB429:AD429"/>
    <mergeCell ref="AH422:AJ422"/>
    <mergeCell ref="AH427:AJ427"/>
    <mergeCell ref="AE420:AG420"/>
    <mergeCell ref="AB431:AD431"/>
    <mergeCell ref="AB426:AD426"/>
    <mergeCell ref="AB428:AD428"/>
    <mergeCell ref="AN419:AP419"/>
    <mergeCell ref="AB418:AD418"/>
    <mergeCell ref="AK419:AM419"/>
    <mergeCell ref="AB419:AD419"/>
    <mergeCell ref="AB423:AD423"/>
    <mergeCell ref="AH425:AJ425"/>
    <mergeCell ref="AK415:AM415"/>
    <mergeCell ref="AE422:AG422"/>
    <mergeCell ref="AH424:AJ424"/>
    <mergeCell ref="AH417:AJ417"/>
    <mergeCell ref="AB425:AD425"/>
    <mergeCell ref="AB427:AD427"/>
    <mergeCell ref="AE426:AG426"/>
    <mergeCell ref="AE427:AG427"/>
    <mergeCell ref="AE428:AG428"/>
    <mergeCell ref="AB421:AD421"/>
    <mergeCell ref="AH431:AJ431"/>
    <mergeCell ref="AN424:AP424"/>
    <mergeCell ref="AE419:AG419"/>
    <mergeCell ref="AE417:AG417"/>
    <mergeCell ref="S414:U414"/>
    <mergeCell ref="B426:R426"/>
    <mergeCell ref="Y423:AA423"/>
    <mergeCell ref="V425:X425"/>
    <mergeCell ref="S424:U424"/>
    <mergeCell ref="AB446:AD446"/>
    <mergeCell ref="S420:U420"/>
    <mergeCell ref="V426:X426"/>
    <mergeCell ref="Y421:AA421"/>
    <mergeCell ref="B414:R414"/>
    <mergeCell ref="S415:U415"/>
    <mergeCell ref="Y417:AA417"/>
    <mergeCell ref="V414:X414"/>
    <mergeCell ref="Y430:AA430"/>
    <mergeCell ref="V428:X428"/>
    <mergeCell ref="V422:X422"/>
    <mergeCell ref="S422:U422"/>
    <mergeCell ref="V417:X417"/>
    <mergeCell ref="Y414:AA414"/>
    <mergeCell ref="B425:R425"/>
    <mergeCell ref="Y426:AA426"/>
    <mergeCell ref="V421:X421"/>
    <mergeCell ref="S426:U426"/>
    <mergeCell ref="S423:U423"/>
    <mergeCell ref="Y445:AA445"/>
    <mergeCell ref="AB415:AD415"/>
    <mergeCell ref="Y415:AA415"/>
    <mergeCell ref="AB417:AD417"/>
    <mergeCell ref="V415:X415"/>
    <mergeCell ref="V445:X445"/>
    <mergeCell ref="V420:X420"/>
    <mergeCell ref="B415:R415"/>
    <mergeCell ref="S417:U417"/>
    <mergeCell ref="AB445:AD445"/>
    <mergeCell ref="B430:R430"/>
    <mergeCell ref="S427:U427"/>
    <mergeCell ref="V429:X429"/>
    <mergeCell ref="Y416:AA416"/>
    <mergeCell ref="V427:X427"/>
    <mergeCell ref="AB422:AD422"/>
    <mergeCell ref="AB424:AD424"/>
    <mergeCell ref="V416:X416"/>
    <mergeCell ref="B445:R445"/>
    <mergeCell ref="B416:R416"/>
    <mergeCell ref="V430:X430"/>
    <mergeCell ref="V424:X424"/>
    <mergeCell ref="V423:X423"/>
    <mergeCell ref="S425:U425"/>
    <mergeCell ref="S428:U428"/>
    <mergeCell ref="Y424:AA424"/>
    <mergeCell ref="Y427:AA427"/>
    <mergeCell ref="B417:M418"/>
    <mergeCell ref="B431:R431"/>
    <mergeCell ref="B419:M420"/>
    <mergeCell ref="B427:R427"/>
    <mergeCell ref="Y418:AA418"/>
    <mergeCell ref="Y425:AA425"/>
    <mergeCell ref="Y431:AA431"/>
    <mergeCell ref="V431:X431"/>
    <mergeCell ref="Y422:AA422"/>
    <mergeCell ref="S429:U429"/>
    <mergeCell ref="S445:U445"/>
    <mergeCell ref="B421:M422"/>
    <mergeCell ref="S421:U421"/>
    <mergeCell ref="Y457:AA457"/>
    <mergeCell ref="V452:X452"/>
    <mergeCell ref="V455:X455"/>
    <mergeCell ref="B448:R448"/>
    <mergeCell ref="AB430:AD430"/>
    <mergeCell ref="Y420:AA420"/>
    <mergeCell ref="AB420:AD420"/>
    <mergeCell ref="S419:U419"/>
    <mergeCell ref="V419:X419"/>
    <mergeCell ref="V446:X446"/>
    <mergeCell ref="B453:M454"/>
    <mergeCell ref="AV518:AX518"/>
    <mergeCell ref="AY516:BA516"/>
    <mergeCell ref="Y459:AA459"/>
    <mergeCell ref="V459:X459"/>
    <mergeCell ref="AH459:AJ459"/>
    <mergeCell ref="S451:U451"/>
    <mergeCell ref="V450:X450"/>
    <mergeCell ref="V448:X448"/>
    <mergeCell ref="AH449:AJ449"/>
    <mergeCell ref="AH447:AJ447"/>
    <mergeCell ref="Y452:AA452"/>
    <mergeCell ref="AE452:AG452"/>
    <mergeCell ref="AE451:AG451"/>
    <mergeCell ref="AE457:AG457"/>
    <mergeCell ref="AB448:AD448"/>
    <mergeCell ref="AH455:AJ455"/>
    <mergeCell ref="S456:U456"/>
    <mergeCell ref="AB459:AD459"/>
    <mergeCell ref="AH451:AJ451"/>
    <mergeCell ref="AE450:AG450"/>
    <mergeCell ref="Y448:AA448"/>
    <mergeCell ref="AE455:AG455"/>
    <mergeCell ref="Y455:AA455"/>
    <mergeCell ref="AB450:AD450"/>
    <mergeCell ref="S450:U450"/>
    <mergeCell ref="AB449:AD449"/>
    <mergeCell ref="S452:U452"/>
    <mergeCell ref="Y451:AA451"/>
    <mergeCell ref="AH452:AJ452"/>
    <mergeCell ref="AB447:AD447"/>
    <mergeCell ref="S449:U449"/>
    <mergeCell ref="S455:U455"/>
    <mergeCell ref="AJ503:AL503"/>
    <mergeCell ref="AM503:AO503"/>
    <mergeCell ref="B520:C531"/>
    <mergeCell ref="AD524:AF524"/>
    <mergeCell ref="AD515:AF515"/>
    <mergeCell ref="AD523:AF523"/>
    <mergeCell ref="AA526:AC526"/>
    <mergeCell ref="AA519:AC519"/>
    <mergeCell ref="AA518:AC518"/>
    <mergeCell ref="AA520:AC520"/>
    <mergeCell ref="AJ523:AL523"/>
    <mergeCell ref="AY522:BA522"/>
    <mergeCell ref="AG520:AI520"/>
    <mergeCell ref="AA512:AC512"/>
    <mergeCell ref="AJ519:AL519"/>
    <mergeCell ref="AY520:BA520"/>
    <mergeCell ref="BB521:BD521"/>
    <mergeCell ref="AP513:AR513"/>
    <mergeCell ref="AV516:AX516"/>
    <mergeCell ref="AS515:AU515"/>
    <mergeCell ref="AG517:AI517"/>
    <mergeCell ref="AD514:AF514"/>
    <mergeCell ref="AG513:AI513"/>
    <mergeCell ref="AG512:AI512"/>
    <mergeCell ref="AJ512:AL512"/>
    <mergeCell ref="AM518:AO518"/>
    <mergeCell ref="AJ524:AL524"/>
    <mergeCell ref="AA528:AC528"/>
    <mergeCell ref="AD520:AF520"/>
    <mergeCell ref="AA516:AC516"/>
    <mergeCell ref="D531:Z531"/>
    <mergeCell ref="BB518:BD518"/>
    <mergeCell ref="BB519:BD519"/>
    <mergeCell ref="AP530:AR530"/>
    <mergeCell ref="BC548:BE548"/>
    <mergeCell ref="BC545:BE545"/>
    <mergeCell ref="AY528:BA528"/>
    <mergeCell ref="AZ548:BB548"/>
    <mergeCell ref="AK549:AM549"/>
    <mergeCell ref="AP521:AR521"/>
    <mergeCell ref="AS521:AU521"/>
    <mergeCell ref="AS532:AU532"/>
    <mergeCell ref="AJ530:AL530"/>
    <mergeCell ref="AD533:AF533"/>
    <mergeCell ref="AD528:AF528"/>
    <mergeCell ref="AD534:AF534"/>
    <mergeCell ref="AG525:AI525"/>
    <mergeCell ref="AJ534:AL534"/>
    <mergeCell ref="AJ531:AL531"/>
    <mergeCell ref="AT546:AV546"/>
    <mergeCell ref="AY532:BA532"/>
    <mergeCell ref="BB520:BD520"/>
    <mergeCell ref="BE521:BG521"/>
    <mergeCell ref="AM522:AO522"/>
    <mergeCell ref="AP522:AR522"/>
    <mergeCell ref="AP527:AR527"/>
    <mergeCell ref="AP531:AR531"/>
    <mergeCell ref="AV533:AX533"/>
    <mergeCell ref="AM521:AO521"/>
    <mergeCell ref="AY535:BA535"/>
    <mergeCell ref="AM531:AO531"/>
    <mergeCell ref="AJ532:AL532"/>
    <mergeCell ref="AZ547:BB547"/>
    <mergeCell ref="BB533:BD533"/>
    <mergeCell ref="BL583:BM583"/>
    <mergeCell ref="AY533:BA533"/>
    <mergeCell ref="AQ557:AS557"/>
    <mergeCell ref="AZ555:BB555"/>
    <mergeCell ref="AY526:BA526"/>
    <mergeCell ref="AF578:AJ582"/>
    <mergeCell ref="AZ546:BB546"/>
    <mergeCell ref="AQ545:AS545"/>
    <mergeCell ref="AT547:AV547"/>
    <mergeCell ref="AK544:AM544"/>
    <mergeCell ref="AQ552:AS552"/>
    <mergeCell ref="AQ554:AS554"/>
    <mergeCell ref="AT554:AV554"/>
    <mergeCell ref="AH549:AJ549"/>
    <mergeCell ref="AK555:AM555"/>
    <mergeCell ref="BC547:BE547"/>
    <mergeCell ref="BC556:BE556"/>
    <mergeCell ref="BC552:BE552"/>
    <mergeCell ref="AN554:AP554"/>
    <mergeCell ref="AW560:AY560"/>
    <mergeCell ref="BE534:BG534"/>
    <mergeCell ref="AP535:AR535"/>
    <mergeCell ref="AS534:AU534"/>
    <mergeCell ref="AM533:AO533"/>
    <mergeCell ref="AE545:AG545"/>
    <mergeCell ref="AK546:AM546"/>
    <mergeCell ref="AZ545:BB545"/>
    <mergeCell ref="AZ549:BB549"/>
    <mergeCell ref="AE559:AG559"/>
    <mergeCell ref="AK551:AM551"/>
    <mergeCell ref="BC555:BE555"/>
    <mergeCell ref="AT555:AV555"/>
    <mergeCell ref="B532:C535"/>
    <mergeCell ref="D532:E534"/>
    <mergeCell ref="F527:G528"/>
    <mergeCell ref="B544:U544"/>
    <mergeCell ref="AB545:AD545"/>
    <mergeCell ref="AH460:AJ460"/>
    <mergeCell ref="V457:X457"/>
    <mergeCell ref="AH464:AJ464"/>
    <mergeCell ref="AE461:AG461"/>
    <mergeCell ref="B461:R461"/>
    <mergeCell ref="AH465:AJ465"/>
    <mergeCell ref="AB461:AD461"/>
    <mergeCell ref="B464:R464"/>
    <mergeCell ref="S464:U464"/>
    <mergeCell ref="S461:U461"/>
    <mergeCell ref="AH458:AJ458"/>
    <mergeCell ref="V464:X464"/>
    <mergeCell ref="Y464:AA464"/>
    <mergeCell ref="B465:R465"/>
    <mergeCell ref="AB458:AD458"/>
    <mergeCell ref="AE460:AG460"/>
    <mergeCell ref="AD527:AF527"/>
    <mergeCell ref="V460:X460"/>
    <mergeCell ref="AA517:AC517"/>
    <mergeCell ref="AA531:AC531"/>
    <mergeCell ref="AA535:AC535"/>
    <mergeCell ref="AA534:AC534"/>
    <mergeCell ref="AG499:AI499"/>
    <mergeCell ref="AJ497:AL497"/>
    <mergeCell ref="AG496:AI496"/>
    <mergeCell ref="AA484:AC484"/>
    <mergeCell ref="S460:U460"/>
    <mergeCell ref="AL7:AM7"/>
    <mergeCell ref="S8:U8"/>
    <mergeCell ref="V8:W8"/>
    <mergeCell ref="AB8:AC8"/>
    <mergeCell ref="AO19:AP19"/>
    <mergeCell ref="AF19:AH19"/>
    <mergeCell ref="AI19:AJ19"/>
    <mergeCell ref="AL19:AM19"/>
    <mergeCell ref="AL22:AM22"/>
    <mergeCell ref="S23:U23"/>
    <mergeCell ref="V546:X546"/>
    <mergeCell ref="AJ516:AL516"/>
    <mergeCell ref="AO12:AP12"/>
    <mergeCell ref="AB220:AC220"/>
    <mergeCell ref="Y219:Z219"/>
    <mergeCell ref="V5:W5"/>
    <mergeCell ref="Y5:Z5"/>
    <mergeCell ref="AB5:AC5"/>
    <mergeCell ref="AL5:AM5"/>
    <mergeCell ref="S5:U5"/>
    <mergeCell ref="AF5:AH5"/>
    <mergeCell ref="AI5:AJ5"/>
    <mergeCell ref="S458:U458"/>
    <mergeCell ref="AA481:AC481"/>
    <mergeCell ref="AA483:AC483"/>
    <mergeCell ref="D500:Z500"/>
    <mergeCell ref="O5:P5"/>
    <mergeCell ref="O8:P8"/>
    <mergeCell ref="AD503:AF503"/>
    <mergeCell ref="AE456:AG456"/>
    <mergeCell ref="AP499:AR499"/>
    <mergeCell ref="AP498:AR498"/>
    <mergeCell ref="P40:V40"/>
    <mergeCell ref="P37:Q37"/>
    <mergeCell ref="P39:Q39"/>
    <mergeCell ref="B455:M456"/>
    <mergeCell ref="Y456:AA456"/>
    <mergeCell ref="AB451:AD451"/>
    <mergeCell ref="AB455:AD455"/>
    <mergeCell ref="P44:V44"/>
    <mergeCell ref="B405:R405"/>
    <mergeCell ref="B77:C78"/>
    <mergeCell ref="AF4:AR4"/>
    <mergeCell ref="S6:U6"/>
    <mergeCell ref="V6:W6"/>
    <mergeCell ref="S21:U21"/>
    <mergeCell ref="AF15:AH15"/>
    <mergeCell ref="AI15:AJ15"/>
    <mergeCell ref="B447:R447"/>
    <mergeCell ref="S431:U431"/>
    <mergeCell ref="B428:R428"/>
    <mergeCell ref="Y447:AA447"/>
    <mergeCell ref="B423:R423"/>
    <mergeCell ref="B424:R424"/>
    <mergeCell ref="S447:U447"/>
    <mergeCell ref="V418:X418"/>
    <mergeCell ref="S430:U430"/>
    <mergeCell ref="Y428:AA428"/>
    <mergeCell ref="B45:C46"/>
    <mergeCell ref="J45:O46"/>
    <mergeCell ref="AC46:AE46"/>
    <mergeCell ref="B61:C62"/>
    <mergeCell ref="J47:O48"/>
    <mergeCell ref="S4:AE4"/>
    <mergeCell ref="BF49:BR49"/>
    <mergeCell ref="B71:C72"/>
    <mergeCell ref="D60:I60"/>
    <mergeCell ref="P60:W60"/>
    <mergeCell ref="D49:I49"/>
    <mergeCell ref="J49:O50"/>
    <mergeCell ref="D89:I89"/>
    <mergeCell ref="D90:I90"/>
    <mergeCell ref="B91:C92"/>
    <mergeCell ref="B79:C80"/>
    <mergeCell ref="J65:O66"/>
    <mergeCell ref="AF76:AK76"/>
    <mergeCell ref="L5:M5"/>
    <mergeCell ref="L6:M6"/>
    <mergeCell ref="O6:P6"/>
    <mergeCell ref="L10:M10"/>
    <mergeCell ref="L18:M18"/>
    <mergeCell ref="L16:M16"/>
    <mergeCell ref="O13:P13"/>
    <mergeCell ref="S15:U15"/>
    <mergeCell ref="V15:W15"/>
    <mergeCell ref="V14:W14"/>
    <mergeCell ref="S14:U14"/>
    <mergeCell ref="AI14:AJ14"/>
    <mergeCell ref="AB14:AC14"/>
    <mergeCell ref="AI18:AJ18"/>
    <mergeCell ref="V21:W21"/>
    <mergeCell ref="V23:W23"/>
    <mergeCell ref="Y8:Z8"/>
    <mergeCell ref="AI11:AJ11"/>
    <mergeCell ref="AB7:AC7"/>
    <mergeCell ref="AB9:AC9"/>
    <mergeCell ref="D48:I48"/>
    <mergeCell ref="D74:I74"/>
    <mergeCell ref="D71:I71"/>
    <mergeCell ref="B69:C70"/>
    <mergeCell ref="AF72:AK72"/>
    <mergeCell ref="AC92:AE92"/>
    <mergeCell ref="AF92:AK92"/>
    <mergeCell ref="P93:Q93"/>
    <mergeCell ref="D47:I47"/>
    <mergeCell ref="P68:V68"/>
    <mergeCell ref="A57:B57"/>
    <mergeCell ref="J73:O74"/>
    <mergeCell ref="P69:Q69"/>
    <mergeCell ref="D59:I59"/>
    <mergeCell ref="D68:I68"/>
    <mergeCell ref="AL65:AM65"/>
    <mergeCell ref="AZ50:BD50"/>
    <mergeCell ref="AC70:AE70"/>
    <mergeCell ref="AT63:AY63"/>
    <mergeCell ref="AZ67:BE67"/>
    <mergeCell ref="D76:I76"/>
    <mergeCell ref="P76:V76"/>
    <mergeCell ref="AC76:AE76"/>
    <mergeCell ref="D63:I63"/>
    <mergeCell ref="J75:O76"/>
    <mergeCell ref="P75:Q75"/>
    <mergeCell ref="AL60:AS60"/>
    <mergeCell ref="AT60:AY60"/>
    <mergeCell ref="AZ60:BE60"/>
    <mergeCell ref="P49:Q49"/>
    <mergeCell ref="AZ76:BD76"/>
    <mergeCell ref="AL67:AM67"/>
    <mergeCell ref="AT94:AX94"/>
    <mergeCell ref="BF95:BR95"/>
    <mergeCell ref="AT99:AY99"/>
    <mergeCell ref="AL71:AM71"/>
    <mergeCell ref="BF80:BR80"/>
    <mergeCell ref="AL89:AS89"/>
    <mergeCell ref="C87:K87"/>
    <mergeCell ref="BF89:BR90"/>
    <mergeCell ref="AZ90:BE90"/>
    <mergeCell ref="BF78:BR78"/>
    <mergeCell ref="P71:Q71"/>
    <mergeCell ref="D70:I70"/>
    <mergeCell ref="AZ71:BE71"/>
    <mergeCell ref="AT71:AY71"/>
    <mergeCell ref="AZ91:BE91"/>
    <mergeCell ref="AT80:AX80"/>
    <mergeCell ref="AL90:AS90"/>
    <mergeCell ref="AT90:AY90"/>
    <mergeCell ref="AL79:AM79"/>
    <mergeCell ref="AT79:AY79"/>
    <mergeCell ref="D77:I77"/>
    <mergeCell ref="D78:I78"/>
    <mergeCell ref="BF75:BR75"/>
    <mergeCell ref="AT78:AX78"/>
    <mergeCell ref="P91:Q91"/>
    <mergeCell ref="AI7:AJ7"/>
    <mergeCell ref="AB18:AC18"/>
    <mergeCell ref="AI16:AJ16"/>
    <mergeCell ref="Y10:Z10"/>
    <mergeCell ref="AB19:AC19"/>
    <mergeCell ref="P62:V62"/>
    <mergeCell ref="AL23:AM23"/>
    <mergeCell ref="AC44:AE44"/>
    <mergeCell ref="AL37:AM37"/>
    <mergeCell ref="AF34:AK34"/>
    <mergeCell ref="X29:AK30"/>
    <mergeCell ref="AC38:AE38"/>
    <mergeCell ref="AL33:AM33"/>
    <mergeCell ref="AB16:AC16"/>
    <mergeCell ref="Y19:Z19"/>
    <mergeCell ref="P45:Q45"/>
    <mergeCell ref="P33:Q33"/>
    <mergeCell ref="V22:W22"/>
    <mergeCell ref="P48:V48"/>
    <mergeCell ref="AL47:AM47"/>
    <mergeCell ref="AF44:AK44"/>
    <mergeCell ref="P43:Q43"/>
    <mergeCell ref="AL45:AM45"/>
    <mergeCell ref="P46:V46"/>
    <mergeCell ref="AF62:AK62"/>
    <mergeCell ref="AL61:AM61"/>
    <mergeCell ref="AF11:AH11"/>
    <mergeCell ref="AL35:AM35"/>
    <mergeCell ref="P42:V42"/>
    <mergeCell ref="AL62:AM62"/>
    <mergeCell ref="AF9:AH9"/>
    <mergeCell ref="AF36:AK36"/>
    <mergeCell ref="P29:W29"/>
    <mergeCell ref="O17:P17"/>
    <mergeCell ref="O18:P18"/>
    <mergeCell ref="Y18:Z18"/>
    <mergeCell ref="AB10:AC10"/>
    <mergeCell ref="AF10:AH10"/>
    <mergeCell ref="P30:W30"/>
    <mergeCell ref="P32:V32"/>
    <mergeCell ref="AF20:AH20"/>
    <mergeCell ref="V16:W16"/>
    <mergeCell ref="S18:U18"/>
    <mergeCell ref="AI22:AJ22"/>
    <mergeCell ref="Y22:Z22"/>
    <mergeCell ref="P31:Q31"/>
    <mergeCell ref="AF21:AH21"/>
    <mergeCell ref="AL13:AM13"/>
    <mergeCell ref="AL14:AM14"/>
    <mergeCell ref="V18:W18"/>
    <mergeCell ref="Y20:Z20"/>
    <mergeCell ref="O14:P14"/>
    <mergeCell ref="AF17:AH17"/>
    <mergeCell ref="AI17:AJ17"/>
    <mergeCell ref="AF14:AH14"/>
    <mergeCell ref="S13:U13"/>
    <mergeCell ref="AO5:AP5"/>
    <mergeCell ref="Y11:Z11"/>
    <mergeCell ref="AO11:AP11"/>
    <mergeCell ref="AO7:AP7"/>
    <mergeCell ref="AO6:AP6"/>
    <mergeCell ref="AO8:AP8"/>
    <mergeCell ref="AO9:AP9"/>
    <mergeCell ref="AO10:AP10"/>
    <mergeCell ref="AB12:AC12"/>
    <mergeCell ref="AI12:AJ12"/>
    <mergeCell ref="AL12:AM12"/>
    <mergeCell ref="AI20:AJ20"/>
    <mergeCell ref="AL20:AM20"/>
    <mergeCell ref="AB15:AC15"/>
    <mergeCell ref="AB13:AC13"/>
    <mergeCell ref="AF13:AH13"/>
    <mergeCell ref="Y6:Z6"/>
    <mergeCell ref="AB6:AC6"/>
    <mergeCell ref="AF6:AH6"/>
    <mergeCell ref="AI6:AJ6"/>
    <mergeCell ref="AL6:AM6"/>
    <mergeCell ref="AF7:AH7"/>
    <mergeCell ref="AI10:AJ10"/>
    <mergeCell ref="AL10:AM10"/>
    <mergeCell ref="AL16:AM16"/>
    <mergeCell ref="AB20:AC20"/>
    <mergeCell ref="Y14:Z14"/>
    <mergeCell ref="AO17:AP17"/>
    <mergeCell ref="AO13:AP13"/>
    <mergeCell ref="AI13:AJ13"/>
    <mergeCell ref="Y17:Z17"/>
    <mergeCell ref="AO14:AP14"/>
    <mergeCell ref="AI9:AJ9"/>
    <mergeCell ref="AL30:AS30"/>
    <mergeCell ref="AO22:AP22"/>
    <mergeCell ref="Y23:Z23"/>
    <mergeCell ref="AO23:AP23"/>
    <mergeCell ref="AF22:AH22"/>
    <mergeCell ref="AL15:AM15"/>
    <mergeCell ref="AO18:AP18"/>
    <mergeCell ref="AO15:AP15"/>
    <mergeCell ref="AL18:AM18"/>
    <mergeCell ref="AF18:AH18"/>
    <mergeCell ref="AO20:AP20"/>
    <mergeCell ref="Y21:Z21"/>
    <mergeCell ref="AO21:AP21"/>
    <mergeCell ref="AI23:AJ23"/>
    <mergeCell ref="AI21:AJ21"/>
    <mergeCell ref="AB22:AC22"/>
    <mergeCell ref="AB23:AC23"/>
    <mergeCell ref="AF23:AH23"/>
    <mergeCell ref="AF12:AH12"/>
    <mergeCell ref="Y13:Z13"/>
    <mergeCell ref="AL9:AM9"/>
    <mergeCell ref="AF8:AH8"/>
    <mergeCell ref="AI8:AJ8"/>
    <mergeCell ref="AL11:AM11"/>
    <mergeCell ref="AL8:AM8"/>
    <mergeCell ref="Y9:Z9"/>
    <mergeCell ref="AL29:AS29"/>
    <mergeCell ref="Y12:Z12"/>
    <mergeCell ref="Y7:Z7"/>
    <mergeCell ref="AB11:AC11"/>
    <mergeCell ref="AT29:BE29"/>
    <mergeCell ref="AT30:AY30"/>
    <mergeCell ref="AF16:AH16"/>
    <mergeCell ref="AL34:AM34"/>
    <mergeCell ref="AO16:AP16"/>
    <mergeCell ref="Y15:Z15"/>
    <mergeCell ref="AL36:AM36"/>
    <mergeCell ref="BF32:BR32"/>
    <mergeCell ref="BF34:BR34"/>
    <mergeCell ref="AC34:AE34"/>
    <mergeCell ref="AT35:AY35"/>
    <mergeCell ref="AT34:AX34"/>
    <mergeCell ref="AZ35:BE35"/>
    <mergeCell ref="BF35:BR35"/>
    <mergeCell ref="AC36:AE36"/>
    <mergeCell ref="AL17:AM17"/>
    <mergeCell ref="AC32:AE32"/>
    <mergeCell ref="AZ32:BD32"/>
    <mergeCell ref="AT31:AY31"/>
    <mergeCell ref="AT32:AX32"/>
    <mergeCell ref="AZ30:BE30"/>
    <mergeCell ref="AT33:AY33"/>
    <mergeCell ref="AZ33:BE33"/>
    <mergeCell ref="BF33:BR33"/>
    <mergeCell ref="Y16:Z16"/>
    <mergeCell ref="AL21:AM21"/>
    <mergeCell ref="AB21:AC21"/>
    <mergeCell ref="BF29:BR30"/>
    <mergeCell ref="BF31:BR31"/>
    <mergeCell ref="BF36:BR36"/>
    <mergeCell ref="AZ34:BD34"/>
    <mergeCell ref="AB17:AC17"/>
    <mergeCell ref="BF46:BR46"/>
    <mergeCell ref="BF47:BR47"/>
    <mergeCell ref="AC48:AE48"/>
    <mergeCell ref="AF48:AK48"/>
    <mergeCell ref="AL48:AM48"/>
    <mergeCell ref="AT48:AX48"/>
    <mergeCell ref="AZ48:BD48"/>
    <mergeCell ref="BF48:BR48"/>
    <mergeCell ref="AT47:AY47"/>
    <mergeCell ref="AZ37:BE37"/>
    <mergeCell ref="BF37:BR37"/>
    <mergeCell ref="AZ31:BE31"/>
    <mergeCell ref="AL31:AM31"/>
    <mergeCell ref="AL32:AM32"/>
    <mergeCell ref="AF32:AK32"/>
    <mergeCell ref="BF38:BR38"/>
    <mergeCell ref="BF39:BR39"/>
    <mergeCell ref="BF40:BR40"/>
    <mergeCell ref="AT38:AX38"/>
    <mergeCell ref="AF42:AK42"/>
    <mergeCell ref="AT46:AX46"/>
    <mergeCell ref="BF42:BR42"/>
    <mergeCell ref="BF41:BR41"/>
    <mergeCell ref="AZ40:BD40"/>
    <mergeCell ref="AC42:AE42"/>
    <mergeCell ref="AT39:AY39"/>
    <mergeCell ref="AL40:AM40"/>
    <mergeCell ref="AT40:AX40"/>
    <mergeCell ref="AL41:AM41"/>
    <mergeCell ref="AT42:AX42"/>
    <mergeCell ref="AZ39:BE39"/>
    <mergeCell ref="AZ38:BD38"/>
    <mergeCell ref="AZ42:BD42"/>
    <mergeCell ref="AF46:AK46"/>
    <mergeCell ref="P41:Q41"/>
    <mergeCell ref="AL42:AM42"/>
    <mergeCell ref="AZ69:BE69"/>
    <mergeCell ref="BF69:BR69"/>
    <mergeCell ref="BF59:BR60"/>
    <mergeCell ref="BF43:BR43"/>
    <mergeCell ref="BF44:BR44"/>
    <mergeCell ref="BF45:BR45"/>
    <mergeCell ref="AZ44:BD44"/>
    <mergeCell ref="AZ65:BE65"/>
    <mergeCell ref="AZ63:BE63"/>
    <mergeCell ref="AL46:AM46"/>
    <mergeCell ref="P50:V50"/>
    <mergeCell ref="P47:Q47"/>
    <mergeCell ref="AZ77:BE77"/>
    <mergeCell ref="P73:Q73"/>
    <mergeCell ref="BF71:BR71"/>
    <mergeCell ref="AT70:AX70"/>
    <mergeCell ref="AT72:AX72"/>
    <mergeCell ref="AZ72:BD72"/>
    <mergeCell ref="BF72:BR72"/>
    <mergeCell ref="P77:Q77"/>
    <mergeCell ref="AL77:AM77"/>
    <mergeCell ref="AT77:AY77"/>
    <mergeCell ref="BF77:BR77"/>
    <mergeCell ref="BF61:BR61"/>
    <mergeCell ref="AT62:AX62"/>
    <mergeCell ref="P65:Q65"/>
    <mergeCell ref="P66:V66"/>
    <mergeCell ref="BF50:BR50"/>
    <mergeCell ref="AZ47:BE47"/>
    <mergeCell ref="AZ68:BD68"/>
    <mergeCell ref="BF66:BR66"/>
    <mergeCell ref="J63:O64"/>
    <mergeCell ref="P63:Q63"/>
    <mergeCell ref="AL63:AM63"/>
    <mergeCell ref="AC62:AE62"/>
    <mergeCell ref="AZ70:BD70"/>
    <mergeCell ref="AF74:AK74"/>
    <mergeCell ref="AT73:AY73"/>
    <mergeCell ref="AZ73:BE73"/>
    <mergeCell ref="BF67:BR67"/>
    <mergeCell ref="AT67:AY67"/>
    <mergeCell ref="BF62:BR62"/>
    <mergeCell ref="AL68:AM68"/>
    <mergeCell ref="D65:I65"/>
    <mergeCell ref="BF73:BR73"/>
    <mergeCell ref="AL69:AM69"/>
    <mergeCell ref="D73:I73"/>
    <mergeCell ref="BF65:BR65"/>
    <mergeCell ref="BF63:BR63"/>
    <mergeCell ref="D64:I64"/>
    <mergeCell ref="AT64:AX64"/>
    <mergeCell ref="AZ64:BD64"/>
    <mergeCell ref="BF64:BR64"/>
    <mergeCell ref="BF68:BR68"/>
    <mergeCell ref="AL74:AM74"/>
    <mergeCell ref="AT74:AX74"/>
    <mergeCell ref="AZ74:BD74"/>
    <mergeCell ref="BF70:BR70"/>
    <mergeCell ref="J67:O68"/>
    <mergeCell ref="J61:O62"/>
    <mergeCell ref="AZ78:BD78"/>
    <mergeCell ref="AZ80:BD80"/>
    <mergeCell ref="AT89:BE89"/>
    <mergeCell ref="D69:I69"/>
    <mergeCell ref="J69:O70"/>
    <mergeCell ref="BF74:BR74"/>
    <mergeCell ref="D75:I75"/>
    <mergeCell ref="AZ79:BE79"/>
    <mergeCell ref="BF79:BR79"/>
    <mergeCell ref="AT91:AY91"/>
    <mergeCell ref="AC74:AE74"/>
    <mergeCell ref="AF78:AK78"/>
    <mergeCell ref="D80:I80"/>
    <mergeCell ref="P80:V80"/>
    <mergeCell ref="AC80:AE80"/>
    <mergeCell ref="AF80:AK80"/>
    <mergeCell ref="AC72:AE72"/>
    <mergeCell ref="AC78:AE78"/>
    <mergeCell ref="P70:V70"/>
    <mergeCell ref="AT69:AY69"/>
    <mergeCell ref="BF91:BR91"/>
    <mergeCell ref="AL75:AM75"/>
    <mergeCell ref="AT75:AY75"/>
    <mergeCell ref="P89:W89"/>
    <mergeCell ref="P90:W90"/>
    <mergeCell ref="AL78:AM78"/>
    <mergeCell ref="AL76:AM76"/>
    <mergeCell ref="BF76:BR76"/>
    <mergeCell ref="J77:O78"/>
    <mergeCell ref="AC100:AE100"/>
    <mergeCell ref="D95:I95"/>
    <mergeCell ref="D98:I98"/>
    <mergeCell ref="BF101:BR101"/>
    <mergeCell ref="BF96:BR96"/>
    <mergeCell ref="BF99:BR99"/>
    <mergeCell ref="AC96:AE96"/>
    <mergeCell ref="AF96:AK96"/>
    <mergeCell ref="AZ98:BD98"/>
    <mergeCell ref="AC98:AE98"/>
    <mergeCell ref="D122:I122"/>
    <mergeCell ref="BH122:BI122"/>
    <mergeCell ref="BE122:BF122"/>
    <mergeCell ref="AT102:AX102"/>
    <mergeCell ref="BF97:BR97"/>
    <mergeCell ref="P99:Q99"/>
    <mergeCell ref="AZ97:BE97"/>
    <mergeCell ref="P102:V102"/>
    <mergeCell ref="AT97:AY97"/>
    <mergeCell ref="BF98:BR98"/>
    <mergeCell ref="P108:V108"/>
    <mergeCell ref="P107:Q107"/>
    <mergeCell ref="BF105:BR105"/>
    <mergeCell ref="AZ105:BE105"/>
    <mergeCell ref="AT105:AY105"/>
    <mergeCell ref="D105:I105"/>
    <mergeCell ref="BK122:BL123"/>
    <mergeCell ref="BM122:BR123"/>
    <mergeCell ref="D101:I101"/>
    <mergeCell ref="D110:I110"/>
    <mergeCell ref="AZ121:BJ121"/>
    <mergeCell ref="AT108:AX108"/>
    <mergeCell ref="J124:O125"/>
    <mergeCell ref="AH124:AI124"/>
    <mergeCell ref="AM125:AN125"/>
    <mergeCell ref="AD122:AE122"/>
    <mergeCell ref="AD125:AE125"/>
    <mergeCell ref="AJ125:AK125"/>
    <mergeCell ref="BH124:BI124"/>
    <mergeCell ref="BH125:BI125"/>
    <mergeCell ref="AX124:AX125"/>
    <mergeCell ref="AX126:AX127"/>
    <mergeCell ref="AP126:AQ126"/>
    <mergeCell ref="AJ127:AK127"/>
    <mergeCell ref="AP127:AQ127"/>
    <mergeCell ref="AD123:AE123"/>
    <mergeCell ref="AF123:AG123"/>
    <mergeCell ref="BB123:BC123"/>
    <mergeCell ref="AX122:AX123"/>
    <mergeCell ref="J122:O123"/>
    <mergeCell ref="BB125:BC125"/>
    <mergeCell ref="AZ124:BA124"/>
    <mergeCell ref="BB124:BC124"/>
    <mergeCell ref="AP125:AQ125"/>
    <mergeCell ref="AF122:AG122"/>
    <mergeCell ref="AM123:AN123"/>
    <mergeCell ref="BM128:BR129"/>
    <mergeCell ref="AM129:AN129"/>
    <mergeCell ref="AJ122:AK122"/>
    <mergeCell ref="AM122:AN122"/>
    <mergeCell ref="AZ128:BA128"/>
    <mergeCell ref="BB128:BC128"/>
    <mergeCell ref="AZ122:BA122"/>
    <mergeCell ref="BB122:BC122"/>
    <mergeCell ref="AP122:AQ122"/>
    <mergeCell ref="AJ123:AK123"/>
    <mergeCell ref="BB129:BC129"/>
    <mergeCell ref="AZ126:BA126"/>
    <mergeCell ref="BB126:BC126"/>
    <mergeCell ref="BE123:BF123"/>
    <mergeCell ref="BH123:BI123"/>
    <mergeCell ref="AZ123:BA123"/>
    <mergeCell ref="AM124:AN124"/>
    <mergeCell ref="AU124:AU125"/>
    <mergeCell ref="AP124:AQ124"/>
    <mergeCell ref="BK126:BL127"/>
    <mergeCell ref="BM126:BR127"/>
    <mergeCell ref="AS124:AT125"/>
    <mergeCell ref="BM124:BR125"/>
    <mergeCell ref="BE125:BF125"/>
    <mergeCell ref="BE124:BF124"/>
    <mergeCell ref="AV122:AW123"/>
    <mergeCell ref="AP123:AQ123"/>
    <mergeCell ref="BH129:BI129"/>
    <mergeCell ref="AV124:AW125"/>
    <mergeCell ref="AZ125:BA125"/>
    <mergeCell ref="BK124:BL125"/>
    <mergeCell ref="AS128:AT129"/>
    <mergeCell ref="AU128:AU129"/>
    <mergeCell ref="AV128:AW129"/>
    <mergeCell ref="AX128:AX129"/>
    <mergeCell ref="AD129:AE129"/>
    <mergeCell ref="AZ127:BA127"/>
    <mergeCell ref="AM126:AN126"/>
    <mergeCell ref="AS126:AT127"/>
    <mergeCell ref="BK128:BL129"/>
    <mergeCell ref="BE129:BF129"/>
    <mergeCell ref="D126:I126"/>
    <mergeCell ref="BH130:BI130"/>
    <mergeCell ref="AZ133:BA133"/>
    <mergeCell ref="BB133:BC133"/>
    <mergeCell ref="AV126:AW127"/>
    <mergeCell ref="AP128:AQ128"/>
    <mergeCell ref="BE128:BF128"/>
    <mergeCell ref="BH128:BI128"/>
    <mergeCell ref="AX130:AX131"/>
    <mergeCell ref="AZ130:BA130"/>
    <mergeCell ref="AJ126:AK126"/>
    <mergeCell ref="BE127:BF127"/>
    <mergeCell ref="BH127:BI127"/>
    <mergeCell ref="AU126:AU127"/>
    <mergeCell ref="BE126:BF126"/>
    <mergeCell ref="BH126:BI126"/>
    <mergeCell ref="BH132:BI132"/>
    <mergeCell ref="Y133:AC133"/>
    <mergeCell ref="AF129:AG129"/>
    <mergeCell ref="AH132:AI132"/>
    <mergeCell ref="AJ133:AK133"/>
    <mergeCell ref="AJ131:AK131"/>
    <mergeCell ref="AM128:AN128"/>
    <mergeCell ref="BE132:BF132"/>
    <mergeCell ref="AD132:AE132"/>
    <mergeCell ref="AM127:AN127"/>
    <mergeCell ref="AP129:AQ129"/>
    <mergeCell ref="AM130:AN130"/>
    <mergeCell ref="AP130:AQ130"/>
    <mergeCell ref="K166:AU166"/>
    <mergeCell ref="X162:AC162"/>
    <mergeCell ref="K163:W163"/>
    <mergeCell ref="K162:W162"/>
    <mergeCell ref="W167:X167"/>
    <mergeCell ref="AJ167:AM167"/>
    <mergeCell ref="K159:W159"/>
    <mergeCell ref="BE134:BF134"/>
    <mergeCell ref="BB130:BC130"/>
    <mergeCell ref="AZ129:BA129"/>
    <mergeCell ref="X163:AC163"/>
    <mergeCell ref="AD133:AE133"/>
    <mergeCell ref="K167:L167"/>
    <mergeCell ref="AM132:AN132"/>
    <mergeCell ref="AP132:AQ132"/>
    <mergeCell ref="J126:O127"/>
    <mergeCell ref="AP133:AQ133"/>
    <mergeCell ref="BB127:BC127"/>
    <mergeCell ref="AM134:AN134"/>
    <mergeCell ref="BE133:BF133"/>
    <mergeCell ref="BE130:BF130"/>
    <mergeCell ref="AF133:AG133"/>
    <mergeCell ref="AZ132:BA132"/>
    <mergeCell ref="BB132:BC132"/>
    <mergeCell ref="AM133:AN133"/>
    <mergeCell ref="AS130:AT131"/>
    <mergeCell ref="B130:C131"/>
    <mergeCell ref="B155:J155"/>
    <mergeCell ref="B171:J171"/>
    <mergeCell ref="AH172:AI172"/>
    <mergeCell ref="AJ173:AM173"/>
    <mergeCell ref="AV173:AW173"/>
    <mergeCell ref="D133:I133"/>
    <mergeCell ref="AS132:AT133"/>
    <mergeCell ref="X156:AC156"/>
    <mergeCell ref="AD130:AE130"/>
    <mergeCell ref="AF130:AG130"/>
    <mergeCell ref="AJ135:AK135"/>
    <mergeCell ref="AM135:AN135"/>
    <mergeCell ref="AP135:AQ135"/>
    <mergeCell ref="B170:J170"/>
    <mergeCell ref="K173:L173"/>
    <mergeCell ref="AJ171:AM171"/>
    <mergeCell ref="Q172:R172"/>
    <mergeCell ref="X155:AK155"/>
    <mergeCell ref="AH135:AI135"/>
    <mergeCell ref="AJ134:AK134"/>
    <mergeCell ref="BH134:BI134"/>
    <mergeCell ref="Q167:R167"/>
    <mergeCell ref="AU130:AU131"/>
    <mergeCell ref="AE156:AJ156"/>
    <mergeCell ref="D134:I134"/>
    <mergeCell ref="AD134:AE134"/>
    <mergeCell ref="AP134:AQ134"/>
    <mergeCell ref="AS134:AT135"/>
    <mergeCell ref="AJ132:AK132"/>
    <mergeCell ref="BK132:BL133"/>
    <mergeCell ref="BM132:BR133"/>
    <mergeCell ref="BH133:BI133"/>
    <mergeCell ref="K160:W160"/>
    <mergeCell ref="K156:W156"/>
    <mergeCell ref="J132:O133"/>
    <mergeCell ref="D132:I132"/>
    <mergeCell ref="AV168:AW168"/>
    <mergeCell ref="AX134:AX135"/>
    <mergeCell ref="AZ134:BA134"/>
    <mergeCell ref="BB134:BC134"/>
    <mergeCell ref="AC167:AD167"/>
    <mergeCell ref="AH167:AI167"/>
    <mergeCell ref="AC168:AD168"/>
    <mergeCell ref="AH168:AI168"/>
    <mergeCell ref="X157:AC157"/>
    <mergeCell ref="AE157:AJ157"/>
    <mergeCell ref="AV134:AW135"/>
    <mergeCell ref="AU134:AU135"/>
    <mergeCell ref="BK134:BL135"/>
    <mergeCell ref="BM134:BR135"/>
    <mergeCell ref="Y135:AC135"/>
    <mergeCell ref="AD135:AE135"/>
    <mergeCell ref="AZ135:BA135"/>
    <mergeCell ref="BB135:BC135"/>
    <mergeCell ref="BE135:BF135"/>
    <mergeCell ref="BH135:BI135"/>
    <mergeCell ref="AV167:AW167"/>
    <mergeCell ref="X161:AC161"/>
    <mergeCell ref="AC174:AD174"/>
    <mergeCell ref="AH174:AI174"/>
    <mergeCell ref="AC175:AD175"/>
    <mergeCell ref="AN175:AU175"/>
    <mergeCell ref="AJ172:AM172"/>
    <mergeCell ref="AH175:AI175"/>
    <mergeCell ref="AH173:AI173"/>
    <mergeCell ref="B176:J176"/>
    <mergeCell ref="K176:L176"/>
    <mergeCell ref="B174:J174"/>
    <mergeCell ref="B175:J175"/>
    <mergeCell ref="AF135:AG135"/>
    <mergeCell ref="Q173:R173"/>
    <mergeCell ref="AN173:AU173"/>
    <mergeCell ref="AV169:AW169"/>
    <mergeCell ref="AC170:AD170"/>
    <mergeCell ref="AV172:AW172"/>
    <mergeCell ref="AV170:AW170"/>
    <mergeCell ref="AN170:AU170"/>
    <mergeCell ref="B188:J188"/>
    <mergeCell ref="AC171:AD171"/>
    <mergeCell ref="AH171:AI171"/>
    <mergeCell ref="AV171:AW171"/>
    <mergeCell ref="K172:L172"/>
    <mergeCell ref="A183:B183"/>
    <mergeCell ref="W176:X176"/>
    <mergeCell ref="AN174:AU174"/>
    <mergeCell ref="AJ175:AM175"/>
    <mergeCell ref="AN172:AU172"/>
    <mergeCell ref="W175:X175"/>
    <mergeCell ref="W174:X174"/>
    <mergeCell ref="B187:J187"/>
    <mergeCell ref="K187:AZ187"/>
    <mergeCell ref="K188:AZ188"/>
    <mergeCell ref="K175:L175"/>
    <mergeCell ref="Q175:R175"/>
    <mergeCell ref="D233:M233"/>
    <mergeCell ref="N233:Q233"/>
    <mergeCell ref="N227:Q227"/>
    <mergeCell ref="D221:M221"/>
    <mergeCell ref="R232:S232"/>
    <mergeCell ref="V232:W232"/>
    <mergeCell ref="Y231:Z231"/>
    <mergeCell ref="AJ256:AK256"/>
    <mergeCell ref="AP259:AQ259"/>
    <mergeCell ref="AP260:AQ260"/>
    <mergeCell ref="BA255:BB255"/>
    <mergeCell ref="AX255:AY255"/>
    <mergeCell ref="AM254:AN254"/>
    <mergeCell ref="AG254:AH254"/>
    <mergeCell ref="D260:M260"/>
    <mergeCell ref="AE259:AF259"/>
    <mergeCell ref="T230:U230"/>
    <mergeCell ref="AB256:AC256"/>
    <mergeCell ref="R237:S237"/>
    <mergeCell ref="AR258:AS258"/>
    <mergeCell ref="T231:U231"/>
    <mergeCell ref="V224:W224"/>
    <mergeCell ref="Y232:Z232"/>
    <mergeCell ref="R228:S228"/>
    <mergeCell ref="AR260:AS260"/>
    <mergeCell ref="T237:U237"/>
    <mergeCell ref="AG237:AH237"/>
    <mergeCell ref="T254:U254"/>
    <mergeCell ref="BA256:BB256"/>
    <mergeCell ref="AM257:AN257"/>
    <mergeCell ref="AX257:AY257"/>
    <mergeCell ref="AU258:AV258"/>
    <mergeCell ref="B220:C220"/>
    <mergeCell ref="AM263:AN263"/>
    <mergeCell ref="B189:J189"/>
    <mergeCell ref="AE267:AF267"/>
    <mergeCell ref="AM268:AN268"/>
    <mergeCell ref="AP268:AQ268"/>
    <mergeCell ref="AM264:AN264"/>
    <mergeCell ref="AJ262:AK262"/>
    <mergeCell ref="Y198:Z198"/>
    <mergeCell ref="AA198:AN198"/>
    <mergeCell ref="D226:M226"/>
    <mergeCell ref="AJ223:AK223"/>
    <mergeCell ref="N238:Q238"/>
    <mergeCell ref="N219:Q219"/>
    <mergeCell ref="R219:S219"/>
    <mergeCell ref="AO198:AT198"/>
    <mergeCell ref="AC195:BR195"/>
    <mergeCell ref="T195:AB195"/>
    <mergeCell ref="BF254:BG254"/>
    <mergeCell ref="S201:X201"/>
    <mergeCell ref="Y201:Z201"/>
    <mergeCell ref="AA201:AQ201"/>
    <mergeCell ref="AR201:AW201"/>
    <mergeCell ref="AX201:AY201"/>
    <mergeCell ref="B203:J203"/>
    <mergeCell ref="K203:L203"/>
    <mergeCell ref="P203:Q203"/>
    <mergeCell ref="T224:U224"/>
    <mergeCell ref="B204:J204"/>
    <mergeCell ref="K204:L204"/>
    <mergeCell ref="P204:Q204"/>
    <mergeCell ref="K189:AZ189"/>
    <mergeCell ref="AA482:AC482"/>
    <mergeCell ref="S465:U465"/>
    <mergeCell ref="V465:X465"/>
    <mergeCell ref="A410:B410"/>
    <mergeCell ref="B413:R413"/>
    <mergeCell ref="V451:X451"/>
    <mergeCell ref="AE447:AG447"/>
    <mergeCell ref="I311:O312"/>
    <mergeCell ref="I330:O331"/>
    <mergeCell ref="R319:W320"/>
    <mergeCell ref="I334:O335"/>
    <mergeCell ref="AN329:AO329"/>
    <mergeCell ref="AQ318:AR318"/>
    <mergeCell ref="B317:C318"/>
    <mergeCell ref="R323:W324"/>
    <mergeCell ref="X323:Y324"/>
    <mergeCell ref="I317:O318"/>
    <mergeCell ref="Z317:AI318"/>
    <mergeCell ref="R317:W318"/>
    <mergeCell ref="P334:Q335"/>
    <mergeCell ref="X330:Y331"/>
    <mergeCell ref="R321:W322"/>
    <mergeCell ref="R330:W331"/>
    <mergeCell ref="Z330:AI331"/>
    <mergeCell ref="Z319:AI320"/>
    <mergeCell ref="X332:Y333"/>
    <mergeCell ref="B315:C316"/>
    <mergeCell ref="B328:C329"/>
    <mergeCell ref="D328:H329"/>
    <mergeCell ref="D317:H318"/>
    <mergeCell ref="B451:M452"/>
    <mergeCell ref="S446:U446"/>
    <mergeCell ref="S416:U416"/>
    <mergeCell ref="V456:X456"/>
    <mergeCell ref="P319:Q320"/>
    <mergeCell ref="P323:Q324"/>
    <mergeCell ref="Y461:AA461"/>
    <mergeCell ref="B457:R457"/>
    <mergeCell ref="AH450:AJ450"/>
    <mergeCell ref="Y429:AA429"/>
    <mergeCell ref="AE449:AG449"/>
    <mergeCell ref="Y450:AA450"/>
    <mergeCell ref="AE448:AG448"/>
    <mergeCell ref="AB457:AD457"/>
    <mergeCell ref="V458:X458"/>
    <mergeCell ref="AB460:AD460"/>
    <mergeCell ref="S459:U459"/>
    <mergeCell ref="X319:Y320"/>
    <mergeCell ref="S413:U413"/>
    <mergeCell ref="V413:X413"/>
    <mergeCell ref="Y413:AA413"/>
    <mergeCell ref="AB405:AD405"/>
    <mergeCell ref="AH456:AJ456"/>
    <mergeCell ref="AB456:AD456"/>
    <mergeCell ref="Y458:AA458"/>
    <mergeCell ref="V461:X461"/>
    <mergeCell ref="Y449:AA449"/>
    <mergeCell ref="S448:U448"/>
    <mergeCell ref="B449:M450"/>
    <mergeCell ref="V449:X449"/>
    <mergeCell ref="S418:U418"/>
    <mergeCell ref="V447:X447"/>
    <mergeCell ref="B446:R446"/>
    <mergeCell ref="Y446:AA446"/>
    <mergeCell ref="Y465:AA465"/>
    <mergeCell ref="AD481:AF481"/>
    <mergeCell ref="AG483:AI483"/>
    <mergeCell ref="B201:R201"/>
    <mergeCell ref="AB465:AD465"/>
    <mergeCell ref="AJ500:AL500"/>
    <mergeCell ref="AJ502:AL502"/>
    <mergeCell ref="AE458:AG458"/>
    <mergeCell ref="B460:R460"/>
    <mergeCell ref="AE459:AG459"/>
    <mergeCell ref="AK457:AM457"/>
    <mergeCell ref="Y460:AA460"/>
    <mergeCell ref="AD486:AF486"/>
    <mergeCell ref="AA489:AC489"/>
    <mergeCell ref="AD499:AF499"/>
    <mergeCell ref="AA495:AC495"/>
    <mergeCell ref="AD498:AF498"/>
    <mergeCell ref="B458:R458"/>
    <mergeCell ref="B459:R459"/>
    <mergeCell ref="AH457:AJ457"/>
    <mergeCell ref="S457:U457"/>
    <mergeCell ref="AJ482:AL482"/>
    <mergeCell ref="AE465:AG465"/>
    <mergeCell ref="AD487:AF487"/>
    <mergeCell ref="B481:Z481"/>
    <mergeCell ref="B482:E488"/>
    <mergeCell ref="AD496:AF496"/>
    <mergeCell ref="AD501:AF501"/>
    <mergeCell ref="AA494:AC494"/>
    <mergeCell ref="AA498:AC498"/>
    <mergeCell ref="AA491:AC491"/>
    <mergeCell ref="AD497:AF497"/>
    <mergeCell ref="AA490:AC490"/>
    <mergeCell ref="AA500:AC500"/>
    <mergeCell ref="AD489:AF489"/>
    <mergeCell ref="AA487:AC487"/>
    <mergeCell ref="AG494:AI494"/>
    <mergeCell ref="B501:C504"/>
    <mergeCell ref="D501:E503"/>
    <mergeCell ref="AA502:AC502"/>
    <mergeCell ref="AD502:AF502"/>
    <mergeCell ref="AG502:AI502"/>
    <mergeCell ref="AG498:AI498"/>
    <mergeCell ref="AA496:AC496"/>
    <mergeCell ref="AA497:AC497"/>
    <mergeCell ref="F488:Z488"/>
    <mergeCell ref="AA493:AC493"/>
    <mergeCell ref="AD504:AF504"/>
    <mergeCell ref="AA504:AC504"/>
    <mergeCell ref="AD494:AF494"/>
    <mergeCell ref="AG503:AI503"/>
    <mergeCell ref="B489:C500"/>
    <mergeCell ref="D489:E497"/>
    <mergeCell ref="F496:G497"/>
    <mergeCell ref="F498:G499"/>
    <mergeCell ref="H498:Z498"/>
    <mergeCell ref="AG500:AI500"/>
    <mergeCell ref="K202:L202"/>
    <mergeCell ref="P202:Q202"/>
    <mergeCell ref="AC203:BR203"/>
    <mergeCell ref="B193:O193"/>
    <mergeCell ref="P193:U193"/>
    <mergeCell ref="V193:W193"/>
    <mergeCell ref="X193:AF193"/>
    <mergeCell ref="AG193:AY193"/>
    <mergeCell ref="B194:J194"/>
    <mergeCell ref="K194:L194"/>
    <mergeCell ref="P194:Q194"/>
    <mergeCell ref="T194:AB194"/>
    <mergeCell ref="AC194:BR194"/>
    <mergeCell ref="B200:R200"/>
    <mergeCell ref="S200:X200"/>
    <mergeCell ref="Y200:Z200"/>
    <mergeCell ref="AA200:AQ200"/>
    <mergeCell ref="AX200:AY200"/>
    <mergeCell ref="AU198:AV198"/>
    <mergeCell ref="P195:Q195"/>
    <mergeCell ref="T202:AB202"/>
    <mergeCell ref="B195:J195"/>
    <mergeCell ref="P196:Q196"/>
    <mergeCell ref="B202:J202"/>
  </mergeCells>
  <phoneticPr fontId="2"/>
  <dataValidations count="3">
    <dataValidation type="list" allowBlank="1" showInputMessage="1" showErrorMessage="1" sqref="BQ340 BO340 BM340 BK340 BI340 BG340 BE340 BC340 BA340 AY340 AW340 AU340 BQ342 BO342 BM342 BK342 BI342 BG342 BE342 BC342 BA342 AY342 AW342 AU342 BQ336 BO336 BM336 BK336 BI336 BG336 BE336 BC336 BA336 AY336 AW336 AU336 BQ338 BO338 BM338 BK338 BI338 BG338 BE338 BC338 BA338 AY338 AW338 AU338 BQ332 BO332 BM332 BK332 BI332 BG332 BE332 BC332 BA332 AY332 AW332 AU332 BQ334 BO334 BM334 BK334 BI334 BG334 BE334 BC334 BA334 AY334 AW334 AU334 BQ328 BO328 BM328 BK328 BI328 BG328 BE328 BC328 BA328 AY328 AW328 AU328 BQ330 BO330 BM330 BK330 BI330 BG330 BE330 BC330 BA330 AY330 AW330 AU330 BQ321 BO321 BM321 BK321 BI321 BG321 BE321 BC321 BA321 AY321 AW321 AU321 BQ323 BO323 BM323 BK323 BI323 BG323 BE323 BC323 BA323 AY323 AW323 AU323 BQ317 BO317 BM317 BK317 BI317 BG317 BE317 BC317 BA317 AY317 AW317 AU317 BQ319 BO319 BM319 BK319 BI319 BG319 BE319 BC319 BA319 AY319 AW319 AU319 BQ313 BO313 BM313 BK313 BI313 BG313 BE313 BC313 BA313 AY313 AW313 AU313 BQ315 BO315 BM315 BK315 BI315 BG315 BE315 BC315 BA315 AY315 AW315 AU315 BQ309 BO309 BM309 BK309 BI309 BG309 BE309 BC309 BA309 AY309 AW309 AU309 BQ311 BO311 BM311 BK311 BI311 BG311 BE311 BC311 BA311 AY311 AW311 AU311" xr:uid="{00000000-0002-0000-0200-000000000000}">
      <formula1>"　,○"</formula1>
    </dataValidation>
    <dataValidation type="list" allowBlank="1" showInputMessage="1" showErrorMessage="1" sqref="HK354:JF354 RG354:TB354 ABC354:ACX354 AKY354:AMT354 AUU354:AWP354 BEQ354:BGL354 BOM354:BQH354 BYI354:CAD354 CIE354:CJZ354 CSA354:CTV354 DBW354:DDR354 DLS354:DNN354 DVO354:DXJ354 EFK354:EHF354 EPG354:ERB354 EZC354:FAX354 FIY354:FKT354 FSU354:FUP354 GCQ354:GEL354 GMM354:GOH354 GWI354:GYD354 HGE354:HHZ354 HQA354:HRV354 HZW354:IBR354 IJS354:ILN354 ITO354:IVJ354 JDK354:JFF354 JNG354:JPB354 JXC354:JYX354 KGY354:KIT354 KQU354:KSP354 LAQ354:LCL354 LKM354:LMH354 LUI354:LWD354 MEE354:MFZ354 MOA354:MPV354 MXW354:MZR354 NHS354:NJN354 NRO354:NTJ354 OBK354:ODF354 OLG354:ONB354 OVC354:OWX354 PEY354:PGT354 POU354:PQP354 PYQ354:QAL354 QIM354:QKH354 QSI354:QUD354 RCE354:RDZ354 RMA354:RNV354 RVW354:RXR354 SFS354:SHN354 SPO354:SRJ354 SZK354:TBF354 TJG354:TLB354 TTC354:TUX354 UCY354:UET354 UMU354:UOP354 UWQ354:UYL354 VGM354:VIH354 VQI354:VSD354 WAE354:WBZ354 WKA354:WLV354 WTW354:WVR354 X354:BS354 HK364:JF364 RG364:TB364 ABC364:ACX364 AKY364:AMT364 AUU364:AWP364 BEQ364:BGL364 BOM364:BQH364 BYI364:CAD364 CIE364:CJZ364 CSA364:CTV364 DBW364:DDR364 DLS364:DNN364 DVO364:DXJ364 EFK364:EHF364 EPG364:ERB364 EZC364:FAX364 FIY364:FKT364 FSU364:FUP364 GCQ364:GEL364 GMM364:GOH364 GWI364:GYD364 HGE364:HHZ364 HQA364:HRV364 HZW364:IBR364 IJS364:ILN364 ITO364:IVJ364 JDK364:JFF364 JNG364:JPB364 JXC364:JYX364 KGY364:KIT364 KQU364:KSP364 LAQ364:LCL364 LKM364:LMH364 LUI364:LWD364 MEE364:MFZ364 MOA364:MPV364 MXW364:MZR364 NHS364:NJN364 NRO364:NTJ364 OBK364:ODF364 OLG364:ONB364 OVC364:OWX364 PEY364:PGT364 POU364:PQP364 PYQ364:QAL364 QIM364:QKH364 QSI364:QUD364 RCE364:RDZ364 RMA364:RNV364 RVW364:RXR364 SFS364:SHN364 SPO364:SRJ364 SZK364:TBF364 TJG364:TLB364 TTC364:TUX364 UCY364:UET364 UMU364:UOP364 UWQ364:UYL364 VGM364:VIH364 VQI364:VSD364 WAE364:WBZ364 WKA364:WLV364 WTW364:WVR364 X364:BS364" xr:uid="{00000000-0002-0000-0200-000001000000}">
      <formula1>"　,模擬"</formula1>
    </dataValidation>
    <dataValidation type="list" allowBlank="1" showInputMessage="1" showErrorMessage="1" sqref="RL187:RT187 ABH187:ABP187 ALD187:ALL187 AUZ187:AVH187 BEV187:BFD187 BOR187:BOZ187 BYN187:BYV187 CIJ187:CIR187 CSF187:CSN187 DCB187:DCJ187 DLX187:DMF187 DVT187:DWB187 EFP187:EFX187 EPL187:EPT187 EZH187:EZP187 FJD187:FJL187 FSZ187:FTH187 GCV187:GDD187 GMR187:GMZ187 GWN187:GWV187 HGJ187:HGR187 HQF187:HQN187 IAB187:IAJ187 IJX187:IKF187 ITT187:IUB187 JDP187:JDX187 JNL187:JNT187 JXH187:JXP187 KHD187:KHL187 KQZ187:KRH187 LAV187:LBD187 LKR187:LKZ187 LUN187:LUV187 MEJ187:MER187 MOF187:MON187 MYB187:MYJ187 NHX187:NIF187 NRT187:NSB187 OBP187:OBX187 OLL187:OLT187 OVH187:OVP187 PFD187:PFL187 POZ187:PPH187 PYV187:PZD187 QIR187:QIZ187 QSN187:QSV187 RCJ187:RCR187 RMF187:RMN187 RWB187:RWJ187 SFX187:SGF187 SPT187:SQB187 SZP187:SZX187 TJL187:TJT187 TTH187:TTP187 UDD187:UDL187 UMZ187:UNH187 UWV187:UXD187 VGR187:VGZ187 VQN187:VQV187 WAJ187:WAR187 WKF187:WKN187 WUB187:WUJ187 HP187:HX187 ABH193:ABP194 ALD193:ALL194 AUZ193:AVH194 BEV193:BFD194 BOR193:BOZ194 BYN193:BYV194 CIJ193:CIR194 CSF193:CSN194 DCB193:DCJ194 DLX193:DMF194 DVT193:DWB194 EFP193:EFX194 EPL193:EPT194 EZH193:EZP194 FJD193:FJL194 FSZ193:FTH194 GCV193:GDD194 GMR193:GMZ194 GWN193:GWV194 HGJ193:HGR194 HQF193:HQN194 IAB193:IAJ194 IJX193:IKF194 ITT193:IUB194 JDP193:JDX194 JNL193:JNT194 JXH193:JXP194 KHD193:KHL194 KQZ193:KRH194 LAV193:LBD194 LKR193:LKZ194 LUN193:LUV194 MEJ193:MER194 MOF193:MON194 MYB193:MYJ194 NHX193:NIF194 NRT193:NSB194 OBP193:OBX194 OLL193:OLT194 OVH193:OVP194 PFD193:PFL194 POZ193:PPH194 PYV193:PZD194 QIR193:QIZ194 QSN193:QSV194 RCJ193:RCR194 RMF193:RMN194 RWB193:RWJ194 SFX193:SGF194 SPT193:SQB194 SZP193:SZX194 TJL193:TJT194 TTH193:TTP194 UDD193:UDL194 UMZ193:UNH194 UWV193:UXD194 VGR193:VGZ194 VQN193:VQV194 WAJ193:WAR194 WKF193:WKN194 WUB193:WUJ194 HP193:HX194 RL193:RT194 RL200:RT200 ABH200:ABP200 ALD200:ALL200 AUZ200:AVH200 BEV200:BFD200 BOR200:BOZ200 BYN200:BYV200 CIJ200:CIR200 CSF200:CSN200 DCB200:DCJ200 DLX200:DMF200 DVT200:DWB200 EFP200:EFX200 EPL200:EPT200 EZH200:EZP200 FJD200:FJL200 FSZ200:FTH200 GCV200:GDD200 GMR200:GMZ200 GWN200:GWV200 HGJ200:HGR200 HQF200:HQN200 IAB200:IAJ200 IJX200:IKF200 ITT200:IUB200 JDP200:JDX200 JNL200:JNT200 JXH200:JXP200 KHD200:KHL200 KQZ200:KRH200 LAV200:LBD200 LKR200:LKZ200 LUN200:LUV200 MEJ200:MER200 MOF200:MON200 MYB200:MYJ200 NHX200:NIF200 NRT200:NSB200 OBP200:OBX200 OLL200:OLT200 OVH200:OVP200 PFD200:PFL200 POZ200:PPH200 PYV200:PZD200 QIR200:QIZ200 QSN200:QSV200 RCJ200:RCR200 RMF200:RMN200 RWB200:RWJ200 SFX200:SGF200 SPT200:SQB200 SZP200:SZX200 TJL200:TJT200 TTH200:TTP200 UDD200:UDL200 UMZ200:UNH200 UWV200:UXD200 VGR200:VGZ200 VQN200:VQV200 WAJ200:WAR200 WKF200:WKN200 WUB200:WUJ200 HP200:HX200" xr:uid="{00000000-0002-0000-0200-000002000000}">
      <formula1>#REF!</formula1>
    </dataValidation>
  </dataValidations>
  <pageMargins left="0.39370078740157483" right="0.39370078740157483" top="0.78740157480314965" bottom="0.59055118110236227" header="0.51181102362204722" footer="0.39370078740157483"/>
  <pageSetup paperSize="9" fitToHeight="0" orientation="landscape" r:id="rId1"/>
  <headerFooter alignWithMargins="0">
    <oddFooter>&amp;C&amp;"ＭＳ ゴシック,標準"&amp;8幼保連携型認定こども園　運営管理・処遇　資料　&amp;P</oddFooter>
  </headerFooter>
  <rowBreaks count="19" manualBreakCount="19">
    <brk id="26" max="70" man="1"/>
    <brk id="56" max="70" man="1"/>
    <brk id="86" max="70" man="1"/>
    <brk id="116" max="70" man="1"/>
    <brk id="149" max="70" man="1"/>
    <brk id="181" max="70" man="1"/>
    <brk id="211" max="70" man="1"/>
    <brk id="240" max="70" man="1"/>
    <brk id="269" max="70" man="1"/>
    <brk id="302" max="70" man="1"/>
    <brk id="346" max="70" man="1"/>
    <brk id="371" max="70" man="1"/>
    <brk id="408" max="70" man="1"/>
    <brk id="442" max="70" man="1"/>
    <brk id="476" max="70" man="1"/>
    <brk id="509" max="70" man="1"/>
    <brk id="540" max="70" man="1"/>
    <brk id="569" max="70" man="1"/>
    <brk id="602" max="70" man="1"/>
  </rowBreaks>
  <drawing r:id="rId2"/>
  <legacyDrawing r:id="rId3"/>
  <mc:AlternateContent xmlns:mc="http://schemas.openxmlformats.org/markup-compatibility/2006">
    <mc:Choice Requires="x14">
      <controls>
        <mc:AlternateContent xmlns:mc="http://schemas.openxmlformats.org/markup-compatibility/2006">
          <mc:Choice Requires="x14">
            <control shapeId="7081" r:id="rId4" name="Check Box 1961">
              <controlPr defaultSize="0" autoFill="0" autoLine="0" autoPict="0">
                <anchor moveWithCells="1">
                  <from>
                    <xdr:col>11</xdr:col>
                    <xdr:colOff>95250</xdr:colOff>
                    <xdr:row>4</xdr:row>
                    <xdr:rowOff>28575</xdr:rowOff>
                  </from>
                  <to>
                    <xdr:col>13</xdr:col>
                    <xdr:colOff>9525</xdr:colOff>
                    <xdr:row>4</xdr:row>
                    <xdr:rowOff>257175</xdr:rowOff>
                  </to>
                </anchor>
              </controlPr>
            </control>
          </mc:Choice>
        </mc:AlternateContent>
        <mc:AlternateContent xmlns:mc="http://schemas.openxmlformats.org/markup-compatibility/2006">
          <mc:Choice Requires="x14">
            <control shapeId="7083" r:id="rId5" name="Check Box 1963">
              <controlPr defaultSize="0" autoFill="0" autoLine="0" autoPict="0">
                <anchor moveWithCells="1">
                  <from>
                    <xdr:col>14</xdr:col>
                    <xdr:colOff>104775</xdr:colOff>
                    <xdr:row>4</xdr:row>
                    <xdr:rowOff>28575</xdr:rowOff>
                  </from>
                  <to>
                    <xdr:col>16</xdr:col>
                    <xdr:colOff>19050</xdr:colOff>
                    <xdr:row>4</xdr:row>
                    <xdr:rowOff>257175</xdr:rowOff>
                  </to>
                </anchor>
              </controlPr>
            </control>
          </mc:Choice>
        </mc:AlternateContent>
        <mc:AlternateContent xmlns:mc="http://schemas.openxmlformats.org/markup-compatibility/2006">
          <mc:Choice Requires="x14">
            <control shapeId="7084" r:id="rId6" name="Check Box 1964">
              <controlPr defaultSize="0" autoFill="0" autoLine="0" autoPict="0">
                <anchor moveWithCells="1">
                  <from>
                    <xdr:col>11</xdr:col>
                    <xdr:colOff>95250</xdr:colOff>
                    <xdr:row>5</xdr:row>
                    <xdr:rowOff>28575</xdr:rowOff>
                  </from>
                  <to>
                    <xdr:col>13</xdr:col>
                    <xdr:colOff>9525</xdr:colOff>
                    <xdr:row>5</xdr:row>
                    <xdr:rowOff>257175</xdr:rowOff>
                  </to>
                </anchor>
              </controlPr>
            </control>
          </mc:Choice>
        </mc:AlternateContent>
        <mc:AlternateContent xmlns:mc="http://schemas.openxmlformats.org/markup-compatibility/2006">
          <mc:Choice Requires="x14">
            <control shapeId="7085" r:id="rId7" name="Check Box 1965">
              <controlPr defaultSize="0" autoFill="0" autoLine="0" autoPict="0">
                <anchor moveWithCells="1">
                  <from>
                    <xdr:col>14</xdr:col>
                    <xdr:colOff>104775</xdr:colOff>
                    <xdr:row>5</xdr:row>
                    <xdr:rowOff>28575</xdr:rowOff>
                  </from>
                  <to>
                    <xdr:col>16</xdr:col>
                    <xdr:colOff>19050</xdr:colOff>
                    <xdr:row>5</xdr:row>
                    <xdr:rowOff>257175</xdr:rowOff>
                  </to>
                </anchor>
              </controlPr>
            </control>
          </mc:Choice>
        </mc:AlternateContent>
        <mc:AlternateContent xmlns:mc="http://schemas.openxmlformats.org/markup-compatibility/2006">
          <mc:Choice Requires="x14">
            <control shapeId="7086" r:id="rId8" name="Check Box 1966">
              <controlPr defaultSize="0" autoFill="0" autoLine="0" autoPict="0">
                <anchor moveWithCells="1">
                  <from>
                    <xdr:col>11</xdr:col>
                    <xdr:colOff>95250</xdr:colOff>
                    <xdr:row>6</xdr:row>
                    <xdr:rowOff>38100</xdr:rowOff>
                  </from>
                  <to>
                    <xdr:col>13</xdr:col>
                    <xdr:colOff>9525</xdr:colOff>
                    <xdr:row>6</xdr:row>
                    <xdr:rowOff>266700</xdr:rowOff>
                  </to>
                </anchor>
              </controlPr>
            </control>
          </mc:Choice>
        </mc:AlternateContent>
        <mc:AlternateContent xmlns:mc="http://schemas.openxmlformats.org/markup-compatibility/2006">
          <mc:Choice Requires="x14">
            <control shapeId="7087" r:id="rId9" name="Check Box 1967">
              <controlPr defaultSize="0" autoFill="0" autoLine="0" autoPict="0">
                <anchor moveWithCells="1">
                  <from>
                    <xdr:col>14</xdr:col>
                    <xdr:colOff>104775</xdr:colOff>
                    <xdr:row>6</xdr:row>
                    <xdr:rowOff>38100</xdr:rowOff>
                  </from>
                  <to>
                    <xdr:col>16</xdr:col>
                    <xdr:colOff>19050</xdr:colOff>
                    <xdr:row>6</xdr:row>
                    <xdr:rowOff>266700</xdr:rowOff>
                  </to>
                </anchor>
              </controlPr>
            </control>
          </mc:Choice>
        </mc:AlternateContent>
        <mc:AlternateContent xmlns:mc="http://schemas.openxmlformats.org/markup-compatibility/2006">
          <mc:Choice Requires="x14">
            <control shapeId="7088" r:id="rId10" name="Check Box 1968">
              <controlPr defaultSize="0" autoFill="0" autoLine="0" autoPict="0">
                <anchor moveWithCells="1">
                  <from>
                    <xdr:col>11</xdr:col>
                    <xdr:colOff>95250</xdr:colOff>
                    <xdr:row>7</xdr:row>
                    <xdr:rowOff>28575</xdr:rowOff>
                  </from>
                  <to>
                    <xdr:col>13</xdr:col>
                    <xdr:colOff>9525</xdr:colOff>
                    <xdr:row>7</xdr:row>
                    <xdr:rowOff>257175</xdr:rowOff>
                  </to>
                </anchor>
              </controlPr>
            </control>
          </mc:Choice>
        </mc:AlternateContent>
        <mc:AlternateContent xmlns:mc="http://schemas.openxmlformats.org/markup-compatibility/2006">
          <mc:Choice Requires="x14">
            <control shapeId="7089" r:id="rId11" name="Check Box 1969">
              <controlPr defaultSize="0" autoFill="0" autoLine="0" autoPict="0">
                <anchor moveWithCells="1">
                  <from>
                    <xdr:col>14</xdr:col>
                    <xdr:colOff>104775</xdr:colOff>
                    <xdr:row>7</xdr:row>
                    <xdr:rowOff>28575</xdr:rowOff>
                  </from>
                  <to>
                    <xdr:col>16</xdr:col>
                    <xdr:colOff>19050</xdr:colOff>
                    <xdr:row>7</xdr:row>
                    <xdr:rowOff>257175</xdr:rowOff>
                  </to>
                </anchor>
              </controlPr>
            </control>
          </mc:Choice>
        </mc:AlternateContent>
        <mc:AlternateContent xmlns:mc="http://schemas.openxmlformats.org/markup-compatibility/2006">
          <mc:Choice Requires="x14">
            <control shapeId="7090" r:id="rId12" name="Check Box 1970">
              <controlPr defaultSize="0" autoFill="0" autoLine="0" autoPict="0">
                <anchor moveWithCells="1">
                  <from>
                    <xdr:col>11</xdr:col>
                    <xdr:colOff>95250</xdr:colOff>
                    <xdr:row>8</xdr:row>
                    <xdr:rowOff>28575</xdr:rowOff>
                  </from>
                  <to>
                    <xdr:col>13</xdr:col>
                    <xdr:colOff>9525</xdr:colOff>
                    <xdr:row>8</xdr:row>
                    <xdr:rowOff>257175</xdr:rowOff>
                  </to>
                </anchor>
              </controlPr>
            </control>
          </mc:Choice>
        </mc:AlternateContent>
        <mc:AlternateContent xmlns:mc="http://schemas.openxmlformats.org/markup-compatibility/2006">
          <mc:Choice Requires="x14">
            <control shapeId="7091" r:id="rId13" name="Check Box 1971">
              <controlPr defaultSize="0" autoFill="0" autoLine="0" autoPict="0">
                <anchor moveWithCells="1">
                  <from>
                    <xdr:col>14</xdr:col>
                    <xdr:colOff>104775</xdr:colOff>
                    <xdr:row>8</xdr:row>
                    <xdr:rowOff>28575</xdr:rowOff>
                  </from>
                  <to>
                    <xdr:col>16</xdr:col>
                    <xdr:colOff>19050</xdr:colOff>
                    <xdr:row>8</xdr:row>
                    <xdr:rowOff>257175</xdr:rowOff>
                  </to>
                </anchor>
              </controlPr>
            </control>
          </mc:Choice>
        </mc:AlternateContent>
        <mc:AlternateContent xmlns:mc="http://schemas.openxmlformats.org/markup-compatibility/2006">
          <mc:Choice Requires="x14">
            <control shapeId="7092" r:id="rId14" name="Check Box 1972">
              <controlPr defaultSize="0" autoFill="0" autoLine="0" autoPict="0">
                <anchor moveWithCells="1">
                  <from>
                    <xdr:col>11</xdr:col>
                    <xdr:colOff>95250</xdr:colOff>
                    <xdr:row>9</xdr:row>
                    <xdr:rowOff>28575</xdr:rowOff>
                  </from>
                  <to>
                    <xdr:col>13</xdr:col>
                    <xdr:colOff>9525</xdr:colOff>
                    <xdr:row>9</xdr:row>
                    <xdr:rowOff>257175</xdr:rowOff>
                  </to>
                </anchor>
              </controlPr>
            </control>
          </mc:Choice>
        </mc:AlternateContent>
        <mc:AlternateContent xmlns:mc="http://schemas.openxmlformats.org/markup-compatibility/2006">
          <mc:Choice Requires="x14">
            <control shapeId="7093" r:id="rId15" name="Check Box 1973">
              <controlPr defaultSize="0" autoFill="0" autoLine="0" autoPict="0">
                <anchor moveWithCells="1">
                  <from>
                    <xdr:col>14</xdr:col>
                    <xdr:colOff>104775</xdr:colOff>
                    <xdr:row>9</xdr:row>
                    <xdr:rowOff>28575</xdr:rowOff>
                  </from>
                  <to>
                    <xdr:col>16</xdr:col>
                    <xdr:colOff>19050</xdr:colOff>
                    <xdr:row>9</xdr:row>
                    <xdr:rowOff>257175</xdr:rowOff>
                  </to>
                </anchor>
              </controlPr>
            </control>
          </mc:Choice>
        </mc:AlternateContent>
        <mc:AlternateContent xmlns:mc="http://schemas.openxmlformats.org/markup-compatibility/2006">
          <mc:Choice Requires="x14">
            <control shapeId="7094" r:id="rId16" name="Check Box 1974">
              <controlPr defaultSize="0" autoFill="0" autoLine="0" autoPict="0">
                <anchor moveWithCells="1">
                  <from>
                    <xdr:col>11</xdr:col>
                    <xdr:colOff>95250</xdr:colOff>
                    <xdr:row>10</xdr:row>
                    <xdr:rowOff>28575</xdr:rowOff>
                  </from>
                  <to>
                    <xdr:col>13</xdr:col>
                    <xdr:colOff>9525</xdr:colOff>
                    <xdr:row>10</xdr:row>
                    <xdr:rowOff>257175</xdr:rowOff>
                  </to>
                </anchor>
              </controlPr>
            </control>
          </mc:Choice>
        </mc:AlternateContent>
        <mc:AlternateContent xmlns:mc="http://schemas.openxmlformats.org/markup-compatibility/2006">
          <mc:Choice Requires="x14">
            <control shapeId="7095" r:id="rId17" name="Check Box 1975">
              <controlPr defaultSize="0" autoFill="0" autoLine="0" autoPict="0">
                <anchor moveWithCells="1">
                  <from>
                    <xdr:col>14</xdr:col>
                    <xdr:colOff>104775</xdr:colOff>
                    <xdr:row>10</xdr:row>
                    <xdr:rowOff>28575</xdr:rowOff>
                  </from>
                  <to>
                    <xdr:col>16</xdr:col>
                    <xdr:colOff>19050</xdr:colOff>
                    <xdr:row>10</xdr:row>
                    <xdr:rowOff>257175</xdr:rowOff>
                  </to>
                </anchor>
              </controlPr>
            </control>
          </mc:Choice>
        </mc:AlternateContent>
        <mc:AlternateContent xmlns:mc="http://schemas.openxmlformats.org/markup-compatibility/2006">
          <mc:Choice Requires="x14">
            <control shapeId="7098" r:id="rId18" name="Check Box 1978">
              <controlPr defaultSize="0" autoFill="0" autoLine="0" autoPict="0">
                <anchor moveWithCells="1">
                  <from>
                    <xdr:col>11</xdr:col>
                    <xdr:colOff>95250</xdr:colOff>
                    <xdr:row>11</xdr:row>
                    <xdr:rowOff>19050</xdr:rowOff>
                  </from>
                  <to>
                    <xdr:col>13</xdr:col>
                    <xdr:colOff>9525</xdr:colOff>
                    <xdr:row>11</xdr:row>
                    <xdr:rowOff>247650</xdr:rowOff>
                  </to>
                </anchor>
              </controlPr>
            </control>
          </mc:Choice>
        </mc:AlternateContent>
        <mc:AlternateContent xmlns:mc="http://schemas.openxmlformats.org/markup-compatibility/2006">
          <mc:Choice Requires="x14">
            <control shapeId="7099" r:id="rId19" name="Check Box 1979">
              <controlPr defaultSize="0" autoFill="0" autoLine="0" autoPict="0">
                <anchor moveWithCells="1">
                  <from>
                    <xdr:col>14</xdr:col>
                    <xdr:colOff>104775</xdr:colOff>
                    <xdr:row>11</xdr:row>
                    <xdr:rowOff>19050</xdr:rowOff>
                  </from>
                  <to>
                    <xdr:col>16</xdr:col>
                    <xdr:colOff>19050</xdr:colOff>
                    <xdr:row>11</xdr:row>
                    <xdr:rowOff>247650</xdr:rowOff>
                  </to>
                </anchor>
              </controlPr>
            </control>
          </mc:Choice>
        </mc:AlternateContent>
        <mc:AlternateContent xmlns:mc="http://schemas.openxmlformats.org/markup-compatibility/2006">
          <mc:Choice Requires="x14">
            <control shapeId="7100" r:id="rId20" name="Check Box 1980">
              <controlPr defaultSize="0" autoFill="0" autoLine="0" autoPict="0">
                <anchor moveWithCells="1">
                  <from>
                    <xdr:col>11</xdr:col>
                    <xdr:colOff>95250</xdr:colOff>
                    <xdr:row>12</xdr:row>
                    <xdr:rowOff>28575</xdr:rowOff>
                  </from>
                  <to>
                    <xdr:col>13</xdr:col>
                    <xdr:colOff>9525</xdr:colOff>
                    <xdr:row>12</xdr:row>
                    <xdr:rowOff>257175</xdr:rowOff>
                  </to>
                </anchor>
              </controlPr>
            </control>
          </mc:Choice>
        </mc:AlternateContent>
        <mc:AlternateContent xmlns:mc="http://schemas.openxmlformats.org/markup-compatibility/2006">
          <mc:Choice Requires="x14">
            <control shapeId="7101" r:id="rId21" name="Check Box 1981">
              <controlPr defaultSize="0" autoFill="0" autoLine="0" autoPict="0">
                <anchor moveWithCells="1">
                  <from>
                    <xdr:col>14</xdr:col>
                    <xdr:colOff>104775</xdr:colOff>
                    <xdr:row>12</xdr:row>
                    <xdr:rowOff>28575</xdr:rowOff>
                  </from>
                  <to>
                    <xdr:col>16</xdr:col>
                    <xdr:colOff>19050</xdr:colOff>
                    <xdr:row>12</xdr:row>
                    <xdr:rowOff>257175</xdr:rowOff>
                  </to>
                </anchor>
              </controlPr>
            </control>
          </mc:Choice>
        </mc:AlternateContent>
        <mc:AlternateContent xmlns:mc="http://schemas.openxmlformats.org/markup-compatibility/2006">
          <mc:Choice Requires="x14">
            <control shapeId="7102" r:id="rId22" name="Check Box 1982">
              <controlPr defaultSize="0" autoFill="0" autoLine="0" autoPict="0">
                <anchor moveWithCells="1">
                  <from>
                    <xdr:col>11</xdr:col>
                    <xdr:colOff>95250</xdr:colOff>
                    <xdr:row>13</xdr:row>
                    <xdr:rowOff>28575</xdr:rowOff>
                  </from>
                  <to>
                    <xdr:col>13</xdr:col>
                    <xdr:colOff>9525</xdr:colOff>
                    <xdr:row>13</xdr:row>
                    <xdr:rowOff>257175</xdr:rowOff>
                  </to>
                </anchor>
              </controlPr>
            </control>
          </mc:Choice>
        </mc:AlternateContent>
        <mc:AlternateContent xmlns:mc="http://schemas.openxmlformats.org/markup-compatibility/2006">
          <mc:Choice Requires="x14">
            <control shapeId="7103" r:id="rId23" name="Check Box 1983">
              <controlPr defaultSize="0" autoFill="0" autoLine="0" autoPict="0">
                <anchor moveWithCells="1">
                  <from>
                    <xdr:col>14</xdr:col>
                    <xdr:colOff>104775</xdr:colOff>
                    <xdr:row>13</xdr:row>
                    <xdr:rowOff>28575</xdr:rowOff>
                  </from>
                  <to>
                    <xdr:col>16</xdr:col>
                    <xdr:colOff>19050</xdr:colOff>
                    <xdr:row>13</xdr:row>
                    <xdr:rowOff>257175</xdr:rowOff>
                  </to>
                </anchor>
              </controlPr>
            </control>
          </mc:Choice>
        </mc:AlternateContent>
        <mc:AlternateContent xmlns:mc="http://schemas.openxmlformats.org/markup-compatibility/2006">
          <mc:Choice Requires="x14">
            <control shapeId="7106" r:id="rId24" name="Check Box 1986">
              <controlPr defaultSize="0" autoFill="0" autoLine="0" autoPict="0">
                <anchor moveWithCells="1">
                  <from>
                    <xdr:col>11</xdr:col>
                    <xdr:colOff>95250</xdr:colOff>
                    <xdr:row>14</xdr:row>
                    <xdr:rowOff>38100</xdr:rowOff>
                  </from>
                  <to>
                    <xdr:col>13</xdr:col>
                    <xdr:colOff>9525</xdr:colOff>
                    <xdr:row>14</xdr:row>
                    <xdr:rowOff>266700</xdr:rowOff>
                  </to>
                </anchor>
              </controlPr>
            </control>
          </mc:Choice>
        </mc:AlternateContent>
        <mc:AlternateContent xmlns:mc="http://schemas.openxmlformats.org/markup-compatibility/2006">
          <mc:Choice Requires="x14">
            <control shapeId="7107" r:id="rId25" name="Check Box 1987">
              <controlPr defaultSize="0" autoFill="0" autoLine="0" autoPict="0">
                <anchor moveWithCells="1">
                  <from>
                    <xdr:col>14</xdr:col>
                    <xdr:colOff>104775</xdr:colOff>
                    <xdr:row>14</xdr:row>
                    <xdr:rowOff>38100</xdr:rowOff>
                  </from>
                  <to>
                    <xdr:col>16</xdr:col>
                    <xdr:colOff>19050</xdr:colOff>
                    <xdr:row>14</xdr:row>
                    <xdr:rowOff>266700</xdr:rowOff>
                  </to>
                </anchor>
              </controlPr>
            </control>
          </mc:Choice>
        </mc:AlternateContent>
        <mc:AlternateContent xmlns:mc="http://schemas.openxmlformats.org/markup-compatibility/2006">
          <mc:Choice Requires="x14">
            <control shapeId="7108" r:id="rId26" name="Check Box 1988">
              <controlPr defaultSize="0" autoFill="0" autoLine="0" autoPict="0">
                <anchor moveWithCells="1">
                  <from>
                    <xdr:col>11</xdr:col>
                    <xdr:colOff>95250</xdr:colOff>
                    <xdr:row>15</xdr:row>
                    <xdr:rowOff>28575</xdr:rowOff>
                  </from>
                  <to>
                    <xdr:col>13</xdr:col>
                    <xdr:colOff>9525</xdr:colOff>
                    <xdr:row>15</xdr:row>
                    <xdr:rowOff>257175</xdr:rowOff>
                  </to>
                </anchor>
              </controlPr>
            </control>
          </mc:Choice>
        </mc:AlternateContent>
        <mc:AlternateContent xmlns:mc="http://schemas.openxmlformats.org/markup-compatibility/2006">
          <mc:Choice Requires="x14">
            <control shapeId="7109" r:id="rId27" name="Check Box 1989">
              <controlPr defaultSize="0" autoFill="0" autoLine="0" autoPict="0">
                <anchor moveWithCells="1">
                  <from>
                    <xdr:col>14</xdr:col>
                    <xdr:colOff>104775</xdr:colOff>
                    <xdr:row>15</xdr:row>
                    <xdr:rowOff>28575</xdr:rowOff>
                  </from>
                  <to>
                    <xdr:col>16</xdr:col>
                    <xdr:colOff>19050</xdr:colOff>
                    <xdr:row>15</xdr:row>
                    <xdr:rowOff>257175</xdr:rowOff>
                  </to>
                </anchor>
              </controlPr>
            </control>
          </mc:Choice>
        </mc:AlternateContent>
        <mc:AlternateContent xmlns:mc="http://schemas.openxmlformats.org/markup-compatibility/2006">
          <mc:Choice Requires="x14">
            <control shapeId="7110" r:id="rId28" name="Check Box 1990">
              <controlPr defaultSize="0" autoFill="0" autoLine="0" autoPict="0">
                <anchor moveWithCells="1">
                  <from>
                    <xdr:col>11</xdr:col>
                    <xdr:colOff>95250</xdr:colOff>
                    <xdr:row>16</xdr:row>
                    <xdr:rowOff>28575</xdr:rowOff>
                  </from>
                  <to>
                    <xdr:col>13</xdr:col>
                    <xdr:colOff>9525</xdr:colOff>
                    <xdr:row>16</xdr:row>
                    <xdr:rowOff>257175</xdr:rowOff>
                  </to>
                </anchor>
              </controlPr>
            </control>
          </mc:Choice>
        </mc:AlternateContent>
        <mc:AlternateContent xmlns:mc="http://schemas.openxmlformats.org/markup-compatibility/2006">
          <mc:Choice Requires="x14">
            <control shapeId="7111" r:id="rId29" name="Check Box 1991">
              <controlPr defaultSize="0" autoFill="0" autoLine="0" autoPict="0">
                <anchor moveWithCells="1">
                  <from>
                    <xdr:col>14</xdr:col>
                    <xdr:colOff>104775</xdr:colOff>
                    <xdr:row>16</xdr:row>
                    <xdr:rowOff>28575</xdr:rowOff>
                  </from>
                  <to>
                    <xdr:col>16</xdr:col>
                    <xdr:colOff>19050</xdr:colOff>
                    <xdr:row>16</xdr:row>
                    <xdr:rowOff>257175</xdr:rowOff>
                  </to>
                </anchor>
              </controlPr>
            </control>
          </mc:Choice>
        </mc:AlternateContent>
        <mc:AlternateContent xmlns:mc="http://schemas.openxmlformats.org/markup-compatibility/2006">
          <mc:Choice Requires="x14">
            <control shapeId="7112" r:id="rId30" name="Check Box 1992">
              <controlPr defaultSize="0" autoFill="0" autoLine="0" autoPict="0">
                <anchor moveWithCells="1">
                  <from>
                    <xdr:col>11</xdr:col>
                    <xdr:colOff>95250</xdr:colOff>
                    <xdr:row>17</xdr:row>
                    <xdr:rowOff>28575</xdr:rowOff>
                  </from>
                  <to>
                    <xdr:col>13</xdr:col>
                    <xdr:colOff>9525</xdr:colOff>
                    <xdr:row>17</xdr:row>
                    <xdr:rowOff>257175</xdr:rowOff>
                  </to>
                </anchor>
              </controlPr>
            </control>
          </mc:Choice>
        </mc:AlternateContent>
        <mc:AlternateContent xmlns:mc="http://schemas.openxmlformats.org/markup-compatibility/2006">
          <mc:Choice Requires="x14">
            <control shapeId="7113" r:id="rId31" name="Check Box 1993">
              <controlPr defaultSize="0" autoFill="0" autoLine="0" autoPict="0">
                <anchor moveWithCells="1">
                  <from>
                    <xdr:col>14</xdr:col>
                    <xdr:colOff>104775</xdr:colOff>
                    <xdr:row>17</xdr:row>
                    <xdr:rowOff>28575</xdr:rowOff>
                  </from>
                  <to>
                    <xdr:col>16</xdr:col>
                    <xdr:colOff>19050</xdr:colOff>
                    <xdr:row>17</xdr:row>
                    <xdr:rowOff>257175</xdr:rowOff>
                  </to>
                </anchor>
              </controlPr>
            </control>
          </mc:Choice>
        </mc:AlternateContent>
        <mc:AlternateContent xmlns:mc="http://schemas.openxmlformats.org/markup-compatibility/2006">
          <mc:Choice Requires="x14">
            <control shapeId="7114" r:id="rId32" name="Check Box 1994">
              <controlPr defaultSize="0" autoFill="0" autoLine="0" autoPict="0">
                <anchor moveWithCells="1">
                  <from>
                    <xdr:col>11</xdr:col>
                    <xdr:colOff>95250</xdr:colOff>
                    <xdr:row>18</xdr:row>
                    <xdr:rowOff>28575</xdr:rowOff>
                  </from>
                  <to>
                    <xdr:col>13</xdr:col>
                    <xdr:colOff>9525</xdr:colOff>
                    <xdr:row>18</xdr:row>
                    <xdr:rowOff>257175</xdr:rowOff>
                  </to>
                </anchor>
              </controlPr>
            </control>
          </mc:Choice>
        </mc:AlternateContent>
        <mc:AlternateContent xmlns:mc="http://schemas.openxmlformats.org/markup-compatibility/2006">
          <mc:Choice Requires="x14">
            <control shapeId="7115" r:id="rId33" name="Check Box 1995">
              <controlPr defaultSize="0" autoFill="0" autoLine="0" autoPict="0">
                <anchor moveWithCells="1">
                  <from>
                    <xdr:col>14</xdr:col>
                    <xdr:colOff>104775</xdr:colOff>
                    <xdr:row>18</xdr:row>
                    <xdr:rowOff>28575</xdr:rowOff>
                  </from>
                  <to>
                    <xdr:col>16</xdr:col>
                    <xdr:colOff>19050</xdr:colOff>
                    <xdr:row>18</xdr:row>
                    <xdr:rowOff>257175</xdr:rowOff>
                  </to>
                </anchor>
              </controlPr>
            </control>
          </mc:Choice>
        </mc:AlternateContent>
        <mc:AlternateContent xmlns:mc="http://schemas.openxmlformats.org/markup-compatibility/2006">
          <mc:Choice Requires="x14">
            <control shapeId="7116" r:id="rId34" name="Check Box 1996">
              <controlPr defaultSize="0" autoFill="0" autoLine="0" autoPict="0">
                <anchor moveWithCells="1">
                  <from>
                    <xdr:col>11</xdr:col>
                    <xdr:colOff>95250</xdr:colOff>
                    <xdr:row>19</xdr:row>
                    <xdr:rowOff>38100</xdr:rowOff>
                  </from>
                  <to>
                    <xdr:col>13</xdr:col>
                    <xdr:colOff>9525</xdr:colOff>
                    <xdr:row>19</xdr:row>
                    <xdr:rowOff>266700</xdr:rowOff>
                  </to>
                </anchor>
              </controlPr>
            </control>
          </mc:Choice>
        </mc:AlternateContent>
        <mc:AlternateContent xmlns:mc="http://schemas.openxmlformats.org/markup-compatibility/2006">
          <mc:Choice Requires="x14">
            <control shapeId="7117" r:id="rId35" name="Check Box 1997">
              <controlPr defaultSize="0" autoFill="0" autoLine="0" autoPict="0">
                <anchor moveWithCells="1">
                  <from>
                    <xdr:col>14</xdr:col>
                    <xdr:colOff>104775</xdr:colOff>
                    <xdr:row>19</xdr:row>
                    <xdr:rowOff>38100</xdr:rowOff>
                  </from>
                  <to>
                    <xdr:col>16</xdr:col>
                    <xdr:colOff>19050</xdr:colOff>
                    <xdr:row>19</xdr:row>
                    <xdr:rowOff>266700</xdr:rowOff>
                  </to>
                </anchor>
              </controlPr>
            </control>
          </mc:Choice>
        </mc:AlternateContent>
        <mc:AlternateContent xmlns:mc="http://schemas.openxmlformats.org/markup-compatibility/2006">
          <mc:Choice Requires="x14">
            <control shapeId="7118" r:id="rId36" name="Check Box 1998">
              <controlPr defaultSize="0" autoFill="0" autoLine="0" autoPict="0">
                <anchor moveWithCells="1">
                  <from>
                    <xdr:col>26</xdr:col>
                    <xdr:colOff>123825</xdr:colOff>
                    <xdr:row>30</xdr:row>
                    <xdr:rowOff>9525</xdr:rowOff>
                  </from>
                  <to>
                    <xdr:col>28</xdr:col>
                    <xdr:colOff>38100</xdr:colOff>
                    <xdr:row>30</xdr:row>
                    <xdr:rowOff>238125</xdr:rowOff>
                  </to>
                </anchor>
              </controlPr>
            </control>
          </mc:Choice>
        </mc:AlternateContent>
        <mc:AlternateContent xmlns:mc="http://schemas.openxmlformats.org/markup-compatibility/2006">
          <mc:Choice Requires="x14">
            <control shapeId="7119" r:id="rId37" name="Check Box 1999">
              <controlPr defaultSize="0" autoFill="0" autoLine="0" autoPict="0">
                <anchor moveWithCells="1">
                  <from>
                    <xdr:col>26</xdr:col>
                    <xdr:colOff>123825</xdr:colOff>
                    <xdr:row>31</xdr:row>
                    <xdr:rowOff>9525</xdr:rowOff>
                  </from>
                  <to>
                    <xdr:col>28</xdr:col>
                    <xdr:colOff>38100</xdr:colOff>
                    <xdr:row>31</xdr:row>
                    <xdr:rowOff>238125</xdr:rowOff>
                  </to>
                </anchor>
              </controlPr>
            </control>
          </mc:Choice>
        </mc:AlternateContent>
        <mc:AlternateContent xmlns:mc="http://schemas.openxmlformats.org/markup-compatibility/2006">
          <mc:Choice Requires="x14">
            <control shapeId="7120" r:id="rId38" name="Check Box 2000">
              <controlPr defaultSize="0" autoFill="0" autoLine="0" autoPict="0">
                <anchor moveWithCells="1">
                  <from>
                    <xdr:col>31</xdr:col>
                    <xdr:colOff>114300</xdr:colOff>
                    <xdr:row>30</xdr:row>
                    <xdr:rowOff>9525</xdr:rowOff>
                  </from>
                  <to>
                    <xdr:col>33</xdr:col>
                    <xdr:colOff>28575</xdr:colOff>
                    <xdr:row>30</xdr:row>
                    <xdr:rowOff>238125</xdr:rowOff>
                  </to>
                </anchor>
              </controlPr>
            </control>
          </mc:Choice>
        </mc:AlternateContent>
        <mc:AlternateContent xmlns:mc="http://schemas.openxmlformats.org/markup-compatibility/2006">
          <mc:Choice Requires="x14">
            <control shapeId="7122" r:id="rId39" name="Check Box 2002">
              <controlPr defaultSize="0" autoFill="0" autoLine="0" autoPict="0">
                <anchor moveWithCells="1">
                  <from>
                    <xdr:col>22</xdr:col>
                    <xdr:colOff>133350</xdr:colOff>
                    <xdr:row>31</xdr:row>
                    <xdr:rowOff>9525</xdr:rowOff>
                  </from>
                  <to>
                    <xdr:col>24</xdr:col>
                    <xdr:colOff>47625</xdr:colOff>
                    <xdr:row>31</xdr:row>
                    <xdr:rowOff>238125</xdr:rowOff>
                  </to>
                </anchor>
              </controlPr>
            </control>
          </mc:Choice>
        </mc:AlternateContent>
        <mc:AlternateContent xmlns:mc="http://schemas.openxmlformats.org/markup-compatibility/2006">
          <mc:Choice Requires="x14">
            <control shapeId="7123" r:id="rId40" name="Check Box 2003">
              <controlPr defaultSize="0" autoFill="0" autoLine="0" autoPict="0">
                <anchor moveWithCells="1">
                  <from>
                    <xdr:col>22</xdr:col>
                    <xdr:colOff>133350</xdr:colOff>
                    <xdr:row>30</xdr:row>
                    <xdr:rowOff>9525</xdr:rowOff>
                  </from>
                  <to>
                    <xdr:col>24</xdr:col>
                    <xdr:colOff>47625</xdr:colOff>
                    <xdr:row>30</xdr:row>
                    <xdr:rowOff>238125</xdr:rowOff>
                  </to>
                </anchor>
              </controlPr>
            </control>
          </mc:Choice>
        </mc:AlternateContent>
        <mc:AlternateContent xmlns:mc="http://schemas.openxmlformats.org/markup-compatibility/2006">
          <mc:Choice Requires="x14">
            <control shapeId="7129" r:id="rId41" name="Check Box 2009">
              <controlPr defaultSize="0" autoFill="0" autoLine="0" autoPict="0">
                <anchor moveWithCells="1">
                  <from>
                    <xdr:col>26</xdr:col>
                    <xdr:colOff>123825</xdr:colOff>
                    <xdr:row>32</xdr:row>
                    <xdr:rowOff>9525</xdr:rowOff>
                  </from>
                  <to>
                    <xdr:col>28</xdr:col>
                    <xdr:colOff>38100</xdr:colOff>
                    <xdr:row>32</xdr:row>
                    <xdr:rowOff>238125</xdr:rowOff>
                  </to>
                </anchor>
              </controlPr>
            </control>
          </mc:Choice>
        </mc:AlternateContent>
        <mc:AlternateContent xmlns:mc="http://schemas.openxmlformats.org/markup-compatibility/2006">
          <mc:Choice Requires="x14">
            <control shapeId="7130" r:id="rId42" name="Check Box 2010">
              <controlPr defaultSize="0" autoFill="0" autoLine="0" autoPict="0">
                <anchor moveWithCells="1">
                  <from>
                    <xdr:col>26</xdr:col>
                    <xdr:colOff>123825</xdr:colOff>
                    <xdr:row>33</xdr:row>
                    <xdr:rowOff>9525</xdr:rowOff>
                  </from>
                  <to>
                    <xdr:col>28</xdr:col>
                    <xdr:colOff>38100</xdr:colOff>
                    <xdr:row>33</xdr:row>
                    <xdr:rowOff>238125</xdr:rowOff>
                  </to>
                </anchor>
              </controlPr>
            </control>
          </mc:Choice>
        </mc:AlternateContent>
        <mc:AlternateContent xmlns:mc="http://schemas.openxmlformats.org/markup-compatibility/2006">
          <mc:Choice Requires="x14">
            <control shapeId="7131" r:id="rId43" name="Check Box 2011">
              <controlPr defaultSize="0" autoFill="0" autoLine="0" autoPict="0">
                <anchor moveWithCells="1">
                  <from>
                    <xdr:col>31</xdr:col>
                    <xdr:colOff>114300</xdr:colOff>
                    <xdr:row>32</xdr:row>
                    <xdr:rowOff>9525</xdr:rowOff>
                  </from>
                  <to>
                    <xdr:col>33</xdr:col>
                    <xdr:colOff>28575</xdr:colOff>
                    <xdr:row>32</xdr:row>
                    <xdr:rowOff>238125</xdr:rowOff>
                  </to>
                </anchor>
              </controlPr>
            </control>
          </mc:Choice>
        </mc:AlternateContent>
        <mc:AlternateContent xmlns:mc="http://schemas.openxmlformats.org/markup-compatibility/2006">
          <mc:Choice Requires="x14">
            <control shapeId="7132" r:id="rId44" name="Check Box 2012">
              <controlPr defaultSize="0" autoFill="0" autoLine="0" autoPict="0">
                <anchor moveWithCells="1">
                  <from>
                    <xdr:col>22</xdr:col>
                    <xdr:colOff>133350</xdr:colOff>
                    <xdr:row>33</xdr:row>
                    <xdr:rowOff>9525</xdr:rowOff>
                  </from>
                  <to>
                    <xdr:col>24</xdr:col>
                    <xdr:colOff>47625</xdr:colOff>
                    <xdr:row>33</xdr:row>
                    <xdr:rowOff>238125</xdr:rowOff>
                  </to>
                </anchor>
              </controlPr>
            </control>
          </mc:Choice>
        </mc:AlternateContent>
        <mc:AlternateContent xmlns:mc="http://schemas.openxmlformats.org/markup-compatibility/2006">
          <mc:Choice Requires="x14">
            <control shapeId="7133" r:id="rId45" name="Check Box 2013">
              <controlPr defaultSize="0" autoFill="0" autoLine="0" autoPict="0">
                <anchor moveWithCells="1">
                  <from>
                    <xdr:col>22</xdr:col>
                    <xdr:colOff>133350</xdr:colOff>
                    <xdr:row>32</xdr:row>
                    <xdr:rowOff>9525</xdr:rowOff>
                  </from>
                  <to>
                    <xdr:col>24</xdr:col>
                    <xdr:colOff>47625</xdr:colOff>
                    <xdr:row>32</xdr:row>
                    <xdr:rowOff>238125</xdr:rowOff>
                  </to>
                </anchor>
              </controlPr>
            </control>
          </mc:Choice>
        </mc:AlternateContent>
        <mc:AlternateContent xmlns:mc="http://schemas.openxmlformats.org/markup-compatibility/2006">
          <mc:Choice Requires="x14">
            <control shapeId="7139" r:id="rId46" name="Check Box 2019">
              <controlPr defaultSize="0" autoFill="0" autoLine="0" autoPict="0">
                <anchor moveWithCells="1">
                  <from>
                    <xdr:col>26</xdr:col>
                    <xdr:colOff>123825</xdr:colOff>
                    <xdr:row>34</xdr:row>
                    <xdr:rowOff>9525</xdr:rowOff>
                  </from>
                  <to>
                    <xdr:col>28</xdr:col>
                    <xdr:colOff>38100</xdr:colOff>
                    <xdr:row>34</xdr:row>
                    <xdr:rowOff>238125</xdr:rowOff>
                  </to>
                </anchor>
              </controlPr>
            </control>
          </mc:Choice>
        </mc:AlternateContent>
        <mc:AlternateContent xmlns:mc="http://schemas.openxmlformats.org/markup-compatibility/2006">
          <mc:Choice Requires="x14">
            <control shapeId="7140" r:id="rId47" name="Check Box 2020">
              <controlPr defaultSize="0" autoFill="0" autoLine="0" autoPict="0">
                <anchor moveWithCells="1">
                  <from>
                    <xdr:col>26</xdr:col>
                    <xdr:colOff>123825</xdr:colOff>
                    <xdr:row>35</xdr:row>
                    <xdr:rowOff>9525</xdr:rowOff>
                  </from>
                  <to>
                    <xdr:col>28</xdr:col>
                    <xdr:colOff>38100</xdr:colOff>
                    <xdr:row>35</xdr:row>
                    <xdr:rowOff>238125</xdr:rowOff>
                  </to>
                </anchor>
              </controlPr>
            </control>
          </mc:Choice>
        </mc:AlternateContent>
        <mc:AlternateContent xmlns:mc="http://schemas.openxmlformats.org/markup-compatibility/2006">
          <mc:Choice Requires="x14">
            <control shapeId="7141" r:id="rId48" name="Check Box 2021">
              <controlPr defaultSize="0" autoFill="0" autoLine="0" autoPict="0">
                <anchor moveWithCells="1">
                  <from>
                    <xdr:col>31</xdr:col>
                    <xdr:colOff>114300</xdr:colOff>
                    <xdr:row>34</xdr:row>
                    <xdr:rowOff>9525</xdr:rowOff>
                  </from>
                  <to>
                    <xdr:col>33</xdr:col>
                    <xdr:colOff>28575</xdr:colOff>
                    <xdr:row>34</xdr:row>
                    <xdr:rowOff>238125</xdr:rowOff>
                  </to>
                </anchor>
              </controlPr>
            </control>
          </mc:Choice>
        </mc:AlternateContent>
        <mc:AlternateContent xmlns:mc="http://schemas.openxmlformats.org/markup-compatibility/2006">
          <mc:Choice Requires="x14">
            <control shapeId="7142" r:id="rId49" name="Check Box 2022">
              <controlPr defaultSize="0" autoFill="0" autoLine="0" autoPict="0">
                <anchor moveWithCells="1">
                  <from>
                    <xdr:col>22</xdr:col>
                    <xdr:colOff>133350</xdr:colOff>
                    <xdr:row>35</xdr:row>
                    <xdr:rowOff>9525</xdr:rowOff>
                  </from>
                  <to>
                    <xdr:col>24</xdr:col>
                    <xdr:colOff>47625</xdr:colOff>
                    <xdr:row>35</xdr:row>
                    <xdr:rowOff>238125</xdr:rowOff>
                  </to>
                </anchor>
              </controlPr>
            </control>
          </mc:Choice>
        </mc:AlternateContent>
        <mc:AlternateContent xmlns:mc="http://schemas.openxmlformats.org/markup-compatibility/2006">
          <mc:Choice Requires="x14">
            <control shapeId="7143" r:id="rId50" name="Check Box 2023">
              <controlPr defaultSize="0" autoFill="0" autoLine="0" autoPict="0">
                <anchor moveWithCells="1">
                  <from>
                    <xdr:col>22</xdr:col>
                    <xdr:colOff>133350</xdr:colOff>
                    <xdr:row>34</xdr:row>
                    <xdr:rowOff>9525</xdr:rowOff>
                  </from>
                  <to>
                    <xdr:col>24</xdr:col>
                    <xdr:colOff>47625</xdr:colOff>
                    <xdr:row>34</xdr:row>
                    <xdr:rowOff>238125</xdr:rowOff>
                  </to>
                </anchor>
              </controlPr>
            </control>
          </mc:Choice>
        </mc:AlternateContent>
        <mc:AlternateContent xmlns:mc="http://schemas.openxmlformats.org/markup-compatibility/2006">
          <mc:Choice Requires="x14">
            <control shapeId="7149" r:id="rId51" name="Check Box 2029">
              <controlPr defaultSize="0" autoFill="0" autoLine="0" autoPict="0">
                <anchor moveWithCells="1">
                  <from>
                    <xdr:col>26</xdr:col>
                    <xdr:colOff>123825</xdr:colOff>
                    <xdr:row>36</xdr:row>
                    <xdr:rowOff>9525</xdr:rowOff>
                  </from>
                  <to>
                    <xdr:col>28</xdr:col>
                    <xdr:colOff>38100</xdr:colOff>
                    <xdr:row>36</xdr:row>
                    <xdr:rowOff>238125</xdr:rowOff>
                  </to>
                </anchor>
              </controlPr>
            </control>
          </mc:Choice>
        </mc:AlternateContent>
        <mc:AlternateContent xmlns:mc="http://schemas.openxmlformats.org/markup-compatibility/2006">
          <mc:Choice Requires="x14">
            <control shapeId="7150" r:id="rId52" name="Check Box 2030">
              <controlPr defaultSize="0" autoFill="0" autoLine="0" autoPict="0">
                <anchor moveWithCells="1">
                  <from>
                    <xdr:col>26</xdr:col>
                    <xdr:colOff>123825</xdr:colOff>
                    <xdr:row>37</xdr:row>
                    <xdr:rowOff>9525</xdr:rowOff>
                  </from>
                  <to>
                    <xdr:col>28</xdr:col>
                    <xdr:colOff>38100</xdr:colOff>
                    <xdr:row>37</xdr:row>
                    <xdr:rowOff>238125</xdr:rowOff>
                  </to>
                </anchor>
              </controlPr>
            </control>
          </mc:Choice>
        </mc:AlternateContent>
        <mc:AlternateContent xmlns:mc="http://schemas.openxmlformats.org/markup-compatibility/2006">
          <mc:Choice Requires="x14">
            <control shapeId="7151" r:id="rId53" name="Check Box 2031">
              <controlPr defaultSize="0" autoFill="0" autoLine="0" autoPict="0">
                <anchor moveWithCells="1">
                  <from>
                    <xdr:col>31</xdr:col>
                    <xdr:colOff>114300</xdr:colOff>
                    <xdr:row>36</xdr:row>
                    <xdr:rowOff>9525</xdr:rowOff>
                  </from>
                  <to>
                    <xdr:col>33</xdr:col>
                    <xdr:colOff>28575</xdr:colOff>
                    <xdr:row>36</xdr:row>
                    <xdr:rowOff>238125</xdr:rowOff>
                  </to>
                </anchor>
              </controlPr>
            </control>
          </mc:Choice>
        </mc:AlternateContent>
        <mc:AlternateContent xmlns:mc="http://schemas.openxmlformats.org/markup-compatibility/2006">
          <mc:Choice Requires="x14">
            <control shapeId="7152" r:id="rId54" name="Check Box 2032">
              <controlPr defaultSize="0" autoFill="0" autoLine="0" autoPict="0">
                <anchor moveWithCells="1">
                  <from>
                    <xdr:col>22</xdr:col>
                    <xdr:colOff>133350</xdr:colOff>
                    <xdr:row>37</xdr:row>
                    <xdr:rowOff>9525</xdr:rowOff>
                  </from>
                  <to>
                    <xdr:col>24</xdr:col>
                    <xdr:colOff>47625</xdr:colOff>
                    <xdr:row>37</xdr:row>
                    <xdr:rowOff>238125</xdr:rowOff>
                  </to>
                </anchor>
              </controlPr>
            </control>
          </mc:Choice>
        </mc:AlternateContent>
        <mc:AlternateContent xmlns:mc="http://schemas.openxmlformats.org/markup-compatibility/2006">
          <mc:Choice Requires="x14">
            <control shapeId="7153" r:id="rId55" name="Check Box 2033">
              <controlPr defaultSize="0" autoFill="0" autoLine="0" autoPict="0">
                <anchor moveWithCells="1">
                  <from>
                    <xdr:col>22</xdr:col>
                    <xdr:colOff>133350</xdr:colOff>
                    <xdr:row>36</xdr:row>
                    <xdr:rowOff>9525</xdr:rowOff>
                  </from>
                  <to>
                    <xdr:col>24</xdr:col>
                    <xdr:colOff>47625</xdr:colOff>
                    <xdr:row>36</xdr:row>
                    <xdr:rowOff>238125</xdr:rowOff>
                  </to>
                </anchor>
              </controlPr>
            </control>
          </mc:Choice>
        </mc:AlternateContent>
        <mc:AlternateContent xmlns:mc="http://schemas.openxmlformats.org/markup-compatibility/2006">
          <mc:Choice Requires="x14">
            <control shapeId="7154" r:id="rId56" name="Check Box 2034">
              <controlPr defaultSize="0" autoFill="0" autoLine="0" autoPict="0">
                <anchor moveWithCells="1">
                  <from>
                    <xdr:col>26</xdr:col>
                    <xdr:colOff>123825</xdr:colOff>
                    <xdr:row>38</xdr:row>
                    <xdr:rowOff>9525</xdr:rowOff>
                  </from>
                  <to>
                    <xdr:col>28</xdr:col>
                    <xdr:colOff>38100</xdr:colOff>
                    <xdr:row>38</xdr:row>
                    <xdr:rowOff>238125</xdr:rowOff>
                  </to>
                </anchor>
              </controlPr>
            </control>
          </mc:Choice>
        </mc:AlternateContent>
        <mc:AlternateContent xmlns:mc="http://schemas.openxmlformats.org/markup-compatibility/2006">
          <mc:Choice Requires="x14">
            <control shapeId="7155" r:id="rId57" name="Check Box 2035">
              <controlPr defaultSize="0" autoFill="0" autoLine="0" autoPict="0">
                <anchor moveWithCells="1">
                  <from>
                    <xdr:col>26</xdr:col>
                    <xdr:colOff>123825</xdr:colOff>
                    <xdr:row>39</xdr:row>
                    <xdr:rowOff>9525</xdr:rowOff>
                  </from>
                  <to>
                    <xdr:col>28</xdr:col>
                    <xdr:colOff>38100</xdr:colOff>
                    <xdr:row>39</xdr:row>
                    <xdr:rowOff>238125</xdr:rowOff>
                  </to>
                </anchor>
              </controlPr>
            </control>
          </mc:Choice>
        </mc:AlternateContent>
        <mc:AlternateContent xmlns:mc="http://schemas.openxmlformats.org/markup-compatibility/2006">
          <mc:Choice Requires="x14">
            <control shapeId="7156" r:id="rId58" name="Check Box 2036">
              <controlPr defaultSize="0" autoFill="0" autoLine="0" autoPict="0">
                <anchor moveWithCells="1">
                  <from>
                    <xdr:col>31</xdr:col>
                    <xdr:colOff>114300</xdr:colOff>
                    <xdr:row>38</xdr:row>
                    <xdr:rowOff>9525</xdr:rowOff>
                  </from>
                  <to>
                    <xdr:col>33</xdr:col>
                    <xdr:colOff>28575</xdr:colOff>
                    <xdr:row>38</xdr:row>
                    <xdr:rowOff>238125</xdr:rowOff>
                  </to>
                </anchor>
              </controlPr>
            </control>
          </mc:Choice>
        </mc:AlternateContent>
        <mc:AlternateContent xmlns:mc="http://schemas.openxmlformats.org/markup-compatibility/2006">
          <mc:Choice Requires="x14">
            <control shapeId="7157" r:id="rId59" name="Check Box 2037">
              <controlPr defaultSize="0" autoFill="0" autoLine="0" autoPict="0">
                <anchor moveWithCells="1">
                  <from>
                    <xdr:col>22</xdr:col>
                    <xdr:colOff>133350</xdr:colOff>
                    <xdr:row>39</xdr:row>
                    <xdr:rowOff>9525</xdr:rowOff>
                  </from>
                  <to>
                    <xdr:col>24</xdr:col>
                    <xdr:colOff>47625</xdr:colOff>
                    <xdr:row>39</xdr:row>
                    <xdr:rowOff>238125</xdr:rowOff>
                  </to>
                </anchor>
              </controlPr>
            </control>
          </mc:Choice>
        </mc:AlternateContent>
        <mc:AlternateContent xmlns:mc="http://schemas.openxmlformats.org/markup-compatibility/2006">
          <mc:Choice Requires="x14">
            <control shapeId="7158" r:id="rId60" name="Check Box 2038">
              <controlPr defaultSize="0" autoFill="0" autoLine="0" autoPict="0">
                <anchor moveWithCells="1">
                  <from>
                    <xdr:col>22</xdr:col>
                    <xdr:colOff>133350</xdr:colOff>
                    <xdr:row>38</xdr:row>
                    <xdr:rowOff>9525</xdr:rowOff>
                  </from>
                  <to>
                    <xdr:col>24</xdr:col>
                    <xdr:colOff>47625</xdr:colOff>
                    <xdr:row>38</xdr:row>
                    <xdr:rowOff>238125</xdr:rowOff>
                  </to>
                </anchor>
              </controlPr>
            </control>
          </mc:Choice>
        </mc:AlternateContent>
        <mc:AlternateContent xmlns:mc="http://schemas.openxmlformats.org/markup-compatibility/2006">
          <mc:Choice Requires="x14">
            <control shapeId="7164" r:id="rId61" name="Check Box 2044">
              <controlPr defaultSize="0" autoFill="0" autoLine="0" autoPict="0">
                <anchor moveWithCells="1">
                  <from>
                    <xdr:col>26</xdr:col>
                    <xdr:colOff>123825</xdr:colOff>
                    <xdr:row>40</xdr:row>
                    <xdr:rowOff>9525</xdr:rowOff>
                  </from>
                  <to>
                    <xdr:col>28</xdr:col>
                    <xdr:colOff>38100</xdr:colOff>
                    <xdr:row>40</xdr:row>
                    <xdr:rowOff>238125</xdr:rowOff>
                  </to>
                </anchor>
              </controlPr>
            </control>
          </mc:Choice>
        </mc:AlternateContent>
        <mc:AlternateContent xmlns:mc="http://schemas.openxmlformats.org/markup-compatibility/2006">
          <mc:Choice Requires="x14">
            <control shapeId="7165" r:id="rId62" name="Check Box 2045">
              <controlPr defaultSize="0" autoFill="0" autoLine="0" autoPict="0">
                <anchor moveWithCells="1">
                  <from>
                    <xdr:col>26</xdr:col>
                    <xdr:colOff>123825</xdr:colOff>
                    <xdr:row>41</xdr:row>
                    <xdr:rowOff>9525</xdr:rowOff>
                  </from>
                  <to>
                    <xdr:col>28</xdr:col>
                    <xdr:colOff>38100</xdr:colOff>
                    <xdr:row>41</xdr:row>
                    <xdr:rowOff>238125</xdr:rowOff>
                  </to>
                </anchor>
              </controlPr>
            </control>
          </mc:Choice>
        </mc:AlternateContent>
        <mc:AlternateContent xmlns:mc="http://schemas.openxmlformats.org/markup-compatibility/2006">
          <mc:Choice Requires="x14">
            <control shapeId="7166" r:id="rId63" name="Check Box 2046">
              <controlPr defaultSize="0" autoFill="0" autoLine="0" autoPict="0">
                <anchor moveWithCells="1">
                  <from>
                    <xdr:col>31</xdr:col>
                    <xdr:colOff>114300</xdr:colOff>
                    <xdr:row>40</xdr:row>
                    <xdr:rowOff>9525</xdr:rowOff>
                  </from>
                  <to>
                    <xdr:col>33</xdr:col>
                    <xdr:colOff>28575</xdr:colOff>
                    <xdr:row>40</xdr:row>
                    <xdr:rowOff>238125</xdr:rowOff>
                  </to>
                </anchor>
              </controlPr>
            </control>
          </mc:Choice>
        </mc:AlternateContent>
        <mc:AlternateContent xmlns:mc="http://schemas.openxmlformats.org/markup-compatibility/2006">
          <mc:Choice Requires="x14">
            <control shapeId="7167" r:id="rId64" name="Check Box 2047">
              <controlPr defaultSize="0" autoFill="0" autoLine="0" autoPict="0">
                <anchor moveWithCells="1">
                  <from>
                    <xdr:col>22</xdr:col>
                    <xdr:colOff>133350</xdr:colOff>
                    <xdr:row>41</xdr:row>
                    <xdr:rowOff>9525</xdr:rowOff>
                  </from>
                  <to>
                    <xdr:col>24</xdr:col>
                    <xdr:colOff>47625</xdr:colOff>
                    <xdr:row>41</xdr:row>
                    <xdr:rowOff>238125</xdr:rowOff>
                  </to>
                </anchor>
              </controlPr>
            </control>
          </mc:Choice>
        </mc:AlternateContent>
        <mc:AlternateContent xmlns:mc="http://schemas.openxmlformats.org/markup-compatibility/2006">
          <mc:Choice Requires="x14">
            <control shapeId="21504" r:id="rId65" name="Check Box 2048">
              <controlPr defaultSize="0" autoFill="0" autoLine="0" autoPict="0">
                <anchor moveWithCells="1">
                  <from>
                    <xdr:col>22</xdr:col>
                    <xdr:colOff>133350</xdr:colOff>
                    <xdr:row>40</xdr:row>
                    <xdr:rowOff>9525</xdr:rowOff>
                  </from>
                  <to>
                    <xdr:col>24</xdr:col>
                    <xdr:colOff>47625</xdr:colOff>
                    <xdr:row>40</xdr:row>
                    <xdr:rowOff>238125</xdr:rowOff>
                  </to>
                </anchor>
              </controlPr>
            </control>
          </mc:Choice>
        </mc:AlternateContent>
        <mc:AlternateContent xmlns:mc="http://schemas.openxmlformats.org/markup-compatibility/2006">
          <mc:Choice Requires="x14">
            <control shapeId="21510" r:id="rId66" name="Check Box 2054">
              <controlPr defaultSize="0" autoFill="0" autoLine="0" autoPict="0">
                <anchor moveWithCells="1">
                  <from>
                    <xdr:col>26</xdr:col>
                    <xdr:colOff>123825</xdr:colOff>
                    <xdr:row>42</xdr:row>
                    <xdr:rowOff>9525</xdr:rowOff>
                  </from>
                  <to>
                    <xdr:col>28</xdr:col>
                    <xdr:colOff>38100</xdr:colOff>
                    <xdr:row>42</xdr:row>
                    <xdr:rowOff>238125</xdr:rowOff>
                  </to>
                </anchor>
              </controlPr>
            </control>
          </mc:Choice>
        </mc:AlternateContent>
        <mc:AlternateContent xmlns:mc="http://schemas.openxmlformats.org/markup-compatibility/2006">
          <mc:Choice Requires="x14">
            <control shapeId="21511" r:id="rId67" name="Check Box 2055">
              <controlPr defaultSize="0" autoFill="0" autoLine="0" autoPict="0">
                <anchor moveWithCells="1">
                  <from>
                    <xdr:col>26</xdr:col>
                    <xdr:colOff>123825</xdr:colOff>
                    <xdr:row>43</xdr:row>
                    <xdr:rowOff>9525</xdr:rowOff>
                  </from>
                  <to>
                    <xdr:col>28</xdr:col>
                    <xdr:colOff>38100</xdr:colOff>
                    <xdr:row>43</xdr:row>
                    <xdr:rowOff>238125</xdr:rowOff>
                  </to>
                </anchor>
              </controlPr>
            </control>
          </mc:Choice>
        </mc:AlternateContent>
        <mc:AlternateContent xmlns:mc="http://schemas.openxmlformats.org/markup-compatibility/2006">
          <mc:Choice Requires="x14">
            <control shapeId="21512" r:id="rId68" name="Check Box 2056">
              <controlPr defaultSize="0" autoFill="0" autoLine="0" autoPict="0">
                <anchor moveWithCells="1">
                  <from>
                    <xdr:col>31</xdr:col>
                    <xdr:colOff>114300</xdr:colOff>
                    <xdr:row>42</xdr:row>
                    <xdr:rowOff>9525</xdr:rowOff>
                  </from>
                  <to>
                    <xdr:col>33</xdr:col>
                    <xdr:colOff>28575</xdr:colOff>
                    <xdr:row>42</xdr:row>
                    <xdr:rowOff>238125</xdr:rowOff>
                  </to>
                </anchor>
              </controlPr>
            </control>
          </mc:Choice>
        </mc:AlternateContent>
        <mc:AlternateContent xmlns:mc="http://schemas.openxmlformats.org/markup-compatibility/2006">
          <mc:Choice Requires="x14">
            <control shapeId="21513" r:id="rId69" name="Check Box 2057">
              <controlPr defaultSize="0" autoFill="0" autoLine="0" autoPict="0">
                <anchor moveWithCells="1">
                  <from>
                    <xdr:col>22</xdr:col>
                    <xdr:colOff>133350</xdr:colOff>
                    <xdr:row>43</xdr:row>
                    <xdr:rowOff>9525</xdr:rowOff>
                  </from>
                  <to>
                    <xdr:col>24</xdr:col>
                    <xdr:colOff>47625</xdr:colOff>
                    <xdr:row>43</xdr:row>
                    <xdr:rowOff>238125</xdr:rowOff>
                  </to>
                </anchor>
              </controlPr>
            </control>
          </mc:Choice>
        </mc:AlternateContent>
        <mc:AlternateContent xmlns:mc="http://schemas.openxmlformats.org/markup-compatibility/2006">
          <mc:Choice Requires="x14">
            <control shapeId="21514" r:id="rId70" name="Check Box 2058">
              <controlPr defaultSize="0" autoFill="0" autoLine="0" autoPict="0">
                <anchor moveWithCells="1">
                  <from>
                    <xdr:col>22</xdr:col>
                    <xdr:colOff>133350</xdr:colOff>
                    <xdr:row>42</xdr:row>
                    <xdr:rowOff>9525</xdr:rowOff>
                  </from>
                  <to>
                    <xdr:col>24</xdr:col>
                    <xdr:colOff>47625</xdr:colOff>
                    <xdr:row>42</xdr:row>
                    <xdr:rowOff>238125</xdr:rowOff>
                  </to>
                </anchor>
              </controlPr>
            </control>
          </mc:Choice>
        </mc:AlternateContent>
        <mc:AlternateContent xmlns:mc="http://schemas.openxmlformats.org/markup-compatibility/2006">
          <mc:Choice Requires="x14">
            <control shapeId="21520" r:id="rId71" name="Check Box 2064">
              <controlPr defaultSize="0" autoFill="0" autoLine="0" autoPict="0">
                <anchor moveWithCells="1">
                  <from>
                    <xdr:col>26</xdr:col>
                    <xdr:colOff>123825</xdr:colOff>
                    <xdr:row>44</xdr:row>
                    <xdr:rowOff>9525</xdr:rowOff>
                  </from>
                  <to>
                    <xdr:col>28</xdr:col>
                    <xdr:colOff>38100</xdr:colOff>
                    <xdr:row>44</xdr:row>
                    <xdr:rowOff>238125</xdr:rowOff>
                  </to>
                </anchor>
              </controlPr>
            </control>
          </mc:Choice>
        </mc:AlternateContent>
        <mc:AlternateContent xmlns:mc="http://schemas.openxmlformats.org/markup-compatibility/2006">
          <mc:Choice Requires="x14">
            <control shapeId="21521" r:id="rId72" name="Check Box 2065">
              <controlPr defaultSize="0" autoFill="0" autoLine="0" autoPict="0">
                <anchor moveWithCells="1">
                  <from>
                    <xdr:col>26</xdr:col>
                    <xdr:colOff>123825</xdr:colOff>
                    <xdr:row>45</xdr:row>
                    <xdr:rowOff>9525</xdr:rowOff>
                  </from>
                  <to>
                    <xdr:col>28</xdr:col>
                    <xdr:colOff>38100</xdr:colOff>
                    <xdr:row>45</xdr:row>
                    <xdr:rowOff>238125</xdr:rowOff>
                  </to>
                </anchor>
              </controlPr>
            </control>
          </mc:Choice>
        </mc:AlternateContent>
        <mc:AlternateContent xmlns:mc="http://schemas.openxmlformats.org/markup-compatibility/2006">
          <mc:Choice Requires="x14">
            <control shapeId="21522" r:id="rId73" name="Check Box 2066">
              <controlPr defaultSize="0" autoFill="0" autoLine="0" autoPict="0">
                <anchor moveWithCells="1">
                  <from>
                    <xdr:col>31</xdr:col>
                    <xdr:colOff>114300</xdr:colOff>
                    <xdr:row>44</xdr:row>
                    <xdr:rowOff>9525</xdr:rowOff>
                  </from>
                  <to>
                    <xdr:col>33</xdr:col>
                    <xdr:colOff>28575</xdr:colOff>
                    <xdr:row>44</xdr:row>
                    <xdr:rowOff>238125</xdr:rowOff>
                  </to>
                </anchor>
              </controlPr>
            </control>
          </mc:Choice>
        </mc:AlternateContent>
        <mc:AlternateContent xmlns:mc="http://schemas.openxmlformats.org/markup-compatibility/2006">
          <mc:Choice Requires="x14">
            <control shapeId="21523" r:id="rId74" name="Check Box 2067">
              <controlPr defaultSize="0" autoFill="0" autoLine="0" autoPict="0">
                <anchor moveWithCells="1">
                  <from>
                    <xdr:col>22</xdr:col>
                    <xdr:colOff>133350</xdr:colOff>
                    <xdr:row>45</xdr:row>
                    <xdr:rowOff>9525</xdr:rowOff>
                  </from>
                  <to>
                    <xdr:col>24</xdr:col>
                    <xdr:colOff>47625</xdr:colOff>
                    <xdr:row>45</xdr:row>
                    <xdr:rowOff>238125</xdr:rowOff>
                  </to>
                </anchor>
              </controlPr>
            </control>
          </mc:Choice>
        </mc:AlternateContent>
        <mc:AlternateContent xmlns:mc="http://schemas.openxmlformats.org/markup-compatibility/2006">
          <mc:Choice Requires="x14">
            <control shapeId="21524" r:id="rId75" name="Check Box 2068">
              <controlPr defaultSize="0" autoFill="0" autoLine="0" autoPict="0">
                <anchor moveWithCells="1">
                  <from>
                    <xdr:col>22</xdr:col>
                    <xdr:colOff>133350</xdr:colOff>
                    <xdr:row>44</xdr:row>
                    <xdr:rowOff>9525</xdr:rowOff>
                  </from>
                  <to>
                    <xdr:col>24</xdr:col>
                    <xdr:colOff>47625</xdr:colOff>
                    <xdr:row>44</xdr:row>
                    <xdr:rowOff>238125</xdr:rowOff>
                  </to>
                </anchor>
              </controlPr>
            </control>
          </mc:Choice>
        </mc:AlternateContent>
        <mc:AlternateContent xmlns:mc="http://schemas.openxmlformats.org/markup-compatibility/2006">
          <mc:Choice Requires="x14">
            <control shapeId="21530" r:id="rId76" name="Check Box 2074">
              <controlPr defaultSize="0" autoFill="0" autoLine="0" autoPict="0">
                <anchor moveWithCells="1">
                  <from>
                    <xdr:col>26</xdr:col>
                    <xdr:colOff>123825</xdr:colOff>
                    <xdr:row>46</xdr:row>
                    <xdr:rowOff>9525</xdr:rowOff>
                  </from>
                  <to>
                    <xdr:col>28</xdr:col>
                    <xdr:colOff>38100</xdr:colOff>
                    <xdr:row>46</xdr:row>
                    <xdr:rowOff>238125</xdr:rowOff>
                  </to>
                </anchor>
              </controlPr>
            </control>
          </mc:Choice>
        </mc:AlternateContent>
        <mc:AlternateContent xmlns:mc="http://schemas.openxmlformats.org/markup-compatibility/2006">
          <mc:Choice Requires="x14">
            <control shapeId="21531" r:id="rId77" name="Check Box 2075">
              <controlPr defaultSize="0" autoFill="0" autoLine="0" autoPict="0">
                <anchor moveWithCells="1">
                  <from>
                    <xdr:col>26</xdr:col>
                    <xdr:colOff>123825</xdr:colOff>
                    <xdr:row>47</xdr:row>
                    <xdr:rowOff>9525</xdr:rowOff>
                  </from>
                  <to>
                    <xdr:col>28</xdr:col>
                    <xdr:colOff>38100</xdr:colOff>
                    <xdr:row>47</xdr:row>
                    <xdr:rowOff>238125</xdr:rowOff>
                  </to>
                </anchor>
              </controlPr>
            </control>
          </mc:Choice>
        </mc:AlternateContent>
        <mc:AlternateContent xmlns:mc="http://schemas.openxmlformats.org/markup-compatibility/2006">
          <mc:Choice Requires="x14">
            <control shapeId="21532" r:id="rId78" name="Check Box 2076">
              <controlPr defaultSize="0" autoFill="0" autoLine="0" autoPict="0">
                <anchor moveWithCells="1">
                  <from>
                    <xdr:col>31</xdr:col>
                    <xdr:colOff>114300</xdr:colOff>
                    <xdr:row>46</xdr:row>
                    <xdr:rowOff>9525</xdr:rowOff>
                  </from>
                  <to>
                    <xdr:col>33</xdr:col>
                    <xdr:colOff>28575</xdr:colOff>
                    <xdr:row>46</xdr:row>
                    <xdr:rowOff>238125</xdr:rowOff>
                  </to>
                </anchor>
              </controlPr>
            </control>
          </mc:Choice>
        </mc:AlternateContent>
        <mc:AlternateContent xmlns:mc="http://schemas.openxmlformats.org/markup-compatibility/2006">
          <mc:Choice Requires="x14">
            <control shapeId="21533" r:id="rId79" name="Check Box 2077">
              <controlPr defaultSize="0" autoFill="0" autoLine="0" autoPict="0">
                <anchor moveWithCells="1">
                  <from>
                    <xdr:col>22</xdr:col>
                    <xdr:colOff>133350</xdr:colOff>
                    <xdr:row>47</xdr:row>
                    <xdr:rowOff>9525</xdr:rowOff>
                  </from>
                  <to>
                    <xdr:col>24</xdr:col>
                    <xdr:colOff>47625</xdr:colOff>
                    <xdr:row>47</xdr:row>
                    <xdr:rowOff>238125</xdr:rowOff>
                  </to>
                </anchor>
              </controlPr>
            </control>
          </mc:Choice>
        </mc:AlternateContent>
        <mc:AlternateContent xmlns:mc="http://schemas.openxmlformats.org/markup-compatibility/2006">
          <mc:Choice Requires="x14">
            <control shapeId="21534" r:id="rId80" name="Check Box 2078">
              <controlPr defaultSize="0" autoFill="0" autoLine="0" autoPict="0">
                <anchor moveWithCells="1">
                  <from>
                    <xdr:col>22</xdr:col>
                    <xdr:colOff>133350</xdr:colOff>
                    <xdr:row>46</xdr:row>
                    <xdr:rowOff>9525</xdr:rowOff>
                  </from>
                  <to>
                    <xdr:col>24</xdr:col>
                    <xdr:colOff>47625</xdr:colOff>
                    <xdr:row>46</xdr:row>
                    <xdr:rowOff>238125</xdr:rowOff>
                  </to>
                </anchor>
              </controlPr>
            </control>
          </mc:Choice>
        </mc:AlternateContent>
        <mc:AlternateContent xmlns:mc="http://schemas.openxmlformats.org/markup-compatibility/2006">
          <mc:Choice Requires="x14">
            <control shapeId="21540" r:id="rId81" name="Check Box 2084">
              <controlPr defaultSize="0" autoFill="0" autoLine="0" autoPict="0">
                <anchor moveWithCells="1">
                  <from>
                    <xdr:col>26</xdr:col>
                    <xdr:colOff>123825</xdr:colOff>
                    <xdr:row>48</xdr:row>
                    <xdr:rowOff>9525</xdr:rowOff>
                  </from>
                  <to>
                    <xdr:col>28</xdr:col>
                    <xdr:colOff>38100</xdr:colOff>
                    <xdr:row>48</xdr:row>
                    <xdr:rowOff>238125</xdr:rowOff>
                  </to>
                </anchor>
              </controlPr>
            </control>
          </mc:Choice>
        </mc:AlternateContent>
        <mc:AlternateContent xmlns:mc="http://schemas.openxmlformats.org/markup-compatibility/2006">
          <mc:Choice Requires="x14">
            <control shapeId="21541" r:id="rId82" name="Check Box 2085">
              <controlPr defaultSize="0" autoFill="0" autoLine="0" autoPict="0">
                <anchor moveWithCells="1">
                  <from>
                    <xdr:col>26</xdr:col>
                    <xdr:colOff>123825</xdr:colOff>
                    <xdr:row>49</xdr:row>
                    <xdr:rowOff>9525</xdr:rowOff>
                  </from>
                  <to>
                    <xdr:col>28</xdr:col>
                    <xdr:colOff>38100</xdr:colOff>
                    <xdr:row>49</xdr:row>
                    <xdr:rowOff>238125</xdr:rowOff>
                  </to>
                </anchor>
              </controlPr>
            </control>
          </mc:Choice>
        </mc:AlternateContent>
        <mc:AlternateContent xmlns:mc="http://schemas.openxmlformats.org/markup-compatibility/2006">
          <mc:Choice Requires="x14">
            <control shapeId="21542" r:id="rId83" name="Check Box 2086">
              <controlPr defaultSize="0" autoFill="0" autoLine="0" autoPict="0">
                <anchor moveWithCells="1">
                  <from>
                    <xdr:col>31</xdr:col>
                    <xdr:colOff>114300</xdr:colOff>
                    <xdr:row>48</xdr:row>
                    <xdr:rowOff>9525</xdr:rowOff>
                  </from>
                  <to>
                    <xdr:col>33</xdr:col>
                    <xdr:colOff>28575</xdr:colOff>
                    <xdr:row>48</xdr:row>
                    <xdr:rowOff>238125</xdr:rowOff>
                  </to>
                </anchor>
              </controlPr>
            </control>
          </mc:Choice>
        </mc:AlternateContent>
        <mc:AlternateContent xmlns:mc="http://schemas.openxmlformats.org/markup-compatibility/2006">
          <mc:Choice Requires="x14">
            <control shapeId="21543" r:id="rId84" name="Check Box 2087">
              <controlPr defaultSize="0" autoFill="0" autoLine="0" autoPict="0">
                <anchor moveWithCells="1">
                  <from>
                    <xdr:col>22</xdr:col>
                    <xdr:colOff>133350</xdr:colOff>
                    <xdr:row>49</xdr:row>
                    <xdr:rowOff>9525</xdr:rowOff>
                  </from>
                  <to>
                    <xdr:col>24</xdr:col>
                    <xdr:colOff>47625</xdr:colOff>
                    <xdr:row>49</xdr:row>
                    <xdr:rowOff>238125</xdr:rowOff>
                  </to>
                </anchor>
              </controlPr>
            </control>
          </mc:Choice>
        </mc:AlternateContent>
        <mc:AlternateContent xmlns:mc="http://schemas.openxmlformats.org/markup-compatibility/2006">
          <mc:Choice Requires="x14">
            <control shapeId="21544" r:id="rId85" name="Check Box 2088">
              <controlPr defaultSize="0" autoFill="0" autoLine="0" autoPict="0">
                <anchor moveWithCells="1">
                  <from>
                    <xdr:col>22</xdr:col>
                    <xdr:colOff>133350</xdr:colOff>
                    <xdr:row>48</xdr:row>
                    <xdr:rowOff>9525</xdr:rowOff>
                  </from>
                  <to>
                    <xdr:col>24</xdr:col>
                    <xdr:colOff>47625</xdr:colOff>
                    <xdr:row>48</xdr:row>
                    <xdr:rowOff>238125</xdr:rowOff>
                  </to>
                </anchor>
              </controlPr>
            </control>
          </mc:Choice>
        </mc:AlternateContent>
        <mc:AlternateContent xmlns:mc="http://schemas.openxmlformats.org/markup-compatibility/2006">
          <mc:Choice Requires="x14">
            <control shapeId="21545" r:id="rId86" name="Check Box 2089">
              <controlPr defaultSize="0" autoFill="0" autoLine="0" autoPict="0">
                <anchor moveWithCells="1">
                  <from>
                    <xdr:col>26</xdr:col>
                    <xdr:colOff>123825</xdr:colOff>
                    <xdr:row>60</xdr:row>
                    <xdr:rowOff>9525</xdr:rowOff>
                  </from>
                  <to>
                    <xdr:col>28</xdr:col>
                    <xdr:colOff>38100</xdr:colOff>
                    <xdr:row>60</xdr:row>
                    <xdr:rowOff>238125</xdr:rowOff>
                  </to>
                </anchor>
              </controlPr>
            </control>
          </mc:Choice>
        </mc:AlternateContent>
        <mc:AlternateContent xmlns:mc="http://schemas.openxmlformats.org/markup-compatibility/2006">
          <mc:Choice Requires="x14">
            <control shapeId="21546" r:id="rId87" name="Check Box 2090">
              <controlPr defaultSize="0" autoFill="0" autoLine="0" autoPict="0">
                <anchor moveWithCells="1">
                  <from>
                    <xdr:col>26</xdr:col>
                    <xdr:colOff>123825</xdr:colOff>
                    <xdr:row>61</xdr:row>
                    <xdr:rowOff>9525</xdr:rowOff>
                  </from>
                  <to>
                    <xdr:col>28</xdr:col>
                    <xdr:colOff>38100</xdr:colOff>
                    <xdr:row>61</xdr:row>
                    <xdr:rowOff>238125</xdr:rowOff>
                  </to>
                </anchor>
              </controlPr>
            </control>
          </mc:Choice>
        </mc:AlternateContent>
        <mc:AlternateContent xmlns:mc="http://schemas.openxmlformats.org/markup-compatibility/2006">
          <mc:Choice Requires="x14">
            <control shapeId="21547" r:id="rId88" name="Check Box 2091">
              <controlPr defaultSize="0" autoFill="0" autoLine="0" autoPict="0">
                <anchor moveWithCells="1">
                  <from>
                    <xdr:col>31</xdr:col>
                    <xdr:colOff>114300</xdr:colOff>
                    <xdr:row>60</xdr:row>
                    <xdr:rowOff>9525</xdr:rowOff>
                  </from>
                  <to>
                    <xdr:col>33</xdr:col>
                    <xdr:colOff>28575</xdr:colOff>
                    <xdr:row>60</xdr:row>
                    <xdr:rowOff>238125</xdr:rowOff>
                  </to>
                </anchor>
              </controlPr>
            </control>
          </mc:Choice>
        </mc:AlternateContent>
        <mc:AlternateContent xmlns:mc="http://schemas.openxmlformats.org/markup-compatibility/2006">
          <mc:Choice Requires="x14">
            <control shapeId="21548" r:id="rId89" name="Check Box 2092">
              <controlPr defaultSize="0" autoFill="0" autoLine="0" autoPict="0">
                <anchor moveWithCells="1">
                  <from>
                    <xdr:col>22</xdr:col>
                    <xdr:colOff>133350</xdr:colOff>
                    <xdr:row>61</xdr:row>
                    <xdr:rowOff>9525</xdr:rowOff>
                  </from>
                  <to>
                    <xdr:col>24</xdr:col>
                    <xdr:colOff>47625</xdr:colOff>
                    <xdr:row>61</xdr:row>
                    <xdr:rowOff>238125</xdr:rowOff>
                  </to>
                </anchor>
              </controlPr>
            </control>
          </mc:Choice>
        </mc:AlternateContent>
        <mc:AlternateContent xmlns:mc="http://schemas.openxmlformats.org/markup-compatibility/2006">
          <mc:Choice Requires="x14">
            <control shapeId="21549" r:id="rId90" name="Check Box 2093">
              <controlPr defaultSize="0" autoFill="0" autoLine="0" autoPict="0">
                <anchor moveWithCells="1">
                  <from>
                    <xdr:col>22</xdr:col>
                    <xdr:colOff>133350</xdr:colOff>
                    <xdr:row>60</xdr:row>
                    <xdr:rowOff>9525</xdr:rowOff>
                  </from>
                  <to>
                    <xdr:col>24</xdr:col>
                    <xdr:colOff>47625</xdr:colOff>
                    <xdr:row>60</xdr:row>
                    <xdr:rowOff>238125</xdr:rowOff>
                  </to>
                </anchor>
              </controlPr>
            </control>
          </mc:Choice>
        </mc:AlternateContent>
        <mc:AlternateContent xmlns:mc="http://schemas.openxmlformats.org/markup-compatibility/2006">
          <mc:Choice Requires="x14">
            <control shapeId="21555" r:id="rId91" name="Check Box 2099">
              <controlPr defaultSize="0" autoFill="0" autoLine="0" autoPict="0">
                <anchor moveWithCells="1">
                  <from>
                    <xdr:col>26</xdr:col>
                    <xdr:colOff>123825</xdr:colOff>
                    <xdr:row>62</xdr:row>
                    <xdr:rowOff>9525</xdr:rowOff>
                  </from>
                  <to>
                    <xdr:col>28</xdr:col>
                    <xdr:colOff>38100</xdr:colOff>
                    <xdr:row>62</xdr:row>
                    <xdr:rowOff>238125</xdr:rowOff>
                  </to>
                </anchor>
              </controlPr>
            </control>
          </mc:Choice>
        </mc:AlternateContent>
        <mc:AlternateContent xmlns:mc="http://schemas.openxmlformats.org/markup-compatibility/2006">
          <mc:Choice Requires="x14">
            <control shapeId="21556" r:id="rId92" name="Check Box 2100">
              <controlPr defaultSize="0" autoFill="0" autoLine="0" autoPict="0">
                <anchor moveWithCells="1">
                  <from>
                    <xdr:col>26</xdr:col>
                    <xdr:colOff>123825</xdr:colOff>
                    <xdr:row>63</xdr:row>
                    <xdr:rowOff>9525</xdr:rowOff>
                  </from>
                  <to>
                    <xdr:col>28</xdr:col>
                    <xdr:colOff>38100</xdr:colOff>
                    <xdr:row>63</xdr:row>
                    <xdr:rowOff>238125</xdr:rowOff>
                  </to>
                </anchor>
              </controlPr>
            </control>
          </mc:Choice>
        </mc:AlternateContent>
        <mc:AlternateContent xmlns:mc="http://schemas.openxmlformats.org/markup-compatibility/2006">
          <mc:Choice Requires="x14">
            <control shapeId="21557" r:id="rId93" name="Check Box 2101">
              <controlPr defaultSize="0" autoFill="0" autoLine="0" autoPict="0">
                <anchor moveWithCells="1">
                  <from>
                    <xdr:col>31</xdr:col>
                    <xdr:colOff>114300</xdr:colOff>
                    <xdr:row>62</xdr:row>
                    <xdr:rowOff>9525</xdr:rowOff>
                  </from>
                  <to>
                    <xdr:col>33</xdr:col>
                    <xdr:colOff>28575</xdr:colOff>
                    <xdr:row>62</xdr:row>
                    <xdr:rowOff>238125</xdr:rowOff>
                  </to>
                </anchor>
              </controlPr>
            </control>
          </mc:Choice>
        </mc:AlternateContent>
        <mc:AlternateContent xmlns:mc="http://schemas.openxmlformats.org/markup-compatibility/2006">
          <mc:Choice Requires="x14">
            <control shapeId="21558" r:id="rId94" name="Check Box 2102">
              <controlPr defaultSize="0" autoFill="0" autoLine="0" autoPict="0">
                <anchor moveWithCells="1">
                  <from>
                    <xdr:col>22</xdr:col>
                    <xdr:colOff>133350</xdr:colOff>
                    <xdr:row>63</xdr:row>
                    <xdr:rowOff>9525</xdr:rowOff>
                  </from>
                  <to>
                    <xdr:col>24</xdr:col>
                    <xdr:colOff>47625</xdr:colOff>
                    <xdr:row>63</xdr:row>
                    <xdr:rowOff>238125</xdr:rowOff>
                  </to>
                </anchor>
              </controlPr>
            </control>
          </mc:Choice>
        </mc:AlternateContent>
        <mc:AlternateContent xmlns:mc="http://schemas.openxmlformats.org/markup-compatibility/2006">
          <mc:Choice Requires="x14">
            <control shapeId="21559" r:id="rId95" name="Check Box 2103">
              <controlPr defaultSize="0" autoFill="0" autoLine="0" autoPict="0">
                <anchor moveWithCells="1">
                  <from>
                    <xdr:col>22</xdr:col>
                    <xdr:colOff>133350</xdr:colOff>
                    <xdr:row>62</xdr:row>
                    <xdr:rowOff>9525</xdr:rowOff>
                  </from>
                  <to>
                    <xdr:col>24</xdr:col>
                    <xdr:colOff>47625</xdr:colOff>
                    <xdr:row>62</xdr:row>
                    <xdr:rowOff>238125</xdr:rowOff>
                  </to>
                </anchor>
              </controlPr>
            </control>
          </mc:Choice>
        </mc:AlternateContent>
        <mc:AlternateContent xmlns:mc="http://schemas.openxmlformats.org/markup-compatibility/2006">
          <mc:Choice Requires="x14">
            <control shapeId="21560" r:id="rId96" name="Check Box 2104">
              <controlPr defaultSize="0" autoFill="0" autoLine="0" autoPict="0">
                <anchor moveWithCells="1">
                  <from>
                    <xdr:col>26</xdr:col>
                    <xdr:colOff>123825</xdr:colOff>
                    <xdr:row>64</xdr:row>
                    <xdr:rowOff>9525</xdr:rowOff>
                  </from>
                  <to>
                    <xdr:col>28</xdr:col>
                    <xdr:colOff>38100</xdr:colOff>
                    <xdr:row>64</xdr:row>
                    <xdr:rowOff>238125</xdr:rowOff>
                  </to>
                </anchor>
              </controlPr>
            </control>
          </mc:Choice>
        </mc:AlternateContent>
        <mc:AlternateContent xmlns:mc="http://schemas.openxmlformats.org/markup-compatibility/2006">
          <mc:Choice Requires="x14">
            <control shapeId="21561" r:id="rId97" name="Check Box 2105">
              <controlPr defaultSize="0" autoFill="0" autoLine="0" autoPict="0">
                <anchor moveWithCells="1">
                  <from>
                    <xdr:col>26</xdr:col>
                    <xdr:colOff>123825</xdr:colOff>
                    <xdr:row>65</xdr:row>
                    <xdr:rowOff>9525</xdr:rowOff>
                  </from>
                  <to>
                    <xdr:col>28</xdr:col>
                    <xdr:colOff>38100</xdr:colOff>
                    <xdr:row>65</xdr:row>
                    <xdr:rowOff>238125</xdr:rowOff>
                  </to>
                </anchor>
              </controlPr>
            </control>
          </mc:Choice>
        </mc:AlternateContent>
        <mc:AlternateContent xmlns:mc="http://schemas.openxmlformats.org/markup-compatibility/2006">
          <mc:Choice Requires="x14">
            <control shapeId="21562" r:id="rId98" name="Check Box 2106">
              <controlPr defaultSize="0" autoFill="0" autoLine="0" autoPict="0">
                <anchor moveWithCells="1">
                  <from>
                    <xdr:col>31</xdr:col>
                    <xdr:colOff>114300</xdr:colOff>
                    <xdr:row>64</xdr:row>
                    <xdr:rowOff>9525</xdr:rowOff>
                  </from>
                  <to>
                    <xdr:col>33</xdr:col>
                    <xdr:colOff>28575</xdr:colOff>
                    <xdr:row>64</xdr:row>
                    <xdr:rowOff>238125</xdr:rowOff>
                  </to>
                </anchor>
              </controlPr>
            </control>
          </mc:Choice>
        </mc:AlternateContent>
        <mc:AlternateContent xmlns:mc="http://schemas.openxmlformats.org/markup-compatibility/2006">
          <mc:Choice Requires="x14">
            <control shapeId="21563" r:id="rId99" name="Check Box 2107">
              <controlPr defaultSize="0" autoFill="0" autoLine="0" autoPict="0">
                <anchor moveWithCells="1">
                  <from>
                    <xdr:col>22</xdr:col>
                    <xdr:colOff>133350</xdr:colOff>
                    <xdr:row>65</xdr:row>
                    <xdr:rowOff>9525</xdr:rowOff>
                  </from>
                  <to>
                    <xdr:col>24</xdr:col>
                    <xdr:colOff>47625</xdr:colOff>
                    <xdr:row>65</xdr:row>
                    <xdr:rowOff>238125</xdr:rowOff>
                  </to>
                </anchor>
              </controlPr>
            </control>
          </mc:Choice>
        </mc:AlternateContent>
        <mc:AlternateContent xmlns:mc="http://schemas.openxmlformats.org/markup-compatibility/2006">
          <mc:Choice Requires="x14">
            <control shapeId="21564" r:id="rId100" name="Check Box 2108">
              <controlPr defaultSize="0" autoFill="0" autoLine="0" autoPict="0">
                <anchor moveWithCells="1">
                  <from>
                    <xdr:col>22</xdr:col>
                    <xdr:colOff>133350</xdr:colOff>
                    <xdr:row>64</xdr:row>
                    <xdr:rowOff>9525</xdr:rowOff>
                  </from>
                  <to>
                    <xdr:col>24</xdr:col>
                    <xdr:colOff>47625</xdr:colOff>
                    <xdr:row>64</xdr:row>
                    <xdr:rowOff>238125</xdr:rowOff>
                  </to>
                </anchor>
              </controlPr>
            </control>
          </mc:Choice>
        </mc:AlternateContent>
        <mc:AlternateContent xmlns:mc="http://schemas.openxmlformats.org/markup-compatibility/2006">
          <mc:Choice Requires="x14">
            <control shapeId="21570" r:id="rId101" name="Check Box 2114">
              <controlPr defaultSize="0" autoFill="0" autoLine="0" autoPict="0">
                <anchor moveWithCells="1">
                  <from>
                    <xdr:col>26</xdr:col>
                    <xdr:colOff>123825</xdr:colOff>
                    <xdr:row>66</xdr:row>
                    <xdr:rowOff>9525</xdr:rowOff>
                  </from>
                  <to>
                    <xdr:col>28</xdr:col>
                    <xdr:colOff>38100</xdr:colOff>
                    <xdr:row>66</xdr:row>
                    <xdr:rowOff>238125</xdr:rowOff>
                  </to>
                </anchor>
              </controlPr>
            </control>
          </mc:Choice>
        </mc:AlternateContent>
        <mc:AlternateContent xmlns:mc="http://schemas.openxmlformats.org/markup-compatibility/2006">
          <mc:Choice Requires="x14">
            <control shapeId="21571" r:id="rId102" name="Check Box 2115">
              <controlPr defaultSize="0" autoFill="0" autoLine="0" autoPict="0">
                <anchor moveWithCells="1">
                  <from>
                    <xdr:col>26</xdr:col>
                    <xdr:colOff>123825</xdr:colOff>
                    <xdr:row>67</xdr:row>
                    <xdr:rowOff>9525</xdr:rowOff>
                  </from>
                  <to>
                    <xdr:col>28</xdr:col>
                    <xdr:colOff>38100</xdr:colOff>
                    <xdr:row>67</xdr:row>
                    <xdr:rowOff>238125</xdr:rowOff>
                  </to>
                </anchor>
              </controlPr>
            </control>
          </mc:Choice>
        </mc:AlternateContent>
        <mc:AlternateContent xmlns:mc="http://schemas.openxmlformats.org/markup-compatibility/2006">
          <mc:Choice Requires="x14">
            <control shapeId="21572" r:id="rId103" name="Check Box 2116">
              <controlPr defaultSize="0" autoFill="0" autoLine="0" autoPict="0">
                <anchor moveWithCells="1">
                  <from>
                    <xdr:col>31</xdr:col>
                    <xdr:colOff>114300</xdr:colOff>
                    <xdr:row>66</xdr:row>
                    <xdr:rowOff>9525</xdr:rowOff>
                  </from>
                  <to>
                    <xdr:col>33</xdr:col>
                    <xdr:colOff>28575</xdr:colOff>
                    <xdr:row>66</xdr:row>
                    <xdr:rowOff>238125</xdr:rowOff>
                  </to>
                </anchor>
              </controlPr>
            </control>
          </mc:Choice>
        </mc:AlternateContent>
        <mc:AlternateContent xmlns:mc="http://schemas.openxmlformats.org/markup-compatibility/2006">
          <mc:Choice Requires="x14">
            <control shapeId="21573" r:id="rId104" name="Check Box 2117">
              <controlPr defaultSize="0" autoFill="0" autoLine="0" autoPict="0">
                <anchor moveWithCells="1">
                  <from>
                    <xdr:col>22</xdr:col>
                    <xdr:colOff>133350</xdr:colOff>
                    <xdr:row>67</xdr:row>
                    <xdr:rowOff>9525</xdr:rowOff>
                  </from>
                  <to>
                    <xdr:col>24</xdr:col>
                    <xdr:colOff>47625</xdr:colOff>
                    <xdr:row>67</xdr:row>
                    <xdr:rowOff>238125</xdr:rowOff>
                  </to>
                </anchor>
              </controlPr>
            </control>
          </mc:Choice>
        </mc:AlternateContent>
        <mc:AlternateContent xmlns:mc="http://schemas.openxmlformats.org/markup-compatibility/2006">
          <mc:Choice Requires="x14">
            <control shapeId="21574" r:id="rId105" name="Check Box 2118">
              <controlPr defaultSize="0" autoFill="0" autoLine="0" autoPict="0">
                <anchor moveWithCells="1">
                  <from>
                    <xdr:col>22</xdr:col>
                    <xdr:colOff>133350</xdr:colOff>
                    <xdr:row>66</xdr:row>
                    <xdr:rowOff>9525</xdr:rowOff>
                  </from>
                  <to>
                    <xdr:col>24</xdr:col>
                    <xdr:colOff>47625</xdr:colOff>
                    <xdr:row>66</xdr:row>
                    <xdr:rowOff>238125</xdr:rowOff>
                  </to>
                </anchor>
              </controlPr>
            </control>
          </mc:Choice>
        </mc:AlternateContent>
        <mc:AlternateContent xmlns:mc="http://schemas.openxmlformats.org/markup-compatibility/2006">
          <mc:Choice Requires="x14">
            <control shapeId="21580" r:id="rId106" name="Check Box 2124">
              <controlPr defaultSize="0" autoFill="0" autoLine="0" autoPict="0">
                <anchor moveWithCells="1">
                  <from>
                    <xdr:col>26</xdr:col>
                    <xdr:colOff>123825</xdr:colOff>
                    <xdr:row>68</xdr:row>
                    <xdr:rowOff>9525</xdr:rowOff>
                  </from>
                  <to>
                    <xdr:col>28</xdr:col>
                    <xdr:colOff>38100</xdr:colOff>
                    <xdr:row>68</xdr:row>
                    <xdr:rowOff>238125</xdr:rowOff>
                  </to>
                </anchor>
              </controlPr>
            </control>
          </mc:Choice>
        </mc:AlternateContent>
        <mc:AlternateContent xmlns:mc="http://schemas.openxmlformats.org/markup-compatibility/2006">
          <mc:Choice Requires="x14">
            <control shapeId="21581" r:id="rId107" name="Check Box 2125">
              <controlPr defaultSize="0" autoFill="0" autoLine="0" autoPict="0">
                <anchor moveWithCells="1">
                  <from>
                    <xdr:col>26</xdr:col>
                    <xdr:colOff>123825</xdr:colOff>
                    <xdr:row>69</xdr:row>
                    <xdr:rowOff>9525</xdr:rowOff>
                  </from>
                  <to>
                    <xdr:col>28</xdr:col>
                    <xdr:colOff>38100</xdr:colOff>
                    <xdr:row>69</xdr:row>
                    <xdr:rowOff>238125</xdr:rowOff>
                  </to>
                </anchor>
              </controlPr>
            </control>
          </mc:Choice>
        </mc:AlternateContent>
        <mc:AlternateContent xmlns:mc="http://schemas.openxmlformats.org/markup-compatibility/2006">
          <mc:Choice Requires="x14">
            <control shapeId="21582" r:id="rId108" name="Check Box 2126">
              <controlPr defaultSize="0" autoFill="0" autoLine="0" autoPict="0">
                <anchor moveWithCells="1">
                  <from>
                    <xdr:col>31</xdr:col>
                    <xdr:colOff>114300</xdr:colOff>
                    <xdr:row>68</xdr:row>
                    <xdr:rowOff>9525</xdr:rowOff>
                  </from>
                  <to>
                    <xdr:col>33</xdr:col>
                    <xdr:colOff>28575</xdr:colOff>
                    <xdr:row>68</xdr:row>
                    <xdr:rowOff>238125</xdr:rowOff>
                  </to>
                </anchor>
              </controlPr>
            </control>
          </mc:Choice>
        </mc:AlternateContent>
        <mc:AlternateContent xmlns:mc="http://schemas.openxmlformats.org/markup-compatibility/2006">
          <mc:Choice Requires="x14">
            <control shapeId="21583" r:id="rId109" name="Check Box 2127">
              <controlPr defaultSize="0" autoFill="0" autoLine="0" autoPict="0">
                <anchor moveWithCells="1">
                  <from>
                    <xdr:col>22</xdr:col>
                    <xdr:colOff>133350</xdr:colOff>
                    <xdr:row>69</xdr:row>
                    <xdr:rowOff>9525</xdr:rowOff>
                  </from>
                  <to>
                    <xdr:col>24</xdr:col>
                    <xdr:colOff>47625</xdr:colOff>
                    <xdr:row>69</xdr:row>
                    <xdr:rowOff>238125</xdr:rowOff>
                  </to>
                </anchor>
              </controlPr>
            </control>
          </mc:Choice>
        </mc:AlternateContent>
        <mc:AlternateContent xmlns:mc="http://schemas.openxmlformats.org/markup-compatibility/2006">
          <mc:Choice Requires="x14">
            <control shapeId="21584" r:id="rId110" name="Check Box 2128">
              <controlPr defaultSize="0" autoFill="0" autoLine="0" autoPict="0">
                <anchor moveWithCells="1">
                  <from>
                    <xdr:col>22</xdr:col>
                    <xdr:colOff>133350</xdr:colOff>
                    <xdr:row>68</xdr:row>
                    <xdr:rowOff>9525</xdr:rowOff>
                  </from>
                  <to>
                    <xdr:col>24</xdr:col>
                    <xdr:colOff>47625</xdr:colOff>
                    <xdr:row>68</xdr:row>
                    <xdr:rowOff>238125</xdr:rowOff>
                  </to>
                </anchor>
              </controlPr>
            </control>
          </mc:Choice>
        </mc:AlternateContent>
        <mc:AlternateContent xmlns:mc="http://schemas.openxmlformats.org/markup-compatibility/2006">
          <mc:Choice Requires="x14">
            <control shapeId="21590" r:id="rId111" name="Check Box 2134">
              <controlPr defaultSize="0" autoFill="0" autoLine="0" autoPict="0">
                <anchor moveWithCells="1">
                  <from>
                    <xdr:col>26</xdr:col>
                    <xdr:colOff>123825</xdr:colOff>
                    <xdr:row>70</xdr:row>
                    <xdr:rowOff>9525</xdr:rowOff>
                  </from>
                  <to>
                    <xdr:col>28</xdr:col>
                    <xdr:colOff>38100</xdr:colOff>
                    <xdr:row>70</xdr:row>
                    <xdr:rowOff>238125</xdr:rowOff>
                  </to>
                </anchor>
              </controlPr>
            </control>
          </mc:Choice>
        </mc:AlternateContent>
        <mc:AlternateContent xmlns:mc="http://schemas.openxmlformats.org/markup-compatibility/2006">
          <mc:Choice Requires="x14">
            <control shapeId="21591" r:id="rId112" name="Check Box 2135">
              <controlPr defaultSize="0" autoFill="0" autoLine="0" autoPict="0">
                <anchor moveWithCells="1">
                  <from>
                    <xdr:col>26</xdr:col>
                    <xdr:colOff>123825</xdr:colOff>
                    <xdr:row>71</xdr:row>
                    <xdr:rowOff>9525</xdr:rowOff>
                  </from>
                  <to>
                    <xdr:col>28</xdr:col>
                    <xdr:colOff>38100</xdr:colOff>
                    <xdr:row>71</xdr:row>
                    <xdr:rowOff>238125</xdr:rowOff>
                  </to>
                </anchor>
              </controlPr>
            </control>
          </mc:Choice>
        </mc:AlternateContent>
        <mc:AlternateContent xmlns:mc="http://schemas.openxmlformats.org/markup-compatibility/2006">
          <mc:Choice Requires="x14">
            <control shapeId="21592" r:id="rId113" name="Check Box 2136">
              <controlPr defaultSize="0" autoFill="0" autoLine="0" autoPict="0">
                <anchor moveWithCells="1">
                  <from>
                    <xdr:col>31</xdr:col>
                    <xdr:colOff>114300</xdr:colOff>
                    <xdr:row>70</xdr:row>
                    <xdr:rowOff>9525</xdr:rowOff>
                  </from>
                  <to>
                    <xdr:col>33</xdr:col>
                    <xdr:colOff>28575</xdr:colOff>
                    <xdr:row>70</xdr:row>
                    <xdr:rowOff>238125</xdr:rowOff>
                  </to>
                </anchor>
              </controlPr>
            </control>
          </mc:Choice>
        </mc:AlternateContent>
        <mc:AlternateContent xmlns:mc="http://schemas.openxmlformats.org/markup-compatibility/2006">
          <mc:Choice Requires="x14">
            <control shapeId="21593" r:id="rId114" name="Check Box 2137">
              <controlPr defaultSize="0" autoFill="0" autoLine="0" autoPict="0">
                <anchor moveWithCells="1">
                  <from>
                    <xdr:col>22</xdr:col>
                    <xdr:colOff>133350</xdr:colOff>
                    <xdr:row>71</xdr:row>
                    <xdr:rowOff>9525</xdr:rowOff>
                  </from>
                  <to>
                    <xdr:col>24</xdr:col>
                    <xdr:colOff>47625</xdr:colOff>
                    <xdr:row>71</xdr:row>
                    <xdr:rowOff>238125</xdr:rowOff>
                  </to>
                </anchor>
              </controlPr>
            </control>
          </mc:Choice>
        </mc:AlternateContent>
        <mc:AlternateContent xmlns:mc="http://schemas.openxmlformats.org/markup-compatibility/2006">
          <mc:Choice Requires="x14">
            <control shapeId="21594" r:id="rId115" name="Check Box 2138">
              <controlPr defaultSize="0" autoFill="0" autoLine="0" autoPict="0">
                <anchor moveWithCells="1">
                  <from>
                    <xdr:col>22</xdr:col>
                    <xdr:colOff>133350</xdr:colOff>
                    <xdr:row>70</xdr:row>
                    <xdr:rowOff>9525</xdr:rowOff>
                  </from>
                  <to>
                    <xdr:col>24</xdr:col>
                    <xdr:colOff>47625</xdr:colOff>
                    <xdr:row>70</xdr:row>
                    <xdr:rowOff>238125</xdr:rowOff>
                  </to>
                </anchor>
              </controlPr>
            </control>
          </mc:Choice>
        </mc:AlternateContent>
        <mc:AlternateContent xmlns:mc="http://schemas.openxmlformats.org/markup-compatibility/2006">
          <mc:Choice Requires="x14">
            <control shapeId="21600" r:id="rId116" name="Check Box 2144">
              <controlPr defaultSize="0" autoFill="0" autoLine="0" autoPict="0">
                <anchor moveWithCells="1">
                  <from>
                    <xdr:col>26</xdr:col>
                    <xdr:colOff>123825</xdr:colOff>
                    <xdr:row>72</xdr:row>
                    <xdr:rowOff>9525</xdr:rowOff>
                  </from>
                  <to>
                    <xdr:col>28</xdr:col>
                    <xdr:colOff>38100</xdr:colOff>
                    <xdr:row>72</xdr:row>
                    <xdr:rowOff>238125</xdr:rowOff>
                  </to>
                </anchor>
              </controlPr>
            </control>
          </mc:Choice>
        </mc:AlternateContent>
        <mc:AlternateContent xmlns:mc="http://schemas.openxmlformats.org/markup-compatibility/2006">
          <mc:Choice Requires="x14">
            <control shapeId="21601" r:id="rId117" name="Check Box 2145">
              <controlPr defaultSize="0" autoFill="0" autoLine="0" autoPict="0">
                <anchor moveWithCells="1">
                  <from>
                    <xdr:col>26</xdr:col>
                    <xdr:colOff>123825</xdr:colOff>
                    <xdr:row>73</xdr:row>
                    <xdr:rowOff>9525</xdr:rowOff>
                  </from>
                  <to>
                    <xdr:col>28</xdr:col>
                    <xdr:colOff>38100</xdr:colOff>
                    <xdr:row>73</xdr:row>
                    <xdr:rowOff>238125</xdr:rowOff>
                  </to>
                </anchor>
              </controlPr>
            </control>
          </mc:Choice>
        </mc:AlternateContent>
        <mc:AlternateContent xmlns:mc="http://schemas.openxmlformats.org/markup-compatibility/2006">
          <mc:Choice Requires="x14">
            <control shapeId="21602" r:id="rId118" name="Check Box 2146">
              <controlPr defaultSize="0" autoFill="0" autoLine="0" autoPict="0">
                <anchor moveWithCells="1">
                  <from>
                    <xdr:col>31</xdr:col>
                    <xdr:colOff>114300</xdr:colOff>
                    <xdr:row>72</xdr:row>
                    <xdr:rowOff>9525</xdr:rowOff>
                  </from>
                  <to>
                    <xdr:col>33</xdr:col>
                    <xdr:colOff>28575</xdr:colOff>
                    <xdr:row>72</xdr:row>
                    <xdr:rowOff>238125</xdr:rowOff>
                  </to>
                </anchor>
              </controlPr>
            </control>
          </mc:Choice>
        </mc:AlternateContent>
        <mc:AlternateContent xmlns:mc="http://schemas.openxmlformats.org/markup-compatibility/2006">
          <mc:Choice Requires="x14">
            <control shapeId="21603" r:id="rId119" name="Check Box 2147">
              <controlPr defaultSize="0" autoFill="0" autoLine="0" autoPict="0">
                <anchor moveWithCells="1">
                  <from>
                    <xdr:col>22</xdr:col>
                    <xdr:colOff>133350</xdr:colOff>
                    <xdr:row>73</xdr:row>
                    <xdr:rowOff>9525</xdr:rowOff>
                  </from>
                  <to>
                    <xdr:col>24</xdr:col>
                    <xdr:colOff>47625</xdr:colOff>
                    <xdr:row>73</xdr:row>
                    <xdr:rowOff>238125</xdr:rowOff>
                  </to>
                </anchor>
              </controlPr>
            </control>
          </mc:Choice>
        </mc:AlternateContent>
        <mc:AlternateContent xmlns:mc="http://schemas.openxmlformats.org/markup-compatibility/2006">
          <mc:Choice Requires="x14">
            <control shapeId="21604" r:id="rId120" name="Check Box 2148">
              <controlPr defaultSize="0" autoFill="0" autoLine="0" autoPict="0">
                <anchor moveWithCells="1">
                  <from>
                    <xdr:col>22</xdr:col>
                    <xdr:colOff>133350</xdr:colOff>
                    <xdr:row>72</xdr:row>
                    <xdr:rowOff>9525</xdr:rowOff>
                  </from>
                  <to>
                    <xdr:col>24</xdr:col>
                    <xdr:colOff>47625</xdr:colOff>
                    <xdr:row>72</xdr:row>
                    <xdr:rowOff>238125</xdr:rowOff>
                  </to>
                </anchor>
              </controlPr>
            </control>
          </mc:Choice>
        </mc:AlternateContent>
        <mc:AlternateContent xmlns:mc="http://schemas.openxmlformats.org/markup-compatibility/2006">
          <mc:Choice Requires="x14">
            <control shapeId="21605" r:id="rId121" name="Check Box 2149">
              <controlPr defaultSize="0" autoFill="0" autoLine="0" autoPict="0">
                <anchor moveWithCells="1">
                  <from>
                    <xdr:col>26</xdr:col>
                    <xdr:colOff>123825</xdr:colOff>
                    <xdr:row>74</xdr:row>
                    <xdr:rowOff>9525</xdr:rowOff>
                  </from>
                  <to>
                    <xdr:col>28</xdr:col>
                    <xdr:colOff>38100</xdr:colOff>
                    <xdr:row>74</xdr:row>
                    <xdr:rowOff>238125</xdr:rowOff>
                  </to>
                </anchor>
              </controlPr>
            </control>
          </mc:Choice>
        </mc:AlternateContent>
        <mc:AlternateContent xmlns:mc="http://schemas.openxmlformats.org/markup-compatibility/2006">
          <mc:Choice Requires="x14">
            <control shapeId="21606" r:id="rId122" name="Check Box 2150">
              <controlPr defaultSize="0" autoFill="0" autoLine="0" autoPict="0">
                <anchor moveWithCells="1">
                  <from>
                    <xdr:col>26</xdr:col>
                    <xdr:colOff>123825</xdr:colOff>
                    <xdr:row>75</xdr:row>
                    <xdr:rowOff>9525</xdr:rowOff>
                  </from>
                  <to>
                    <xdr:col>28</xdr:col>
                    <xdr:colOff>38100</xdr:colOff>
                    <xdr:row>75</xdr:row>
                    <xdr:rowOff>238125</xdr:rowOff>
                  </to>
                </anchor>
              </controlPr>
            </control>
          </mc:Choice>
        </mc:AlternateContent>
        <mc:AlternateContent xmlns:mc="http://schemas.openxmlformats.org/markup-compatibility/2006">
          <mc:Choice Requires="x14">
            <control shapeId="21607" r:id="rId123" name="Check Box 2151">
              <controlPr defaultSize="0" autoFill="0" autoLine="0" autoPict="0">
                <anchor moveWithCells="1">
                  <from>
                    <xdr:col>31</xdr:col>
                    <xdr:colOff>114300</xdr:colOff>
                    <xdr:row>74</xdr:row>
                    <xdr:rowOff>9525</xdr:rowOff>
                  </from>
                  <to>
                    <xdr:col>33</xdr:col>
                    <xdr:colOff>28575</xdr:colOff>
                    <xdr:row>74</xdr:row>
                    <xdr:rowOff>238125</xdr:rowOff>
                  </to>
                </anchor>
              </controlPr>
            </control>
          </mc:Choice>
        </mc:AlternateContent>
        <mc:AlternateContent xmlns:mc="http://schemas.openxmlformats.org/markup-compatibility/2006">
          <mc:Choice Requires="x14">
            <control shapeId="21608" r:id="rId124" name="Check Box 2152">
              <controlPr defaultSize="0" autoFill="0" autoLine="0" autoPict="0">
                <anchor moveWithCells="1">
                  <from>
                    <xdr:col>22</xdr:col>
                    <xdr:colOff>133350</xdr:colOff>
                    <xdr:row>75</xdr:row>
                    <xdr:rowOff>9525</xdr:rowOff>
                  </from>
                  <to>
                    <xdr:col>24</xdr:col>
                    <xdr:colOff>47625</xdr:colOff>
                    <xdr:row>75</xdr:row>
                    <xdr:rowOff>238125</xdr:rowOff>
                  </to>
                </anchor>
              </controlPr>
            </control>
          </mc:Choice>
        </mc:AlternateContent>
        <mc:AlternateContent xmlns:mc="http://schemas.openxmlformats.org/markup-compatibility/2006">
          <mc:Choice Requires="x14">
            <control shapeId="21609" r:id="rId125" name="Check Box 2153">
              <controlPr defaultSize="0" autoFill="0" autoLine="0" autoPict="0">
                <anchor moveWithCells="1">
                  <from>
                    <xdr:col>22</xdr:col>
                    <xdr:colOff>133350</xdr:colOff>
                    <xdr:row>74</xdr:row>
                    <xdr:rowOff>9525</xdr:rowOff>
                  </from>
                  <to>
                    <xdr:col>24</xdr:col>
                    <xdr:colOff>47625</xdr:colOff>
                    <xdr:row>74</xdr:row>
                    <xdr:rowOff>238125</xdr:rowOff>
                  </to>
                </anchor>
              </controlPr>
            </control>
          </mc:Choice>
        </mc:AlternateContent>
        <mc:AlternateContent xmlns:mc="http://schemas.openxmlformats.org/markup-compatibility/2006">
          <mc:Choice Requires="x14">
            <control shapeId="21615" r:id="rId126" name="Check Box 2159">
              <controlPr defaultSize="0" autoFill="0" autoLine="0" autoPict="0">
                <anchor moveWithCells="1">
                  <from>
                    <xdr:col>26</xdr:col>
                    <xdr:colOff>123825</xdr:colOff>
                    <xdr:row>76</xdr:row>
                    <xdr:rowOff>19050</xdr:rowOff>
                  </from>
                  <to>
                    <xdr:col>28</xdr:col>
                    <xdr:colOff>38100</xdr:colOff>
                    <xdr:row>77</xdr:row>
                    <xdr:rowOff>0</xdr:rowOff>
                  </to>
                </anchor>
              </controlPr>
            </control>
          </mc:Choice>
        </mc:AlternateContent>
        <mc:AlternateContent xmlns:mc="http://schemas.openxmlformats.org/markup-compatibility/2006">
          <mc:Choice Requires="x14">
            <control shapeId="21616" r:id="rId127" name="Check Box 2160">
              <controlPr defaultSize="0" autoFill="0" autoLine="0" autoPict="0">
                <anchor moveWithCells="1">
                  <from>
                    <xdr:col>26</xdr:col>
                    <xdr:colOff>123825</xdr:colOff>
                    <xdr:row>77</xdr:row>
                    <xdr:rowOff>19050</xdr:rowOff>
                  </from>
                  <to>
                    <xdr:col>28</xdr:col>
                    <xdr:colOff>38100</xdr:colOff>
                    <xdr:row>78</xdr:row>
                    <xdr:rowOff>0</xdr:rowOff>
                  </to>
                </anchor>
              </controlPr>
            </control>
          </mc:Choice>
        </mc:AlternateContent>
        <mc:AlternateContent xmlns:mc="http://schemas.openxmlformats.org/markup-compatibility/2006">
          <mc:Choice Requires="x14">
            <control shapeId="21617" r:id="rId128" name="Check Box 2161">
              <controlPr defaultSize="0" autoFill="0" autoLine="0" autoPict="0">
                <anchor moveWithCells="1">
                  <from>
                    <xdr:col>31</xdr:col>
                    <xdr:colOff>114300</xdr:colOff>
                    <xdr:row>76</xdr:row>
                    <xdr:rowOff>19050</xdr:rowOff>
                  </from>
                  <to>
                    <xdr:col>33</xdr:col>
                    <xdr:colOff>28575</xdr:colOff>
                    <xdr:row>77</xdr:row>
                    <xdr:rowOff>0</xdr:rowOff>
                  </to>
                </anchor>
              </controlPr>
            </control>
          </mc:Choice>
        </mc:AlternateContent>
        <mc:AlternateContent xmlns:mc="http://schemas.openxmlformats.org/markup-compatibility/2006">
          <mc:Choice Requires="x14">
            <control shapeId="21618" r:id="rId129" name="Check Box 2162">
              <controlPr defaultSize="0" autoFill="0" autoLine="0" autoPict="0">
                <anchor moveWithCells="1">
                  <from>
                    <xdr:col>22</xdr:col>
                    <xdr:colOff>133350</xdr:colOff>
                    <xdr:row>77</xdr:row>
                    <xdr:rowOff>19050</xdr:rowOff>
                  </from>
                  <to>
                    <xdr:col>24</xdr:col>
                    <xdr:colOff>47625</xdr:colOff>
                    <xdr:row>78</xdr:row>
                    <xdr:rowOff>0</xdr:rowOff>
                  </to>
                </anchor>
              </controlPr>
            </control>
          </mc:Choice>
        </mc:AlternateContent>
        <mc:AlternateContent xmlns:mc="http://schemas.openxmlformats.org/markup-compatibility/2006">
          <mc:Choice Requires="x14">
            <control shapeId="21619" r:id="rId130" name="Check Box 2163">
              <controlPr defaultSize="0" autoFill="0" autoLine="0" autoPict="0">
                <anchor moveWithCells="1">
                  <from>
                    <xdr:col>22</xdr:col>
                    <xdr:colOff>133350</xdr:colOff>
                    <xdr:row>76</xdr:row>
                    <xdr:rowOff>19050</xdr:rowOff>
                  </from>
                  <to>
                    <xdr:col>24</xdr:col>
                    <xdr:colOff>47625</xdr:colOff>
                    <xdr:row>77</xdr:row>
                    <xdr:rowOff>0</xdr:rowOff>
                  </to>
                </anchor>
              </controlPr>
            </control>
          </mc:Choice>
        </mc:AlternateContent>
        <mc:AlternateContent xmlns:mc="http://schemas.openxmlformats.org/markup-compatibility/2006">
          <mc:Choice Requires="x14">
            <control shapeId="21625" r:id="rId131" name="Check Box 2169">
              <controlPr defaultSize="0" autoFill="0" autoLine="0" autoPict="0">
                <anchor moveWithCells="1">
                  <from>
                    <xdr:col>26</xdr:col>
                    <xdr:colOff>123825</xdr:colOff>
                    <xdr:row>78</xdr:row>
                    <xdr:rowOff>9525</xdr:rowOff>
                  </from>
                  <to>
                    <xdr:col>28</xdr:col>
                    <xdr:colOff>38100</xdr:colOff>
                    <xdr:row>78</xdr:row>
                    <xdr:rowOff>238125</xdr:rowOff>
                  </to>
                </anchor>
              </controlPr>
            </control>
          </mc:Choice>
        </mc:AlternateContent>
        <mc:AlternateContent xmlns:mc="http://schemas.openxmlformats.org/markup-compatibility/2006">
          <mc:Choice Requires="x14">
            <control shapeId="21626" r:id="rId132" name="Check Box 2170">
              <controlPr defaultSize="0" autoFill="0" autoLine="0" autoPict="0">
                <anchor moveWithCells="1">
                  <from>
                    <xdr:col>26</xdr:col>
                    <xdr:colOff>123825</xdr:colOff>
                    <xdr:row>79</xdr:row>
                    <xdr:rowOff>9525</xdr:rowOff>
                  </from>
                  <to>
                    <xdr:col>28</xdr:col>
                    <xdr:colOff>38100</xdr:colOff>
                    <xdr:row>79</xdr:row>
                    <xdr:rowOff>238125</xdr:rowOff>
                  </to>
                </anchor>
              </controlPr>
            </control>
          </mc:Choice>
        </mc:AlternateContent>
        <mc:AlternateContent xmlns:mc="http://schemas.openxmlformats.org/markup-compatibility/2006">
          <mc:Choice Requires="x14">
            <control shapeId="21627" r:id="rId133" name="Check Box 2171">
              <controlPr defaultSize="0" autoFill="0" autoLine="0" autoPict="0">
                <anchor moveWithCells="1">
                  <from>
                    <xdr:col>31</xdr:col>
                    <xdr:colOff>114300</xdr:colOff>
                    <xdr:row>78</xdr:row>
                    <xdr:rowOff>9525</xdr:rowOff>
                  </from>
                  <to>
                    <xdr:col>33</xdr:col>
                    <xdr:colOff>28575</xdr:colOff>
                    <xdr:row>78</xdr:row>
                    <xdr:rowOff>238125</xdr:rowOff>
                  </to>
                </anchor>
              </controlPr>
            </control>
          </mc:Choice>
        </mc:AlternateContent>
        <mc:AlternateContent xmlns:mc="http://schemas.openxmlformats.org/markup-compatibility/2006">
          <mc:Choice Requires="x14">
            <control shapeId="21628" r:id="rId134" name="Check Box 2172">
              <controlPr defaultSize="0" autoFill="0" autoLine="0" autoPict="0">
                <anchor moveWithCells="1">
                  <from>
                    <xdr:col>22</xdr:col>
                    <xdr:colOff>133350</xdr:colOff>
                    <xdr:row>79</xdr:row>
                    <xdr:rowOff>9525</xdr:rowOff>
                  </from>
                  <to>
                    <xdr:col>24</xdr:col>
                    <xdr:colOff>47625</xdr:colOff>
                    <xdr:row>79</xdr:row>
                    <xdr:rowOff>238125</xdr:rowOff>
                  </to>
                </anchor>
              </controlPr>
            </control>
          </mc:Choice>
        </mc:AlternateContent>
        <mc:AlternateContent xmlns:mc="http://schemas.openxmlformats.org/markup-compatibility/2006">
          <mc:Choice Requires="x14">
            <control shapeId="21629" r:id="rId135" name="Check Box 2173">
              <controlPr defaultSize="0" autoFill="0" autoLine="0" autoPict="0">
                <anchor moveWithCells="1">
                  <from>
                    <xdr:col>22</xdr:col>
                    <xdr:colOff>133350</xdr:colOff>
                    <xdr:row>78</xdr:row>
                    <xdr:rowOff>9525</xdr:rowOff>
                  </from>
                  <to>
                    <xdr:col>24</xdr:col>
                    <xdr:colOff>47625</xdr:colOff>
                    <xdr:row>78</xdr:row>
                    <xdr:rowOff>238125</xdr:rowOff>
                  </to>
                </anchor>
              </controlPr>
            </control>
          </mc:Choice>
        </mc:AlternateContent>
        <mc:AlternateContent xmlns:mc="http://schemas.openxmlformats.org/markup-compatibility/2006">
          <mc:Choice Requires="x14">
            <control shapeId="21635" r:id="rId136" name="Check Box 2179">
              <controlPr defaultSize="0" autoFill="0" autoLine="0" autoPict="0">
                <anchor moveWithCells="1">
                  <from>
                    <xdr:col>26</xdr:col>
                    <xdr:colOff>123825</xdr:colOff>
                    <xdr:row>90</xdr:row>
                    <xdr:rowOff>9525</xdr:rowOff>
                  </from>
                  <to>
                    <xdr:col>28</xdr:col>
                    <xdr:colOff>38100</xdr:colOff>
                    <xdr:row>90</xdr:row>
                    <xdr:rowOff>238125</xdr:rowOff>
                  </to>
                </anchor>
              </controlPr>
            </control>
          </mc:Choice>
        </mc:AlternateContent>
        <mc:AlternateContent xmlns:mc="http://schemas.openxmlformats.org/markup-compatibility/2006">
          <mc:Choice Requires="x14">
            <control shapeId="21636" r:id="rId137" name="Check Box 2180">
              <controlPr defaultSize="0" autoFill="0" autoLine="0" autoPict="0">
                <anchor moveWithCells="1">
                  <from>
                    <xdr:col>26</xdr:col>
                    <xdr:colOff>123825</xdr:colOff>
                    <xdr:row>91</xdr:row>
                    <xdr:rowOff>9525</xdr:rowOff>
                  </from>
                  <to>
                    <xdr:col>28</xdr:col>
                    <xdr:colOff>38100</xdr:colOff>
                    <xdr:row>91</xdr:row>
                    <xdr:rowOff>238125</xdr:rowOff>
                  </to>
                </anchor>
              </controlPr>
            </control>
          </mc:Choice>
        </mc:AlternateContent>
        <mc:AlternateContent xmlns:mc="http://schemas.openxmlformats.org/markup-compatibility/2006">
          <mc:Choice Requires="x14">
            <control shapeId="21637" r:id="rId138" name="Check Box 2181">
              <controlPr defaultSize="0" autoFill="0" autoLine="0" autoPict="0">
                <anchor moveWithCells="1">
                  <from>
                    <xdr:col>31</xdr:col>
                    <xdr:colOff>114300</xdr:colOff>
                    <xdr:row>90</xdr:row>
                    <xdr:rowOff>9525</xdr:rowOff>
                  </from>
                  <to>
                    <xdr:col>33</xdr:col>
                    <xdr:colOff>28575</xdr:colOff>
                    <xdr:row>90</xdr:row>
                    <xdr:rowOff>238125</xdr:rowOff>
                  </to>
                </anchor>
              </controlPr>
            </control>
          </mc:Choice>
        </mc:AlternateContent>
        <mc:AlternateContent xmlns:mc="http://schemas.openxmlformats.org/markup-compatibility/2006">
          <mc:Choice Requires="x14">
            <control shapeId="21638" r:id="rId139" name="Check Box 2182">
              <controlPr defaultSize="0" autoFill="0" autoLine="0" autoPict="0">
                <anchor moveWithCells="1">
                  <from>
                    <xdr:col>22</xdr:col>
                    <xdr:colOff>133350</xdr:colOff>
                    <xdr:row>91</xdr:row>
                    <xdr:rowOff>9525</xdr:rowOff>
                  </from>
                  <to>
                    <xdr:col>24</xdr:col>
                    <xdr:colOff>47625</xdr:colOff>
                    <xdr:row>91</xdr:row>
                    <xdr:rowOff>238125</xdr:rowOff>
                  </to>
                </anchor>
              </controlPr>
            </control>
          </mc:Choice>
        </mc:AlternateContent>
        <mc:AlternateContent xmlns:mc="http://schemas.openxmlformats.org/markup-compatibility/2006">
          <mc:Choice Requires="x14">
            <control shapeId="21639" r:id="rId140" name="Check Box 2183">
              <controlPr defaultSize="0" autoFill="0" autoLine="0" autoPict="0">
                <anchor moveWithCells="1">
                  <from>
                    <xdr:col>22</xdr:col>
                    <xdr:colOff>133350</xdr:colOff>
                    <xdr:row>90</xdr:row>
                    <xdr:rowOff>9525</xdr:rowOff>
                  </from>
                  <to>
                    <xdr:col>24</xdr:col>
                    <xdr:colOff>47625</xdr:colOff>
                    <xdr:row>90</xdr:row>
                    <xdr:rowOff>238125</xdr:rowOff>
                  </to>
                </anchor>
              </controlPr>
            </control>
          </mc:Choice>
        </mc:AlternateContent>
        <mc:AlternateContent xmlns:mc="http://schemas.openxmlformats.org/markup-compatibility/2006">
          <mc:Choice Requires="x14">
            <control shapeId="21640" r:id="rId141" name="Check Box 2184">
              <controlPr defaultSize="0" autoFill="0" autoLine="0" autoPict="0">
                <anchor moveWithCells="1">
                  <from>
                    <xdr:col>26</xdr:col>
                    <xdr:colOff>123825</xdr:colOff>
                    <xdr:row>92</xdr:row>
                    <xdr:rowOff>9525</xdr:rowOff>
                  </from>
                  <to>
                    <xdr:col>28</xdr:col>
                    <xdr:colOff>38100</xdr:colOff>
                    <xdr:row>92</xdr:row>
                    <xdr:rowOff>238125</xdr:rowOff>
                  </to>
                </anchor>
              </controlPr>
            </control>
          </mc:Choice>
        </mc:AlternateContent>
        <mc:AlternateContent xmlns:mc="http://schemas.openxmlformats.org/markup-compatibility/2006">
          <mc:Choice Requires="x14">
            <control shapeId="21641" r:id="rId142" name="Check Box 2185">
              <controlPr defaultSize="0" autoFill="0" autoLine="0" autoPict="0">
                <anchor moveWithCells="1">
                  <from>
                    <xdr:col>26</xdr:col>
                    <xdr:colOff>123825</xdr:colOff>
                    <xdr:row>93</xdr:row>
                    <xdr:rowOff>9525</xdr:rowOff>
                  </from>
                  <to>
                    <xdr:col>28</xdr:col>
                    <xdr:colOff>38100</xdr:colOff>
                    <xdr:row>93</xdr:row>
                    <xdr:rowOff>238125</xdr:rowOff>
                  </to>
                </anchor>
              </controlPr>
            </control>
          </mc:Choice>
        </mc:AlternateContent>
        <mc:AlternateContent xmlns:mc="http://schemas.openxmlformats.org/markup-compatibility/2006">
          <mc:Choice Requires="x14">
            <control shapeId="21642" r:id="rId143" name="Check Box 2186">
              <controlPr defaultSize="0" autoFill="0" autoLine="0" autoPict="0">
                <anchor moveWithCells="1">
                  <from>
                    <xdr:col>31</xdr:col>
                    <xdr:colOff>114300</xdr:colOff>
                    <xdr:row>92</xdr:row>
                    <xdr:rowOff>9525</xdr:rowOff>
                  </from>
                  <to>
                    <xdr:col>33</xdr:col>
                    <xdr:colOff>28575</xdr:colOff>
                    <xdr:row>92</xdr:row>
                    <xdr:rowOff>238125</xdr:rowOff>
                  </to>
                </anchor>
              </controlPr>
            </control>
          </mc:Choice>
        </mc:AlternateContent>
        <mc:AlternateContent xmlns:mc="http://schemas.openxmlformats.org/markup-compatibility/2006">
          <mc:Choice Requires="x14">
            <control shapeId="21643" r:id="rId144" name="Check Box 2187">
              <controlPr defaultSize="0" autoFill="0" autoLine="0" autoPict="0">
                <anchor moveWithCells="1">
                  <from>
                    <xdr:col>22</xdr:col>
                    <xdr:colOff>133350</xdr:colOff>
                    <xdr:row>93</xdr:row>
                    <xdr:rowOff>9525</xdr:rowOff>
                  </from>
                  <to>
                    <xdr:col>24</xdr:col>
                    <xdr:colOff>47625</xdr:colOff>
                    <xdr:row>93</xdr:row>
                    <xdr:rowOff>238125</xdr:rowOff>
                  </to>
                </anchor>
              </controlPr>
            </control>
          </mc:Choice>
        </mc:AlternateContent>
        <mc:AlternateContent xmlns:mc="http://schemas.openxmlformats.org/markup-compatibility/2006">
          <mc:Choice Requires="x14">
            <control shapeId="21644" r:id="rId145" name="Check Box 2188">
              <controlPr defaultSize="0" autoFill="0" autoLine="0" autoPict="0">
                <anchor moveWithCells="1">
                  <from>
                    <xdr:col>22</xdr:col>
                    <xdr:colOff>133350</xdr:colOff>
                    <xdr:row>92</xdr:row>
                    <xdr:rowOff>9525</xdr:rowOff>
                  </from>
                  <to>
                    <xdr:col>24</xdr:col>
                    <xdr:colOff>47625</xdr:colOff>
                    <xdr:row>92</xdr:row>
                    <xdr:rowOff>238125</xdr:rowOff>
                  </to>
                </anchor>
              </controlPr>
            </control>
          </mc:Choice>
        </mc:AlternateContent>
        <mc:AlternateContent xmlns:mc="http://schemas.openxmlformats.org/markup-compatibility/2006">
          <mc:Choice Requires="x14">
            <control shapeId="21645" r:id="rId146" name="Check Box 2189">
              <controlPr defaultSize="0" autoFill="0" autoLine="0" autoPict="0">
                <anchor moveWithCells="1">
                  <from>
                    <xdr:col>26</xdr:col>
                    <xdr:colOff>123825</xdr:colOff>
                    <xdr:row>94</xdr:row>
                    <xdr:rowOff>9525</xdr:rowOff>
                  </from>
                  <to>
                    <xdr:col>28</xdr:col>
                    <xdr:colOff>38100</xdr:colOff>
                    <xdr:row>94</xdr:row>
                    <xdr:rowOff>238125</xdr:rowOff>
                  </to>
                </anchor>
              </controlPr>
            </control>
          </mc:Choice>
        </mc:AlternateContent>
        <mc:AlternateContent xmlns:mc="http://schemas.openxmlformats.org/markup-compatibility/2006">
          <mc:Choice Requires="x14">
            <control shapeId="21646" r:id="rId147" name="Check Box 2190">
              <controlPr defaultSize="0" autoFill="0" autoLine="0" autoPict="0">
                <anchor moveWithCells="1">
                  <from>
                    <xdr:col>26</xdr:col>
                    <xdr:colOff>123825</xdr:colOff>
                    <xdr:row>95</xdr:row>
                    <xdr:rowOff>9525</xdr:rowOff>
                  </from>
                  <to>
                    <xdr:col>28</xdr:col>
                    <xdr:colOff>38100</xdr:colOff>
                    <xdr:row>95</xdr:row>
                    <xdr:rowOff>238125</xdr:rowOff>
                  </to>
                </anchor>
              </controlPr>
            </control>
          </mc:Choice>
        </mc:AlternateContent>
        <mc:AlternateContent xmlns:mc="http://schemas.openxmlformats.org/markup-compatibility/2006">
          <mc:Choice Requires="x14">
            <control shapeId="21647" r:id="rId148" name="Check Box 2191">
              <controlPr defaultSize="0" autoFill="0" autoLine="0" autoPict="0">
                <anchor moveWithCells="1">
                  <from>
                    <xdr:col>31</xdr:col>
                    <xdr:colOff>114300</xdr:colOff>
                    <xdr:row>94</xdr:row>
                    <xdr:rowOff>9525</xdr:rowOff>
                  </from>
                  <to>
                    <xdr:col>33</xdr:col>
                    <xdr:colOff>28575</xdr:colOff>
                    <xdr:row>94</xdr:row>
                    <xdr:rowOff>238125</xdr:rowOff>
                  </to>
                </anchor>
              </controlPr>
            </control>
          </mc:Choice>
        </mc:AlternateContent>
        <mc:AlternateContent xmlns:mc="http://schemas.openxmlformats.org/markup-compatibility/2006">
          <mc:Choice Requires="x14">
            <control shapeId="21648" r:id="rId149" name="Check Box 2192">
              <controlPr defaultSize="0" autoFill="0" autoLine="0" autoPict="0">
                <anchor moveWithCells="1">
                  <from>
                    <xdr:col>22</xdr:col>
                    <xdr:colOff>133350</xdr:colOff>
                    <xdr:row>95</xdr:row>
                    <xdr:rowOff>9525</xdr:rowOff>
                  </from>
                  <to>
                    <xdr:col>24</xdr:col>
                    <xdr:colOff>47625</xdr:colOff>
                    <xdr:row>95</xdr:row>
                    <xdr:rowOff>238125</xdr:rowOff>
                  </to>
                </anchor>
              </controlPr>
            </control>
          </mc:Choice>
        </mc:AlternateContent>
        <mc:AlternateContent xmlns:mc="http://schemas.openxmlformats.org/markup-compatibility/2006">
          <mc:Choice Requires="x14">
            <control shapeId="21649" r:id="rId150" name="Check Box 2193">
              <controlPr defaultSize="0" autoFill="0" autoLine="0" autoPict="0">
                <anchor moveWithCells="1">
                  <from>
                    <xdr:col>22</xdr:col>
                    <xdr:colOff>133350</xdr:colOff>
                    <xdr:row>94</xdr:row>
                    <xdr:rowOff>9525</xdr:rowOff>
                  </from>
                  <to>
                    <xdr:col>24</xdr:col>
                    <xdr:colOff>47625</xdr:colOff>
                    <xdr:row>94</xdr:row>
                    <xdr:rowOff>238125</xdr:rowOff>
                  </to>
                </anchor>
              </controlPr>
            </control>
          </mc:Choice>
        </mc:AlternateContent>
        <mc:AlternateContent xmlns:mc="http://schemas.openxmlformats.org/markup-compatibility/2006">
          <mc:Choice Requires="x14">
            <control shapeId="21650" r:id="rId151" name="Check Box 2194">
              <controlPr defaultSize="0" autoFill="0" autoLine="0" autoPict="0">
                <anchor moveWithCells="1">
                  <from>
                    <xdr:col>26</xdr:col>
                    <xdr:colOff>123825</xdr:colOff>
                    <xdr:row>96</xdr:row>
                    <xdr:rowOff>9525</xdr:rowOff>
                  </from>
                  <to>
                    <xdr:col>28</xdr:col>
                    <xdr:colOff>38100</xdr:colOff>
                    <xdr:row>96</xdr:row>
                    <xdr:rowOff>238125</xdr:rowOff>
                  </to>
                </anchor>
              </controlPr>
            </control>
          </mc:Choice>
        </mc:AlternateContent>
        <mc:AlternateContent xmlns:mc="http://schemas.openxmlformats.org/markup-compatibility/2006">
          <mc:Choice Requires="x14">
            <control shapeId="21651" r:id="rId152" name="Check Box 2195">
              <controlPr defaultSize="0" autoFill="0" autoLine="0" autoPict="0">
                <anchor moveWithCells="1">
                  <from>
                    <xdr:col>26</xdr:col>
                    <xdr:colOff>123825</xdr:colOff>
                    <xdr:row>97</xdr:row>
                    <xdr:rowOff>9525</xdr:rowOff>
                  </from>
                  <to>
                    <xdr:col>28</xdr:col>
                    <xdr:colOff>38100</xdr:colOff>
                    <xdr:row>97</xdr:row>
                    <xdr:rowOff>238125</xdr:rowOff>
                  </to>
                </anchor>
              </controlPr>
            </control>
          </mc:Choice>
        </mc:AlternateContent>
        <mc:AlternateContent xmlns:mc="http://schemas.openxmlformats.org/markup-compatibility/2006">
          <mc:Choice Requires="x14">
            <control shapeId="21652" r:id="rId153" name="Check Box 2196">
              <controlPr defaultSize="0" autoFill="0" autoLine="0" autoPict="0">
                <anchor moveWithCells="1">
                  <from>
                    <xdr:col>31</xdr:col>
                    <xdr:colOff>114300</xdr:colOff>
                    <xdr:row>96</xdr:row>
                    <xdr:rowOff>9525</xdr:rowOff>
                  </from>
                  <to>
                    <xdr:col>33</xdr:col>
                    <xdr:colOff>28575</xdr:colOff>
                    <xdr:row>96</xdr:row>
                    <xdr:rowOff>238125</xdr:rowOff>
                  </to>
                </anchor>
              </controlPr>
            </control>
          </mc:Choice>
        </mc:AlternateContent>
        <mc:AlternateContent xmlns:mc="http://schemas.openxmlformats.org/markup-compatibility/2006">
          <mc:Choice Requires="x14">
            <control shapeId="21653" r:id="rId154" name="Check Box 2197">
              <controlPr defaultSize="0" autoFill="0" autoLine="0" autoPict="0">
                <anchor moveWithCells="1">
                  <from>
                    <xdr:col>22</xdr:col>
                    <xdr:colOff>133350</xdr:colOff>
                    <xdr:row>97</xdr:row>
                    <xdr:rowOff>9525</xdr:rowOff>
                  </from>
                  <to>
                    <xdr:col>24</xdr:col>
                    <xdr:colOff>47625</xdr:colOff>
                    <xdr:row>97</xdr:row>
                    <xdr:rowOff>238125</xdr:rowOff>
                  </to>
                </anchor>
              </controlPr>
            </control>
          </mc:Choice>
        </mc:AlternateContent>
        <mc:AlternateContent xmlns:mc="http://schemas.openxmlformats.org/markup-compatibility/2006">
          <mc:Choice Requires="x14">
            <control shapeId="21654" r:id="rId155" name="Check Box 2198">
              <controlPr defaultSize="0" autoFill="0" autoLine="0" autoPict="0">
                <anchor moveWithCells="1">
                  <from>
                    <xdr:col>22</xdr:col>
                    <xdr:colOff>133350</xdr:colOff>
                    <xdr:row>96</xdr:row>
                    <xdr:rowOff>9525</xdr:rowOff>
                  </from>
                  <to>
                    <xdr:col>24</xdr:col>
                    <xdr:colOff>47625</xdr:colOff>
                    <xdr:row>96</xdr:row>
                    <xdr:rowOff>238125</xdr:rowOff>
                  </to>
                </anchor>
              </controlPr>
            </control>
          </mc:Choice>
        </mc:AlternateContent>
        <mc:AlternateContent xmlns:mc="http://schemas.openxmlformats.org/markup-compatibility/2006">
          <mc:Choice Requires="x14">
            <control shapeId="21660" r:id="rId156" name="Check Box 2204">
              <controlPr defaultSize="0" autoFill="0" autoLine="0" autoPict="0">
                <anchor moveWithCells="1">
                  <from>
                    <xdr:col>26</xdr:col>
                    <xdr:colOff>123825</xdr:colOff>
                    <xdr:row>98</xdr:row>
                    <xdr:rowOff>9525</xdr:rowOff>
                  </from>
                  <to>
                    <xdr:col>28</xdr:col>
                    <xdr:colOff>38100</xdr:colOff>
                    <xdr:row>98</xdr:row>
                    <xdr:rowOff>238125</xdr:rowOff>
                  </to>
                </anchor>
              </controlPr>
            </control>
          </mc:Choice>
        </mc:AlternateContent>
        <mc:AlternateContent xmlns:mc="http://schemas.openxmlformats.org/markup-compatibility/2006">
          <mc:Choice Requires="x14">
            <control shapeId="21661" r:id="rId157" name="Check Box 2205">
              <controlPr defaultSize="0" autoFill="0" autoLine="0" autoPict="0">
                <anchor moveWithCells="1">
                  <from>
                    <xdr:col>26</xdr:col>
                    <xdr:colOff>123825</xdr:colOff>
                    <xdr:row>99</xdr:row>
                    <xdr:rowOff>9525</xdr:rowOff>
                  </from>
                  <to>
                    <xdr:col>28</xdr:col>
                    <xdr:colOff>38100</xdr:colOff>
                    <xdr:row>99</xdr:row>
                    <xdr:rowOff>238125</xdr:rowOff>
                  </to>
                </anchor>
              </controlPr>
            </control>
          </mc:Choice>
        </mc:AlternateContent>
        <mc:AlternateContent xmlns:mc="http://schemas.openxmlformats.org/markup-compatibility/2006">
          <mc:Choice Requires="x14">
            <control shapeId="21662" r:id="rId158" name="Check Box 2206">
              <controlPr defaultSize="0" autoFill="0" autoLine="0" autoPict="0">
                <anchor moveWithCells="1">
                  <from>
                    <xdr:col>31</xdr:col>
                    <xdr:colOff>114300</xdr:colOff>
                    <xdr:row>98</xdr:row>
                    <xdr:rowOff>9525</xdr:rowOff>
                  </from>
                  <to>
                    <xdr:col>33</xdr:col>
                    <xdr:colOff>28575</xdr:colOff>
                    <xdr:row>98</xdr:row>
                    <xdr:rowOff>238125</xdr:rowOff>
                  </to>
                </anchor>
              </controlPr>
            </control>
          </mc:Choice>
        </mc:AlternateContent>
        <mc:AlternateContent xmlns:mc="http://schemas.openxmlformats.org/markup-compatibility/2006">
          <mc:Choice Requires="x14">
            <control shapeId="21663" r:id="rId159" name="Check Box 2207">
              <controlPr defaultSize="0" autoFill="0" autoLine="0" autoPict="0">
                <anchor moveWithCells="1">
                  <from>
                    <xdr:col>22</xdr:col>
                    <xdr:colOff>133350</xdr:colOff>
                    <xdr:row>99</xdr:row>
                    <xdr:rowOff>9525</xdr:rowOff>
                  </from>
                  <to>
                    <xdr:col>24</xdr:col>
                    <xdr:colOff>47625</xdr:colOff>
                    <xdr:row>99</xdr:row>
                    <xdr:rowOff>238125</xdr:rowOff>
                  </to>
                </anchor>
              </controlPr>
            </control>
          </mc:Choice>
        </mc:AlternateContent>
        <mc:AlternateContent xmlns:mc="http://schemas.openxmlformats.org/markup-compatibility/2006">
          <mc:Choice Requires="x14">
            <control shapeId="21664" r:id="rId160" name="Check Box 2208">
              <controlPr defaultSize="0" autoFill="0" autoLine="0" autoPict="0">
                <anchor moveWithCells="1">
                  <from>
                    <xdr:col>22</xdr:col>
                    <xdr:colOff>133350</xdr:colOff>
                    <xdr:row>98</xdr:row>
                    <xdr:rowOff>9525</xdr:rowOff>
                  </from>
                  <to>
                    <xdr:col>24</xdr:col>
                    <xdr:colOff>47625</xdr:colOff>
                    <xdr:row>98</xdr:row>
                    <xdr:rowOff>238125</xdr:rowOff>
                  </to>
                </anchor>
              </controlPr>
            </control>
          </mc:Choice>
        </mc:AlternateContent>
        <mc:AlternateContent xmlns:mc="http://schemas.openxmlformats.org/markup-compatibility/2006">
          <mc:Choice Requires="x14">
            <control shapeId="21670" r:id="rId161" name="Check Box 2214">
              <controlPr defaultSize="0" autoFill="0" autoLine="0" autoPict="0">
                <anchor moveWithCells="1">
                  <from>
                    <xdr:col>26</xdr:col>
                    <xdr:colOff>123825</xdr:colOff>
                    <xdr:row>100</xdr:row>
                    <xdr:rowOff>19050</xdr:rowOff>
                  </from>
                  <to>
                    <xdr:col>28</xdr:col>
                    <xdr:colOff>38100</xdr:colOff>
                    <xdr:row>101</xdr:row>
                    <xdr:rowOff>0</xdr:rowOff>
                  </to>
                </anchor>
              </controlPr>
            </control>
          </mc:Choice>
        </mc:AlternateContent>
        <mc:AlternateContent xmlns:mc="http://schemas.openxmlformats.org/markup-compatibility/2006">
          <mc:Choice Requires="x14">
            <control shapeId="21671" r:id="rId162" name="Check Box 2215">
              <controlPr defaultSize="0" autoFill="0" autoLine="0" autoPict="0">
                <anchor moveWithCells="1">
                  <from>
                    <xdr:col>26</xdr:col>
                    <xdr:colOff>123825</xdr:colOff>
                    <xdr:row>101</xdr:row>
                    <xdr:rowOff>19050</xdr:rowOff>
                  </from>
                  <to>
                    <xdr:col>28</xdr:col>
                    <xdr:colOff>38100</xdr:colOff>
                    <xdr:row>102</xdr:row>
                    <xdr:rowOff>0</xdr:rowOff>
                  </to>
                </anchor>
              </controlPr>
            </control>
          </mc:Choice>
        </mc:AlternateContent>
        <mc:AlternateContent xmlns:mc="http://schemas.openxmlformats.org/markup-compatibility/2006">
          <mc:Choice Requires="x14">
            <control shapeId="21672" r:id="rId163" name="Check Box 2216">
              <controlPr defaultSize="0" autoFill="0" autoLine="0" autoPict="0">
                <anchor moveWithCells="1">
                  <from>
                    <xdr:col>31</xdr:col>
                    <xdr:colOff>114300</xdr:colOff>
                    <xdr:row>100</xdr:row>
                    <xdr:rowOff>19050</xdr:rowOff>
                  </from>
                  <to>
                    <xdr:col>33</xdr:col>
                    <xdr:colOff>28575</xdr:colOff>
                    <xdr:row>101</xdr:row>
                    <xdr:rowOff>0</xdr:rowOff>
                  </to>
                </anchor>
              </controlPr>
            </control>
          </mc:Choice>
        </mc:AlternateContent>
        <mc:AlternateContent xmlns:mc="http://schemas.openxmlformats.org/markup-compatibility/2006">
          <mc:Choice Requires="x14">
            <control shapeId="21673" r:id="rId164" name="Check Box 2217">
              <controlPr defaultSize="0" autoFill="0" autoLine="0" autoPict="0">
                <anchor moveWithCells="1">
                  <from>
                    <xdr:col>22</xdr:col>
                    <xdr:colOff>133350</xdr:colOff>
                    <xdr:row>101</xdr:row>
                    <xdr:rowOff>19050</xdr:rowOff>
                  </from>
                  <to>
                    <xdr:col>24</xdr:col>
                    <xdr:colOff>47625</xdr:colOff>
                    <xdr:row>102</xdr:row>
                    <xdr:rowOff>0</xdr:rowOff>
                  </to>
                </anchor>
              </controlPr>
            </control>
          </mc:Choice>
        </mc:AlternateContent>
        <mc:AlternateContent xmlns:mc="http://schemas.openxmlformats.org/markup-compatibility/2006">
          <mc:Choice Requires="x14">
            <control shapeId="21674" r:id="rId165" name="Check Box 2218">
              <controlPr defaultSize="0" autoFill="0" autoLine="0" autoPict="0">
                <anchor moveWithCells="1">
                  <from>
                    <xdr:col>22</xdr:col>
                    <xdr:colOff>133350</xdr:colOff>
                    <xdr:row>100</xdr:row>
                    <xdr:rowOff>19050</xdr:rowOff>
                  </from>
                  <to>
                    <xdr:col>24</xdr:col>
                    <xdr:colOff>47625</xdr:colOff>
                    <xdr:row>101</xdr:row>
                    <xdr:rowOff>0</xdr:rowOff>
                  </to>
                </anchor>
              </controlPr>
            </control>
          </mc:Choice>
        </mc:AlternateContent>
        <mc:AlternateContent xmlns:mc="http://schemas.openxmlformats.org/markup-compatibility/2006">
          <mc:Choice Requires="x14">
            <control shapeId="21675" r:id="rId166" name="Check Box 2219">
              <controlPr defaultSize="0" autoFill="0" autoLine="0" autoPict="0">
                <anchor moveWithCells="1">
                  <from>
                    <xdr:col>26</xdr:col>
                    <xdr:colOff>123825</xdr:colOff>
                    <xdr:row>102</xdr:row>
                    <xdr:rowOff>9525</xdr:rowOff>
                  </from>
                  <to>
                    <xdr:col>28</xdr:col>
                    <xdr:colOff>38100</xdr:colOff>
                    <xdr:row>102</xdr:row>
                    <xdr:rowOff>238125</xdr:rowOff>
                  </to>
                </anchor>
              </controlPr>
            </control>
          </mc:Choice>
        </mc:AlternateContent>
        <mc:AlternateContent xmlns:mc="http://schemas.openxmlformats.org/markup-compatibility/2006">
          <mc:Choice Requires="x14">
            <control shapeId="21676" r:id="rId167" name="Check Box 2220">
              <controlPr defaultSize="0" autoFill="0" autoLine="0" autoPict="0">
                <anchor moveWithCells="1">
                  <from>
                    <xdr:col>26</xdr:col>
                    <xdr:colOff>123825</xdr:colOff>
                    <xdr:row>103</xdr:row>
                    <xdr:rowOff>9525</xdr:rowOff>
                  </from>
                  <to>
                    <xdr:col>28</xdr:col>
                    <xdr:colOff>38100</xdr:colOff>
                    <xdr:row>103</xdr:row>
                    <xdr:rowOff>238125</xdr:rowOff>
                  </to>
                </anchor>
              </controlPr>
            </control>
          </mc:Choice>
        </mc:AlternateContent>
        <mc:AlternateContent xmlns:mc="http://schemas.openxmlformats.org/markup-compatibility/2006">
          <mc:Choice Requires="x14">
            <control shapeId="21677" r:id="rId168" name="Check Box 2221">
              <controlPr defaultSize="0" autoFill="0" autoLine="0" autoPict="0">
                <anchor moveWithCells="1">
                  <from>
                    <xdr:col>31</xdr:col>
                    <xdr:colOff>114300</xdr:colOff>
                    <xdr:row>102</xdr:row>
                    <xdr:rowOff>9525</xdr:rowOff>
                  </from>
                  <to>
                    <xdr:col>33</xdr:col>
                    <xdr:colOff>28575</xdr:colOff>
                    <xdr:row>102</xdr:row>
                    <xdr:rowOff>238125</xdr:rowOff>
                  </to>
                </anchor>
              </controlPr>
            </control>
          </mc:Choice>
        </mc:AlternateContent>
        <mc:AlternateContent xmlns:mc="http://schemas.openxmlformats.org/markup-compatibility/2006">
          <mc:Choice Requires="x14">
            <control shapeId="21678" r:id="rId169" name="Check Box 2222">
              <controlPr defaultSize="0" autoFill="0" autoLine="0" autoPict="0">
                <anchor moveWithCells="1">
                  <from>
                    <xdr:col>22</xdr:col>
                    <xdr:colOff>133350</xdr:colOff>
                    <xdr:row>103</xdr:row>
                    <xdr:rowOff>9525</xdr:rowOff>
                  </from>
                  <to>
                    <xdr:col>24</xdr:col>
                    <xdr:colOff>47625</xdr:colOff>
                    <xdr:row>103</xdr:row>
                    <xdr:rowOff>238125</xdr:rowOff>
                  </to>
                </anchor>
              </controlPr>
            </control>
          </mc:Choice>
        </mc:AlternateContent>
        <mc:AlternateContent xmlns:mc="http://schemas.openxmlformats.org/markup-compatibility/2006">
          <mc:Choice Requires="x14">
            <control shapeId="21679" r:id="rId170" name="Check Box 2223">
              <controlPr defaultSize="0" autoFill="0" autoLine="0" autoPict="0">
                <anchor moveWithCells="1">
                  <from>
                    <xdr:col>22</xdr:col>
                    <xdr:colOff>133350</xdr:colOff>
                    <xdr:row>102</xdr:row>
                    <xdr:rowOff>9525</xdr:rowOff>
                  </from>
                  <to>
                    <xdr:col>24</xdr:col>
                    <xdr:colOff>47625</xdr:colOff>
                    <xdr:row>102</xdr:row>
                    <xdr:rowOff>238125</xdr:rowOff>
                  </to>
                </anchor>
              </controlPr>
            </control>
          </mc:Choice>
        </mc:AlternateContent>
        <mc:AlternateContent xmlns:mc="http://schemas.openxmlformats.org/markup-compatibility/2006">
          <mc:Choice Requires="x14">
            <control shapeId="21680" r:id="rId171" name="Check Box 2224">
              <controlPr defaultSize="0" autoFill="0" autoLine="0" autoPict="0">
                <anchor moveWithCells="1">
                  <from>
                    <xdr:col>26</xdr:col>
                    <xdr:colOff>123825</xdr:colOff>
                    <xdr:row>104</xdr:row>
                    <xdr:rowOff>9525</xdr:rowOff>
                  </from>
                  <to>
                    <xdr:col>28</xdr:col>
                    <xdr:colOff>38100</xdr:colOff>
                    <xdr:row>104</xdr:row>
                    <xdr:rowOff>238125</xdr:rowOff>
                  </to>
                </anchor>
              </controlPr>
            </control>
          </mc:Choice>
        </mc:AlternateContent>
        <mc:AlternateContent xmlns:mc="http://schemas.openxmlformats.org/markup-compatibility/2006">
          <mc:Choice Requires="x14">
            <control shapeId="21681" r:id="rId172" name="Check Box 2225">
              <controlPr defaultSize="0" autoFill="0" autoLine="0" autoPict="0">
                <anchor moveWithCells="1">
                  <from>
                    <xdr:col>26</xdr:col>
                    <xdr:colOff>123825</xdr:colOff>
                    <xdr:row>105</xdr:row>
                    <xdr:rowOff>9525</xdr:rowOff>
                  </from>
                  <to>
                    <xdr:col>28</xdr:col>
                    <xdr:colOff>38100</xdr:colOff>
                    <xdr:row>105</xdr:row>
                    <xdr:rowOff>238125</xdr:rowOff>
                  </to>
                </anchor>
              </controlPr>
            </control>
          </mc:Choice>
        </mc:AlternateContent>
        <mc:AlternateContent xmlns:mc="http://schemas.openxmlformats.org/markup-compatibility/2006">
          <mc:Choice Requires="x14">
            <control shapeId="21682" r:id="rId173" name="Check Box 2226">
              <controlPr defaultSize="0" autoFill="0" autoLine="0" autoPict="0">
                <anchor moveWithCells="1">
                  <from>
                    <xdr:col>31</xdr:col>
                    <xdr:colOff>114300</xdr:colOff>
                    <xdr:row>104</xdr:row>
                    <xdr:rowOff>9525</xdr:rowOff>
                  </from>
                  <to>
                    <xdr:col>33</xdr:col>
                    <xdr:colOff>28575</xdr:colOff>
                    <xdr:row>104</xdr:row>
                    <xdr:rowOff>238125</xdr:rowOff>
                  </to>
                </anchor>
              </controlPr>
            </control>
          </mc:Choice>
        </mc:AlternateContent>
        <mc:AlternateContent xmlns:mc="http://schemas.openxmlformats.org/markup-compatibility/2006">
          <mc:Choice Requires="x14">
            <control shapeId="21683" r:id="rId174" name="Check Box 2227">
              <controlPr defaultSize="0" autoFill="0" autoLine="0" autoPict="0">
                <anchor moveWithCells="1">
                  <from>
                    <xdr:col>22</xdr:col>
                    <xdr:colOff>133350</xdr:colOff>
                    <xdr:row>105</xdr:row>
                    <xdr:rowOff>9525</xdr:rowOff>
                  </from>
                  <to>
                    <xdr:col>24</xdr:col>
                    <xdr:colOff>47625</xdr:colOff>
                    <xdr:row>105</xdr:row>
                    <xdr:rowOff>238125</xdr:rowOff>
                  </to>
                </anchor>
              </controlPr>
            </control>
          </mc:Choice>
        </mc:AlternateContent>
        <mc:AlternateContent xmlns:mc="http://schemas.openxmlformats.org/markup-compatibility/2006">
          <mc:Choice Requires="x14">
            <control shapeId="21684" r:id="rId175" name="Check Box 2228">
              <controlPr defaultSize="0" autoFill="0" autoLine="0" autoPict="0">
                <anchor moveWithCells="1">
                  <from>
                    <xdr:col>22</xdr:col>
                    <xdr:colOff>133350</xdr:colOff>
                    <xdr:row>104</xdr:row>
                    <xdr:rowOff>9525</xdr:rowOff>
                  </from>
                  <to>
                    <xdr:col>24</xdr:col>
                    <xdr:colOff>47625</xdr:colOff>
                    <xdr:row>104</xdr:row>
                    <xdr:rowOff>238125</xdr:rowOff>
                  </to>
                </anchor>
              </controlPr>
            </control>
          </mc:Choice>
        </mc:AlternateContent>
        <mc:AlternateContent xmlns:mc="http://schemas.openxmlformats.org/markup-compatibility/2006">
          <mc:Choice Requires="x14">
            <control shapeId="21690" r:id="rId176" name="Check Box 2234">
              <controlPr defaultSize="0" autoFill="0" autoLine="0" autoPict="0">
                <anchor moveWithCells="1">
                  <from>
                    <xdr:col>26</xdr:col>
                    <xdr:colOff>123825</xdr:colOff>
                    <xdr:row>106</xdr:row>
                    <xdr:rowOff>9525</xdr:rowOff>
                  </from>
                  <to>
                    <xdr:col>28</xdr:col>
                    <xdr:colOff>38100</xdr:colOff>
                    <xdr:row>106</xdr:row>
                    <xdr:rowOff>238125</xdr:rowOff>
                  </to>
                </anchor>
              </controlPr>
            </control>
          </mc:Choice>
        </mc:AlternateContent>
        <mc:AlternateContent xmlns:mc="http://schemas.openxmlformats.org/markup-compatibility/2006">
          <mc:Choice Requires="x14">
            <control shapeId="21691" r:id="rId177" name="Check Box 2235">
              <controlPr defaultSize="0" autoFill="0" autoLine="0" autoPict="0">
                <anchor moveWithCells="1">
                  <from>
                    <xdr:col>26</xdr:col>
                    <xdr:colOff>123825</xdr:colOff>
                    <xdr:row>107</xdr:row>
                    <xdr:rowOff>9525</xdr:rowOff>
                  </from>
                  <to>
                    <xdr:col>28</xdr:col>
                    <xdr:colOff>38100</xdr:colOff>
                    <xdr:row>107</xdr:row>
                    <xdr:rowOff>238125</xdr:rowOff>
                  </to>
                </anchor>
              </controlPr>
            </control>
          </mc:Choice>
        </mc:AlternateContent>
        <mc:AlternateContent xmlns:mc="http://schemas.openxmlformats.org/markup-compatibility/2006">
          <mc:Choice Requires="x14">
            <control shapeId="21692" r:id="rId178" name="Check Box 2236">
              <controlPr defaultSize="0" autoFill="0" autoLine="0" autoPict="0">
                <anchor moveWithCells="1">
                  <from>
                    <xdr:col>31</xdr:col>
                    <xdr:colOff>114300</xdr:colOff>
                    <xdr:row>106</xdr:row>
                    <xdr:rowOff>9525</xdr:rowOff>
                  </from>
                  <to>
                    <xdr:col>33</xdr:col>
                    <xdr:colOff>28575</xdr:colOff>
                    <xdr:row>106</xdr:row>
                    <xdr:rowOff>238125</xdr:rowOff>
                  </to>
                </anchor>
              </controlPr>
            </control>
          </mc:Choice>
        </mc:AlternateContent>
        <mc:AlternateContent xmlns:mc="http://schemas.openxmlformats.org/markup-compatibility/2006">
          <mc:Choice Requires="x14">
            <control shapeId="21693" r:id="rId179" name="Check Box 2237">
              <controlPr defaultSize="0" autoFill="0" autoLine="0" autoPict="0">
                <anchor moveWithCells="1">
                  <from>
                    <xdr:col>22</xdr:col>
                    <xdr:colOff>133350</xdr:colOff>
                    <xdr:row>107</xdr:row>
                    <xdr:rowOff>9525</xdr:rowOff>
                  </from>
                  <to>
                    <xdr:col>24</xdr:col>
                    <xdr:colOff>47625</xdr:colOff>
                    <xdr:row>107</xdr:row>
                    <xdr:rowOff>238125</xdr:rowOff>
                  </to>
                </anchor>
              </controlPr>
            </control>
          </mc:Choice>
        </mc:AlternateContent>
        <mc:AlternateContent xmlns:mc="http://schemas.openxmlformats.org/markup-compatibility/2006">
          <mc:Choice Requires="x14">
            <control shapeId="21694" r:id="rId180" name="Check Box 2238">
              <controlPr defaultSize="0" autoFill="0" autoLine="0" autoPict="0">
                <anchor moveWithCells="1">
                  <from>
                    <xdr:col>22</xdr:col>
                    <xdr:colOff>133350</xdr:colOff>
                    <xdr:row>106</xdr:row>
                    <xdr:rowOff>9525</xdr:rowOff>
                  </from>
                  <to>
                    <xdr:col>24</xdr:col>
                    <xdr:colOff>47625</xdr:colOff>
                    <xdr:row>106</xdr:row>
                    <xdr:rowOff>238125</xdr:rowOff>
                  </to>
                </anchor>
              </controlPr>
            </control>
          </mc:Choice>
        </mc:AlternateContent>
        <mc:AlternateContent xmlns:mc="http://schemas.openxmlformats.org/markup-compatibility/2006">
          <mc:Choice Requires="x14">
            <control shapeId="21695" r:id="rId181" name="Check Box 2239">
              <controlPr defaultSize="0" autoFill="0" autoLine="0" autoPict="0">
                <anchor moveWithCells="1">
                  <from>
                    <xdr:col>26</xdr:col>
                    <xdr:colOff>123825</xdr:colOff>
                    <xdr:row>108</xdr:row>
                    <xdr:rowOff>19050</xdr:rowOff>
                  </from>
                  <to>
                    <xdr:col>28</xdr:col>
                    <xdr:colOff>38100</xdr:colOff>
                    <xdr:row>109</xdr:row>
                    <xdr:rowOff>0</xdr:rowOff>
                  </to>
                </anchor>
              </controlPr>
            </control>
          </mc:Choice>
        </mc:AlternateContent>
        <mc:AlternateContent xmlns:mc="http://schemas.openxmlformats.org/markup-compatibility/2006">
          <mc:Choice Requires="x14">
            <control shapeId="21696" r:id="rId182" name="Check Box 2240">
              <controlPr defaultSize="0" autoFill="0" autoLine="0" autoPict="0">
                <anchor moveWithCells="1">
                  <from>
                    <xdr:col>26</xdr:col>
                    <xdr:colOff>123825</xdr:colOff>
                    <xdr:row>109</xdr:row>
                    <xdr:rowOff>19050</xdr:rowOff>
                  </from>
                  <to>
                    <xdr:col>28</xdr:col>
                    <xdr:colOff>38100</xdr:colOff>
                    <xdr:row>110</xdr:row>
                    <xdr:rowOff>0</xdr:rowOff>
                  </to>
                </anchor>
              </controlPr>
            </control>
          </mc:Choice>
        </mc:AlternateContent>
        <mc:AlternateContent xmlns:mc="http://schemas.openxmlformats.org/markup-compatibility/2006">
          <mc:Choice Requires="x14">
            <control shapeId="21697" r:id="rId183" name="Check Box 2241">
              <controlPr defaultSize="0" autoFill="0" autoLine="0" autoPict="0">
                <anchor moveWithCells="1">
                  <from>
                    <xdr:col>31</xdr:col>
                    <xdr:colOff>114300</xdr:colOff>
                    <xdr:row>108</xdr:row>
                    <xdr:rowOff>19050</xdr:rowOff>
                  </from>
                  <to>
                    <xdr:col>33</xdr:col>
                    <xdr:colOff>28575</xdr:colOff>
                    <xdr:row>109</xdr:row>
                    <xdr:rowOff>0</xdr:rowOff>
                  </to>
                </anchor>
              </controlPr>
            </control>
          </mc:Choice>
        </mc:AlternateContent>
        <mc:AlternateContent xmlns:mc="http://schemas.openxmlformats.org/markup-compatibility/2006">
          <mc:Choice Requires="x14">
            <control shapeId="21698" r:id="rId184" name="Check Box 2242">
              <controlPr defaultSize="0" autoFill="0" autoLine="0" autoPict="0">
                <anchor moveWithCells="1">
                  <from>
                    <xdr:col>22</xdr:col>
                    <xdr:colOff>133350</xdr:colOff>
                    <xdr:row>109</xdr:row>
                    <xdr:rowOff>19050</xdr:rowOff>
                  </from>
                  <to>
                    <xdr:col>24</xdr:col>
                    <xdr:colOff>47625</xdr:colOff>
                    <xdr:row>110</xdr:row>
                    <xdr:rowOff>0</xdr:rowOff>
                  </to>
                </anchor>
              </controlPr>
            </control>
          </mc:Choice>
        </mc:AlternateContent>
        <mc:AlternateContent xmlns:mc="http://schemas.openxmlformats.org/markup-compatibility/2006">
          <mc:Choice Requires="x14">
            <control shapeId="21699" r:id="rId185" name="Check Box 2243">
              <controlPr defaultSize="0" autoFill="0" autoLine="0" autoPict="0">
                <anchor moveWithCells="1">
                  <from>
                    <xdr:col>22</xdr:col>
                    <xdr:colOff>133350</xdr:colOff>
                    <xdr:row>108</xdr:row>
                    <xdr:rowOff>19050</xdr:rowOff>
                  </from>
                  <to>
                    <xdr:col>24</xdr:col>
                    <xdr:colOff>47625</xdr:colOff>
                    <xdr:row>109</xdr:row>
                    <xdr:rowOff>0</xdr:rowOff>
                  </to>
                </anchor>
              </controlPr>
            </control>
          </mc:Choice>
        </mc:AlternateContent>
        <mc:AlternateContent xmlns:mc="http://schemas.openxmlformats.org/markup-compatibility/2006">
          <mc:Choice Requires="x14">
            <control shapeId="21700" r:id="rId186" name="Check Box 2244">
              <controlPr defaultSize="0" autoFill="0" autoLine="0" autoPict="0">
                <anchor moveWithCells="1">
                  <from>
                    <xdr:col>14</xdr:col>
                    <xdr:colOff>133350</xdr:colOff>
                    <xdr:row>121</xdr:row>
                    <xdr:rowOff>9525</xdr:rowOff>
                  </from>
                  <to>
                    <xdr:col>16</xdr:col>
                    <xdr:colOff>57150</xdr:colOff>
                    <xdr:row>121</xdr:row>
                    <xdr:rowOff>228600</xdr:rowOff>
                  </to>
                </anchor>
              </controlPr>
            </control>
          </mc:Choice>
        </mc:AlternateContent>
        <mc:AlternateContent xmlns:mc="http://schemas.openxmlformats.org/markup-compatibility/2006">
          <mc:Choice Requires="x14">
            <control shapeId="21702" r:id="rId187" name="Check Box 2246">
              <controlPr defaultSize="0" autoFill="0" autoLine="0" autoPict="0">
                <anchor moveWithCells="1">
                  <from>
                    <xdr:col>19</xdr:col>
                    <xdr:colOff>123825</xdr:colOff>
                    <xdr:row>122</xdr:row>
                    <xdr:rowOff>9525</xdr:rowOff>
                  </from>
                  <to>
                    <xdr:col>21</xdr:col>
                    <xdr:colOff>47625</xdr:colOff>
                    <xdr:row>122</xdr:row>
                    <xdr:rowOff>228600</xdr:rowOff>
                  </to>
                </anchor>
              </controlPr>
            </control>
          </mc:Choice>
        </mc:AlternateContent>
        <mc:AlternateContent xmlns:mc="http://schemas.openxmlformats.org/markup-compatibility/2006">
          <mc:Choice Requires="x14">
            <control shapeId="21703" r:id="rId188" name="Check Box 2247">
              <controlPr defaultSize="0" autoFill="0" autoLine="0" autoPict="0">
                <anchor moveWithCells="1">
                  <from>
                    <xdr:col>24</xdr:col>
                    <xdr:colOff>123825</xdr:colOff>
                    <xdr:row>121</xdr:row>
                    <xdr:rowOff>9525</xdr:rowOff>
                  </from>
                  <to>
                    <xdr:col>26</xdr:col>
                    <xdr:colOff>47625</xdr:colOff>
                    <xdr:row>121</xdr:row>
                    <xdr:rowOff>228600</xdr:rowOff>
                  </to>
                </anchor>
              </controlPr>
            </control>
          </mc:Choice>
        </mc:AlternateContent>
        <mc:AlternateContent xmlns:mc="http://schemas.openxmlformats.org/markup-compatibility/2006">
          <mc:Choice Requires="x14">
            <control shapeId="21705" r:id="rId189" name="Check Box 2249">
              <controlPr defaultSize="0" autoFill="0" autoLine="0" autoPict="0">
                <anchor moveWithCells="1">
                  <from>
                    <xdr:col>14</xdr:col>
                    <xdr:colOff>133350</xdr:colOff>
                    <xdr:row>122</xdr:row>
                    <xdr:rowOff>9525</xdr:rowOff>
                  </from>
                  <to>
                    <xdr:col>16</xdr:col>
                    <xdr:colOff>57150</xdr:colOff>
                    <xdr:row>122</xdr:row>
                    <xdr:rowOff>228600</xdr:rowOff>
                  </to>
                </anchor>
              </controlPr>
            </control>
          </mc:Choice>
        </mc:AlternateContent>
        <mc:AlternateContent xmlns:mc="http://schemas.openxmlformats.org/markup-compatibility/2006">
          <mc:Choice Requires="x14">
            <control shapeId="21706" r:id="rId190" name="Check Box 2250">
              <controlPr defaultSize="0" autoFill="0" autoLine="0" autoPict="0">
                <anchor moveWithCells="1">
                  <from>
                    <xdr:col>19</xdr:col>
                    <xdr:colOff>123825</xdr:colOff>
                    <xdr:row>121</xdr:row>
                    <xdr:rowOff>9525</xdr:rowOff>
                  </from>
                  <to>
                    <xdr:col>21</xdr:col>
                    <xdr:colOff>47625</xdr:colOff>
                    <xdr:row>121</xdr:row>
                    <xdr:rowOff>228600</xdr:rowOff>
                  </to>
                </anchor>
              </controlPr>
            </control>
          </mc:Choice>
        </mc:AlternateContent>
        <mc:AlternateContent xmlns:mc="http://schemas.openxmlformats.org/markup-compatibility/2006">
          <mc:Choice Requires="x14">
            <control shapeId="21708" r:id="rId191" name="Check Box 2252">
              <controlPr defaultSize="0" autoFill="0" autoLine="0" autoPict="0">
                <anchor moveWithCells="1">
                  <from>
                    <xdr:col>44</xdr:col>
                    <xdr:colOff>95250</xdr:colOff>
                    <xdr:row>121</xdr:row>
                    <xdr:rowOff>142875</xdr:rowOff>
                  </from>
                  <to>
                    <xdr:col>46</xdr:col>
                    <xdr:colOff>19050</xdr:colOff>
                    <xdr:row>122</xdr:row>
                    <xdr:rowOff>114300</xdr:rowOff>
                  </to>
                </anchor>
              </controlPr>
            </control>
          </mc:Choice>
        </mc:AlternateContent>
        <mc:AlternateContent xmlns:mc="http://schemas.openxmlformats.org/markup-compatibility/2006">
          <mc:Choice Requires="x14">
            <control shapeId="21709" r:id="rId192" name="Check Box 2253">
              <controlPr defaultSize="0" autoFill="0" autoLine="0" autoPict="0">
                <anchor moveWithCells="1">
                  <from>
                    <xdr:col>47</xdr:col>
                    <xdr:colOff>85725</xdr:colOff>
                    <xdr:row>121</xdr:row>
                    <xdr:rowOff>142875</xdr:rowOff>
                  </from>
                  <to>
                    <xdr:col>49</xdr:col>
                    <xdr:colOff>9525</xdr:colOff>
                    <xdr:row>122</xdr:row>
                    <xdr:rowOff>114300</xdr:rowOff>
                  </to>
                </anchor>
              </controlPr>
            </control>
          </mc:Choice>
        </mc:AlternateContent>
        <mc:AlternateContent xmlns:mc="http://schemas.openxmlformats.org/markup-compatibility/2006">
          <mc:Choice Requires="x14">
            <control shapeId="21710" r:id="rId193" name="Check Box 2254">
              <controlPr defaultSize="0" autoFill="0" autoLine="0" autoPict="0">
                <anchor moveWithCells="1">
                  <from>
                    <xdr:col>62</xdr:col>
                    <xdr:colOff>47625</xdr:colOff>
                    <xdr:row>121</xdr:row>
                    <xdr:rowOff>142875</xdr:rowOff>
                  </from>
                  <to>
                    <xdr:col>63</xdr:col>
                    <xdr:colOff>123825</xdr:colOff>
                    <xdr:row>122</xdr:row>
                    <xdr:rowOff>114300</xdr:rowOff>
                  </to>
                </anchor>
              </controlPr>
            </control>
          </mc:Choice>
        </mc:AlternateContent>
        <mc:AlternateContent xmlns:mc="http://schemas.openxmlformats.org/markup-compatibility/2006">
          <mc:Choice Requires="x14">
            <control shapeId="21735" r:id="rId194" name="Check Box 2279">
              <controlPr defaultSize="0" autoFill="0" autoLine="0" autoPict="0">
                <anchor moveWithCells="1">
                  <from>
                    <xdr:col>14</xdr:col>
                    <xdr:colOff>133350</xdr:colOff>
                    <xdr:row>123</xdr:row>
                    <xdr:rowOff>9525</xdr:rowOff>
                  </from>
                  <to>
                    <xdr:col>16</xdr:col>
                    <xdr:colOff>57150</xdr:colOff>
                    <xdr:row>123</xdr:row>
                    <xdr:rowOff>228600</xdr:rowOff>
                  </to>
                </anchor>
              </controlPr>
            </control>
          </mc:Choice>
        </mc:AlternateContent>
        <mc:AlternateContent xmlns:mc="http://schemas.openxmlformats.org/markup-compatibility/2006">
          <mc:Choice Requires="x14">
            <control shapeId="21736" r:id="rId195" name="Check Box 2280">
              <controlPr defaultSize="0" autoFill="0" autoLine="0" autoPict="0">
                <anchor moveWithCells="1">
                  <from>
                    <xdr:col>19</xdr:col>
                    <xdr:colOff>123825</xdr:colOff>
                    <xdr:row>124</xdr:row>
                    <xdr:rowOff>9525</xdr:rowOff>
                  </from>
                  <to>
                    <xdr:col>21</xdr:col>
                    <xdr:colOff>47625</xdr:colOff>
                    <xdr:row>124</xdr:row>
                    <xdr:rowOff>228600</xdr:rowOff>
                  </to>
                </anchor>
              </controlPr>
            </control>
          </mc:Choice>
        </mc:AlternateContent>
        <mc:AlternateContent xmlns:mc="http://schemas.openxmlformats.org/markup-compatibility/2006">
          <mc:Choice Requires="x14">
            <control shapeId="21737" r:id="rId196" name="Check Box 2281">
              <controlPr defaultSize="0" autoFill="0" autoLine="0" autoPict="0">
                <anchor moveWithCells="1">
                  <from>
                    <xdr:col>24</xdr:col>
                    <xdr:colOff>123825</xdr:colOff>
                    <xdr:row>123</xdr:row>
                    <xdr:rowOff>9525</xdr:rowOff>
                  </from>
                  <to>
                    <xdr:col>26</xdr:col>
                    <xdr:colOff>47625</xdr:colOff>
                    <xdr:row>123</xdr:row>
                    <xdr:rowOff>228600</xdr:rowOff>
                  </to>
                </anchor>
              </controlPr>
            </control>
          </mc:Choice>
        </mc:AlternateContent>
        <mc:AlternateContent xmlns:mc="http://schemas.openxmlformats.org/markup-compatibility/2006">
          <mc:Choice Requires="x14">
            <control shapeId="21738" r:id="rId197" name="Check Box 2282">
              <controlPr defaultSize="0" autoFill="0" autoLine="0" autoPict="0">
                <anchor moveWithCells="1">
                  <from>
                    <xdr:col>14</xdr:col>
                    <xdr:colOff>133350</xdr:colOff>
                    <xdr:row>124</xdr:row>
                    <xdr:rowOff>9525</xdr:rowOff>
                  </from>
                  <to>
                    <xdr:col>16</xdr:col>
                    <xdr:colOff>57150</xdr:colOff>
                    <xdr:row>124</xdr:row>
                    <xdr:rowOff>228600</xdr:rowOff>
                  </to>
                </anchor>
              </controlPr>
            </control>
          </mc:Choice>
        </mc:AlternateContent>
        <mc:AlternateContent xmlns:mc="http://schemas.openxmlformats.org/markup-compatibility/2006">
          <mc:Choice Requires="x14">
            <control shapeId="21739" r:id="rId198" name="Check Box 2283">
              <controlPr defaultSize="0" autoFill="0" autoLine="0" autoPict="0">
                <anchor moveWithCells="1">
                  <from>
                    <xdr:col>19</xdr:col>
                    <xdr:colOff>123825</xdr:colOff>
                    <xdr:row>123</xdr:row>
                    <xdr:rowOff>9525</xdr:rowOff>
                  </from>
                  <to>
                    <xdr:col>21</xdr:col>
                    <xdr:colOff>47625</xdr:colOff>
                    <xdr:row>123</xdr:row>
                    <xdr:rowOff>228600</xdr:rowOff>
                  </to>
                </anchor>
              </controlPr>
            </control>
          </mc:Choice>
        </mc:AlternateContent>
        <mc:AlternateContent xmlns:mc="http://schemas.openxmlformats.org/markup-compatibility/2006">
          <mc:Choice Requires="x14">
            <control shapeId="21740" r:id="rId199" name="Check Box 2284">
              <controlPr defaultSize="0" autoFill="0" autoLine="0" autoPict="0">
                <anchor moveWithCells="1">
                  <from>
                    <xdr:col>44</xdr:col>
                    <xdr:colOff>95250</xdr:colOff>
                    <xdr:row>123</xdr:row>
                    <xdr:rowOff>142875</xdr:rowOff>
                  </from>
                  <to>
                    <xdr:col>46</xdr:col>
                    <xdr:colOff>19050</xdr:colOff>
                    <xdr:row>124</xdr:row>
                    <xdr:rowOff>114300</xdr:rowOff>
                  </to>
                </anchor>
              </controlPr>
            </control>
          </mc:Choice>
        </mc:AlternateContent>
        <mc:AlternateContent xmlns:mc="http://schemas.openxmlformats.org/markup-compatibility/2006">
          <mc:Choice Requires="x14">
            <control shapeId="21741" r:id="rId200" name="Check Box 2285">
              <controlPr defaultSize="0" autoFill="0" autoLine="0" autoPict="0">
                <anchor moveWithCells="1">
                  <from>
                    <xdr:col>47</xdr:col>
                    <xdr:colOff>85725</xdr:colOff>
                    <xdr:row>123</xdr:row>
                    <xdr:rowOff>142875</xdr:rowOff>
                  </from>
                  <to>
                    <xdr:col>49</xdr:col>
                    <xdr:colOff>9525</xdr:colOff>
                    <xdr:row>124</xdr:row>
                    <xdr:rowOff>114300</xdr:rowOff>
                  </to>
                </anchor>
              </controlPr>
            </control>
          </mc:Choice>
        </mc:AlternateContent>
        <mc:AlternateContent xmlns:mc="http://schemas.openxmlformats.org/markup-compatibility/2006">
          <mc:Choice Requires="x14">
            <control shapeId="21742" r:id="rId201" name="Check Box 2286">
              <controlPr defaultSize="0" autoFill="0" autoLine="0" autoPict="0">
                <anchor moveWithCells="1">
                  <from>
                    <xdr:col>62</xdr:col>
                    <xdr:colOff>47625</xdr:colOff>
                    <xdr:row>123</xdr:row>
                    <xdr:rowOff>142875</xdr:rowOff>
                  </from>
                  <to>
                    <xdr:col>63</xdr:col>
                    <xdr:colOff>123825</xdr:colOff>
                    <xdr:row>124</xdr:row>
                    <xdr:rowOff>114300</xdr:rowOff>
                  </to>
                </anchor>
              </controlPr>
            </control>
          </mc:Choice>
        </mc:AlternateContent>
        <mc:AlternateContent xmlns:mc="http://schemas.openxmlformats.org/markup-compatibility/2006">
          <mc:Choice Requires="x14">
            <control shapeId="21751" r:id="rId202" name="Check Box 2295">
              <controlPr defaultSize="0" autoFill="0" autoLine="0" autoPict="0">
                <anchor moveWithCells="1">
                  <from>
                    <xdr:col>14</xdr:col>
                    <xdr:colOff>133350</xdr:colOff>
                    <xdr:row>125</xdr:row>
                    <xdr:rowOff>9525</xdr:rowOff>
                  </from>
                  <to>
                    <xdr:col>16</xdr:col>
                    <xdr:colOff>57150</xdr:colOff>
                    <xdr:row>125</xdr:row>
                    <xdr:rowOff>228600</xdr:rowOff>
                  </to>
                </anchor>
              </controlPr>
            </control>
          </mc:Choice>
        </mc:AlternateContent>
        <mc:AlternateContent xmlns:mc="http://schemas.openxmlformats.org/markup-compatibility/2006">
          <mc:Choice Requires="x14">
            <control shapeId="21752" r:id="rId203" name="Check Box 2296">
              <controlPr defaultSize="0" autoFill="0" autoLine="0" autoPict="0">
                <anchor moveWithCells="1">
                  <from>
                    <xdr:col>19</xdr:col>
                    <xdr:colOff>123825</xdr:colOff>
                    <xdr:row>126</xdr:row>
                    <xdr:rowOff>9525</xdr:rowOff>
                  </from>
                  <to>
                    <xdr:col>21</xdr:col>
                    <xdr:colOff>47625</xdr:colOff>
                    <xdr:row>126</xdr:row>
                    <xdr:rowOff>228600</xdr:rowOff>
                  </to>
                </anchor>
              </controlPr>
            </control>
          </mc:Choice>
        </mc:AlternateContent>
        <mc:AlternateContent xmlns:mc="http://schemas.openxmlformats.org/markup-compatibility/2006">
          <mc:Choice Requires="x14">
            <control shapeId="21753" r:id="rId204" name="Check Box 2297">
              <controlPr defaultSize="0" autoFill="0" autoLine="0" autoPict="0">
                <anchor moveWithCells="1">
                  <from>
                    <xdr:col>24</xdr:col>
                    <xdr:colOff>123825</xdr:colOff>
                    <xdr:row>125</xdr:row>
                    <xdr:rowOff>9525</xdr:rowOff>
                  </from>
                  <to>
                    <xdr:col>26</xdr:col>
                    <xdr:colOff>47625</xdr:colOff>
                    <xdr:row>125</xdr:row>
                    <xdr:rowOff>228600</xdr:rowOff>
                  </to>
                </anchor>
              </controlPr>
            </control>
          </mc:Choice>
        </mc:AlternateContent>
        <mc:AlternateContent xmlns:mc="http://schemas.openxmlformats.org/markup-compatibility/2006">
          <mc:Choice Requires="x14">
            <control shapeId="21754" r:id="rId205" name="Check Box 2298">
              <controlPr defaultSize="0" autoFill="0" autoLine="0" autoPict="0">
                <anchor moveWithCells="1">
                  <from>
                    <xdr:col>14</xdr:col>
                    <xdr:colOff>133350</xdr:colOff>
                    <xdr:row>126</xdr:row>
                    <xdr:rowOff>9525</xdr:rowOff>
                  </from>
                  <to>
                    <xdr:col>16</xdr:col>
                    <xdr:colOff>57150</xdr:colOff>
                    <xdr:row>126</xdr:row>
                    <xdr:rowOff>228600</xdr:rowOff>
                  </to>
                </anchor>
              </controlPr>
            </control>
          </mc:Choice>
        </mc:AlternateContent>
        <mc:AlternateContent xmlns:mc="http://schemas.openxmlformats.org/markup-compatibility/2006">
          <mc:Choice Requires="x14">
            <control shapeId="21755" r:id="rId206" name="Check Box 2299">
              <controlPr defaultSize="0" autoFill="0" autoLine="0" autoPict="0">
                <anchor moveWithCells="1">
                  <from>
                    <xdr:col>19</xdr:col>
                    <xdr:colOff>123825</xdr:colOff>
                    <xdr:row>125</xdr:row>
                    <xdr:rowOff>9525</xdr:rowOff>
                  </from>
                  <to>
                    <xdr:col>21</xdr:col>
                    <xdr:colOff>47625</xdr:colOff>
                    <xdr:row>125</xdr:row>
                    <xdr:rowOff>228600</xdr:rowOff>
                  </to>
                </anchor>
              </controlPr>
            </control>
          </mc:Choice>
        </mc:AlternateContent>
        <mc:AlternateContent xmlns:mc="http://schemas.openxmlformats.org/markup-compatibility/2006">
          <mc:Choice Requires="x14">
            <control shapeId="21756" r:id="rId207" name="Check Box 2300">
              <controlPr defaultSize="0" autoFill="0" autoLine="0" autoPict="0">
                <anchor moveWithCells="1">
                  <from>
                    <xdr:col>44</xdr:col>
                    <xdr:colOff>95250</xdr:colOff>
                    <xdr:row>125</xdr:row>
                    <xdr:rowOff>142875</xdr:rowOff>
                  </from>
                  <to>
                    <xdr:col>46</xdr:col>
                    <xdr:colOff>19050</xdr:colOff>
                    <xdr:row>126</xdr:row>
                    <xdr:rowOff>114300</xdr:rowOff>
                  </to>
                </anchor>
              </controlPr>
            </control>
          </mc:Choice>
        </mc:AlternateContent>
        <mc:AlternateContent xmlns:mc="http://schemas.openxmlformats.org/markup-compatibility/2006">
          <mc:Choice Requires="x14">
            <control shapeId="21757" r:id="rId208" name="Check Box 2301">
              <controlPr defaultSize="0" autoFill="0" autoLine="0" autoPict="0">
                <anchor moveWithCells="1">
                  <from>
                    <xdr:col>47</xdr:col>
                    <xdr:colOff>85725</xdr:colOff>
                    <xdr:row>125</xdr:row>
                    <xdr:rowOff>142875</xdr:rowOff>
                  </from>
                  <to>
                    <xdr:col>49</xdr:col>
                    <xdr:colOff>9525</xdr:colOff>
                    <xdr:row>126</xdr:row>
                    <xdr:rowOff>114300</xdr:rowOff>
                  </to>
                </anchor>
              </controlPr>
            </control>
          </mc:Choice>
        </mc:AlternateContent>
        <mc:AlternateContent xmlns:mc="http://schemas.openxmlformats.org/markup-compatibility/2006">
          <mc:Choice Requires="x14">
            <control shapeId="21758" r:id="rId209" name="Check Box 2302">
              <controlPr defaultSize="0" autoFill="0" autoLine="0" autoPict="0">
                <anchor moveWithCells="1">
                  <from>
                    <xdr:col>62</xdr:col>
                    <xdr:colOff>47625</xdr:colOff>
                    <xdr:row>125</xdr:row>
                    <xdr:rowOff>142875</xdr:rowOff>
                  </from>
                  <to>
                    <xdr:col>63</xdr:col>
                    <xdr:colOff>123825</xdr:colOff>
                    <xdr:row>126</xdr:row>
                    <xdr:rowOff>114300</xdr:rowOff>
                  </to>
                </anchor>
              </controlPr>
            </control>
          </mc:Choice>
        </mc:AlternateContent>
        <mc:AlternateContent xmlns:mc="http://schemas.openxmlformats.org/markup-compatibility/2006">
          <mc:Choice Requires="x14">
            <control shapeId="21759" r:id="rId210" name="Check Box 2303">
              <controlPr defaultSize="0" autoFill="0" autoLine="0" autoPict="0">
                <anchor moveWithCells="1">
                  <from>
                    <xdr:col>14</xdr:col>
                    <xdr:colOff>133350</xdr:colOff>
                    <xdr:row>127</xdr:row>
                    <xdr:rowOff>9525</xdr:rowOff>
                  </from>
                  <to>
                    <xdr:col>16</xdr:col>
                    <xdr:colOff>57150</xdr:colOff>
                    <xdr:row>127</xdr:row>
                    <xdr:rowOff>228600</xdr:rowOff>
                  </to>
                </anchor>
              </controlPr>
            </control>
          </mc:Choice>
        </mc:AlternateContent>
        <mc:AlternateContent xmlns:mc="http://schemas.openxmlformats.org/markup-compatibility/2006">
          <mc:Choice Requires="x14">
            <control shapeId="21760" r:id="rId211" name="Check Box 2304">
              <controlPr defaultSize="0" autoFill="0" autoLine="0" autoPict="0">
                <anchor moveWithCells="1">
                  <from>
                    <xdr:col>19</xdr:col>
                    <xdr:colOff>123825</xdr:colOff>
                    <xdr:row>128</xdr:row>
                    <xdr:rowOff>9525</xdr:rowOff>
                  </from>
                  <to>
                    <xdr:col>21</xdr:col>
                    <xdr:colOff>47625</xdr:colOff>
                    <xdr:row>128</xdr:row>
                    <xdr:rowOff>228600</xdr:rowOff>
                  </to>
                </anchor>
              </controlPr>
            </control>
          </mc:Choice>
        </mc:AlternateContent>
        <mc:AlternateContent xmlns:mc="http://schemas.openxmlformats.org/markup-compatibility/2006">
          <mc:Choice Requires="x14">
            <control shapeId="21761" r:id="rId212" name="Check Box 2305">
              <controlPr defaultSize="0" autoFill="0" autoLine="0" autoPict="0">
                <anchor moveWithCells="1">
                  <from>
                    <xdr:col>24</xdr:col>
                    <xdr:colOff>123825</xdr:colOff>
                    <xdr:row>127</xdr:row>
                    <xdr:rowOff>9525</xdr:rowOff>
                  </from>
                  <to>
                    <xdr:col>26</xdr:col>
                    <xdr:colOff>47625</xdr:colOff>
                    <xdr:row>127</xdr:row>
                    <xdr:rowOff>228600</xdr:rowOff>
                  </to>
                </anchor>
              </controlPr>
            </control>
          </mc:Choice>
        </mc:AlternateContent>
        <mc:AlternateContent xmlns:mc="http://schemas.openxmlformats.org/markup-compatibility/2006">
          <mc:Choice Requires="x14">
            <control shapeId="21762" r:id="rId213" name="Check Box 2306">
              <controlPr defaultSize="0" autoFill="0" autoLine="0" autoPict="0">
                <anchor moveWithCells="1">
                  <from>
                    <xdr:col>14</xdr:col>
                    <xdr:colOff>133350</xdr:colOff>
                    <xdr:row>128</xdr:row>
                    <xdr:rowOff>9525</xdr:rowOff>
                  </from>
                  <to>
                    <xdr:col>16</xdr:col>
                    <xdr:colOff>57150</xdr:colOff>
                    <xdr:row>128</xdr:row>
                    <xdr:rowOff>228600</xdr:rowOff>
                  </to>
                </anchor>
              </controlPr>
            </control>
          </mc:Choice>
        </mc:AlternateContent>
        <mc:AlternateContent xmlns:mc="http://schemas.openxmlformats.org/markup-compatibility/2006">
          <mc:Choice Requires="x14">
            <control shapeId="21763" r:id="rId214" name="Check Box 2307">
              <controlPr defaultSize="0" autoFill="0" autoLine="0" autoPict="0">
                <anchor moveWithCells="1">
                  <from>
                    <xdr:col>19</xdr:col>
                    <xdr:colOff>123825</xdr:colOff>
                    <xdr:row>127</xdr:row>
                    <xdr:rowOff>9525</xdr:rowOff>
                  </from>
                  <to>
                    <xdr:col>21</xdr:col>
                    <xdr:colOff>47625</xdr:colOff>
                    <xdr:row>127</xdr:row>
                    <xdr:rowOff>228600</xdr:rowOff>
                  </to>
                </anchor>
              </controlPr>
            </control>
          </mc:Choice>
        </mc:AlternateContent>
        <mc:AlternateContent xmlns:mc="http://schemas.openxmlformats.org/markup-compatibility/2006">
          <mc:Choice Requires="x14">
            <control shapeId="21764" r:id="rId215" name="Check Box 2308">
              <controlPr defaultSize="0" autoFill="0" autoLine="0" autoPict="0">
                <anchor moveWithCells="1">
                  <from>
                    <xdr:col>44</xdr:col>
                    <xdr:colOff>95250</xdr:colOff>
                    <xdr:row>127</xdr:row>
                    <xdr:rowOff>142875</xdr:rowOff>
                  </from>
                  <to>
                    <xdr:col>46</xdr:col>
                    <xdr:colOff>19050</xdr:colOff>
                    <xdr:row>128</xdr:row>
                    <xdr:rowOff>114300</xdr:rowOff>
                  </to>
                </anchor>
              </controlPr>
            </control>
          </mc:Choice>
        </mc:AlternateContent>
        <mc:AlternateContent xmlns:mc="http://schemas.openxmlformats.org/markup-compatibility/2006">
          <mc:Choice Requires="x14">
            <control shapeId="21765" r:id="rId216" name="Check Box 2309">
              <controlPr defaultSize="0" autoFill="0" autoLine="0" autoPict="0">
                <anchor moveWithCells="1">
                  <from>
                    <xdr:col>47</xdr:col>
                    <xdr:colOff>85725</xdr:colOff>
                    <xdr:row>127</xdr:row>
                    <xdr:rowOff>142875</xdr:rowOff>
                  </from>
                  <to>
                    <xdr:col>49</xdr:col>
                    <xdr:colOff>9525</xdr:colOff>
                    <xdr:row>128</xdr:row>
                    <xdr:rowOff>114300</xdr:rowOff>
                  </to>
                </anchor>
              </controlPr>
            </control>
          </mc:Choice>
        </mc:AlternateContent>
        <mc:AlternateContent xmlns:mc="http://schemas.openxmlformats.org/markup-compatibility/2006">
          <mc:Choice Requires="x14">
            <control shapeId="21766" r:id="rId217" name="Check Box 2310">
              <controlPr defaultSize="0" autoFill="0" autoLine="0" autoPict="0">
                <anchor moveWithCells="1">
                  <from>
                    <xdr:col>62</xdr:col>
                    <xdr:colOff>47625</xdr:colOff>
                    <xdr:row>127</xdr:row>
                    <xdr:rowOff>142875</xdr:rowOff>
                  </from>
                  <to>
                    <xdr:col>63</xdr:col>
                    <xdr:colOff>123825</xdr:colOff>
                    <xdr:row>128</xdr:row>
                    <xdr:rowOff>114300</xdr:rowOff>
                  </to>
                </anchor>
              </controlPr>
            </control>
          </mc:Choice>
        </mc:AlternateContent>
        <mc:AlternateContent xmlns:mc="http://schemas.openxmlformats.org/markup-compatibility/2006">
          <mc:Choice Requires="x14">
            <control shapeId="21775" r:id="rId218" name="Check Box 2319">
              <controlPr defaultSize="0" autoFill="0" autoLine="0" autoPict="0">
                <anchor moveWithCells="1">
                  <from>
                    <xdr:col>14</xdr:col>
                    <xdr:colOff>133350</xdr:colOff>
                    <xdr:row>129</xdr:row>
                    <xdr:rowOff>9525</xdr:rowOff>
                  </from>
                  <to>
                    <xdr:col>16</xdr:col>
                    <xdr:colOff>57150</xdr:colOff>
                    <xdr:row>129</xdr:row>
                    <xdr:rowOff>228600</xdr:rowOff>
                  </to>
                </anchor>
              </controlPr>
            </control>
          </mc:Choice>
        </mc:AlternateContent>
        <mc:AlternateContent xmlns:mc="http://schemas.openxmlformats.org/markup-compatibility/2006">
          <mc:Choice Requires="x14">
            <control shapeId="21776" r:id="rId219" name="Check Box 2320">
              <controlPr defaultSize="0" autoFill="0" autoLine="0" autoPict="0">
                <anchor moveWithCells="1">
                  <from>
                    <xdr:col>19</xdr:col>
                    <xdr:colOff>123825</xdr:colOff>
                    <xdr:row>130</xdr:row>
                    <xdr:rowOff>9525</xdr:rowOff>
                  </from>
                  <to>
                    <xdr:col>21</xdr:col>
                    <xdr:colOff>47625</xdr:colOff>
                    <xdr:row>130</xdr:row>
                    <xdr:rowOff>228600</xdr:rowOff>
                  </to>
                </anchor>
              </controlPr>
            </control>
          </mc:Choice>
        </mc:AlternateContent>
        <mc:AlternateContent xmlns:mc="http://schemas.openxmlformats.org/markup-compatibility/2006">
          <mc:Choice Requires="x14">
            <control shapeId="21777" r:id="rId220" name="Check Box 2321">
              <controlPr defaultSize="0" autoFill="0" autoLine="0" autoPict="0">
                <anchor moveWithCells="1">
                  <from>
                    <xdr:col>24</xdr:col>
                    <xdr:colOff>123825</xdr:colOff>
                    <xdr:row>129</xdr:row>
                    <xdr:rowOff>9525</xdr:rowOff>
                  </from>
                  <to>
                    <xdr:col>26</xdr:col>
                    <xdr:colOff>47625</xdr:colOff>
                    <xdr:row>129</xdr:row>
                    <xdr:rowOff>228600</xdr:rowOff>
                  </to>
                </anchor>
              </controlPr>
            </control>
          </mc:Choice>
        </mc:AlternateContent>
        <mc:AlternateContent xmlns:mc="http://schemas.openxmlformats.org/markup-compatibility/2006">
          <mc:Choice Requires="x14">
            <control shapeId="21778" r:id="rId221" name="Check Box 2322">
              <controlPr defaultSize="0" autoFill="0" autoLine="0" autoPict="0">
                <anchor moveWithCells="1">
                  <from>
                    <xdr:col>14</xdr:col>
                    <xdr:colOff>133350</xdr:colOff>
                    <xdr:row>130</xdr:row>
                    <xdr:rowOff>9525</xdr:rowOff>
                  </from>
                  <to>
                    <xdr:col>16</xdr:col>
                    <xdr:colOff>57150</xdr:colOff>
                    <xdr:row>130</xdr:row>
                    <xdr:rowOff>228600</xdr:rowOff>
                  </to>
                </anchor>
              </controlPr>
            </control>
          </mc:Choice>
        </mc:AlternateContent>
        <mc:AlternateContent xmlns:mc="http://schemas.openxmlformats.org/markup-compatibility/2006">
          <mc:Choice Requires="x14">
            <control shapeId="21779" r:id="rId222" name="Check Box 2323">
              <controlPr defaultSize="0" autoFill="0" autoLine="0" autoPict="0">
                <anchor moveWithCells="1">
                  <from>
                    <xdr:col>19</xdr:col>
                    <xdr:colOff>123825</xdr:colOff>
                    <xdr:row>129</xdr:row>
                    <xdr:rowOff>9525</xdr:rowOff>
                  </from>
                  <to>
                    <xdr:col>21</xdr:col>
                    <xdr:colOff>47625</xdr:colOff>
                    <xdr:row>129</xdr:row>
                    <xdr:rowOff>228600</xdr:rowOff>
                  </to>
                </anchor>
              </controlPr>
            </control>
          </mc:Choice>
        </mc:AlternateContent>
        <mc:AlternateContent xmlns:mc="http://schemas.openxmlformats.org/markup-compatibility/2006">
          <mc:Choice Requires="x14">
            <control shapeId="21780" r:id="rId223" name="Check Box 2324">
              <controlPr defaultSize="0" autoFill="0" autoLine="0" autoPict="0">
                <anchor moveWithCells="1">
                  <from>
                    <xdr:col>44</xdr:col>
                    <xdr:colOff>95250</xdr:colOff>
                    <xdr:row>129</xdr:row>
                    <xdr:rowOff>142875</xdr:rowOff>
                  </from>
                  <to>
                    <xdr:col>46</xdr:col>
                    <xdr:colOff>19050</xdr:colOff>
                    <xdr:row>130</xdr:row>
                    <xdr:rowOff>114300</xdr:rowOff>
                  </to>
                </anchor>
              </controlPr>
            </control>
          </mc:Choice>
        </mc:AlternateContent>
        <mc:AlternateContent xmlns:mc="http://schemas.openxmlformats.org/markup-compatibility/2006">
          <mc:Choice Requires="x14">
            <control shapeId="21781" r:id="rId224" name="Check Box 2325">
              <controlPr defaultSize="0" autoFill="0" autoLine="0" autoPict="0">
                <anchor moveWithCells="1">
                  <from>
                    <xdr:col>47</xdr:col>
                    <xdr:colOff>85725</xdr:colOff>
                    <xdr:row>129</xdr:row>
                    <xdr:rowOff>142875</xdr:rowOff>
                  </from>
                  <to>
                    <xdr:col>49</xdr:col>
                    <xdr:colOff>9525</xdr:colOff>
                    <xdr:row>130</xdr:row>
                    <xdr:rowOff>114300</xdr:rowOff>
                  </to>
                </anchor>
              </controlPr>
            </control>
          </mc:Choice>
        </mc:AlternateContent>
        <mc:AlternateContent xmlns:mc="http://schemas.openxmlformats.org/markup-compatibility/2006">
          <mc:Choice Requires="x14">
            <control shapeId="21782" r:id="rId225" name="Check Box 2326">
              <controlPr defaultSize="0" autoFill="0" autoLine="0" autoPict="0">
                <anchor moveWithCells="1">
                  <from>
                    <xdr:col>62</xdr:col>
                    <xdr:colOff>47625</xdr:colOff>
                    <xdr:row>129</xdr:row>
                    <xdr:rowOff>142875</xdr:rowOff>
                  </from>
                  <to>
                    <xdr:col>63</xdr:col>
                    <xdr:colOff>123825</xdr:colOff>
                    <xdr:row>130</xdr:row>
                    <xdr:rowOff>114300</xdr:rowOff>
                  </to>
                </anchor>
              </controlPr>
            </control>
          </mc:Choice>
        </mc:AlternateContent>
        <mc:AlternateContent xmlns:mc="http://schemas.openxmlformats.org/markup-compatibility/2006">
          <mc:Choice Requires="x14">
            <control shapeId="21783" r:id="rId226" name="Check Box 2327">
              <controlPr defaultSize="0" autoFill="0" autoLine="0" autoPict="0">
                <anchor moveWithCells="1">
                  <from>
                    <xdr:col>14</xdr:col>
                    <xdr:colOff>133350</xdr:colOff>
                    <xdr:row>131</xdr:row>
                    <xdr:rowOff>9525</xdr:rowOff>
                  </from>
                  <to>
                    <xdr:col>16</xdr:col>
                    <xdr:colOff>57150</xdr:colOff>
                    <xdr:row>131</xdr:row>
                    <xdr:rowOff>228600</xdr:rowOff>
                  </to>
                </anchor>
              </controlPr>
            </control>
          </mc:Choice>
        </mc:AlternateContent>
        <mc:AlternateContent xmlns:mc="http://schemas.openxmlformats.org/markup-compatibility/2006">
          <mc:Choice Requires="x14">
            <control shapeId="21784" r:id="rId227" name="Check Box 2328">
              <controlPr defaultSize="0" autoFill="0" autoLine="0" autoPict="0">
                <anchor moveWithCells="1">
                  <from>
                    <xdr:col>19</xdr:col>
                    <xdr:colOff>123825</xdr:colOff>
                    <xdr:row>132</xdr:row>
                    <xdr:rowOff>9525</xdr:rowOff>
                  </from>
                  <to>
                    <xdr:col>21</xdr:col>
                    <xdr:colOff>47625</xdr:colOff>
                    <xdr:row>132</xdr:row>
                    <xdr:rowOff>228600</xdr:rowOff>
                  </to>
                </anchor>
              </controlPr>
            </control>
          </mc:Choice>
        </mc:AlternateContent>
        <mc:AlternateContent xmlns:mc="http://schemas.openxmlformats.org/markup-compatibility/2006">
          <mc:Choice Requires="x14">
            <control shapeId="21785" r:id="rId228" name="Check Box 2329">
              <controlPr defaultSize="0" autoFill="0" autoLine="0" autoPict="0">
                <anchor moveWithCells="1">
                  <from>
                    <xdr:col>24</xdr:col>
                    <xdr:colOff>123825</xdr:colOff>
                    <xdr:row>131</xdr:row>
                    <xdr:rowOff>9525</xdr:rowOff>
                  </from>
                  <to>
                    <xdr:col>26</xdr:col>
                    <xdr:colOff>47625</xdr:colOff>
                    <xdr:row>131</xdr:row>
                    <xdr:rowOff>228600</xdr:rowOff>
                  </to>
                </anchor>
              </controlPr>
            </control>
          </mc:Choice>
        </mc:AlternateContent>
        <mc:AlternateContent xmlns:mc="http://schemas.openxmlformats.org/markup-compatibility/2006">
          <mc:Choice Requires="x14">
            <control shapeId="21786" r:id="rId229" name="Check Box 2330">
              <controlPr defaultSize="0" autoFill="0" autoLine="0" autoPict="0">
                <anchor moveWithCells="1">
                  <from>
                    <xdr:col>14</xdr:col>
                    <xdr:colOff>133350</xdr:colOff>
                    <xdr:row>132</xdr:row>
                    <xdr:rowOff>9525</xdr:rowOff>
                  </from>
                  <to>
                    <xdr:col>16</xdr:col>
                    <xdr:colOff>57150</xdr:colOff>
                    <xdr:row>132</xdr:row>
                    <xdr:rowOff>228600</xdr:rowOff>
                  </to>
                </anchor>
              </controlPr>
            </control>
          </mc:Choice>
        </mc:AlternateContent>
        <mc:AlternateContent xmlns:mc="http://schemas.openxmlformats.org/markup-compatibility/2006">
          <mc:Choice Requires="x14">
            <control shapeId="21787" r:id="rId230" name="Check Box 2331">
              <controlPr defaultSize="0" autoFill="0" autoLine="0" autoPict="0">
                <anchor moveWithCells="1">
                  <from>
                    <xdr:col>19</xdr:col>
                    <xdr:colOff>123825</xdr:colOff>
                    <xdr:row>131</xdr:row>
                    <xdr:rowOff>9525</xdr:rowOff>
                  </from>
                  <to>
                    <xdr:col>21</xdr:col>
                    <xdr:colOff>47625</xdr:colOff>
                    <xdr:row>131</xdr:row>
                    <xdr:rowOff>228600</xdr:rowOff>
                  </to>
                </anchor>
              </controlPr>
            </control>
          </mc:Choice>
        </mc:AlternateContent>
        <mc:AlternateContent xmlns:mc="http://schemas.openxmlformats.org/markup-compatibility/2006">
          <mc:Choice Requires="x14">
            <control shapeId="21788" r:id="rId231" name="Check Box 2332">
              <controlPr defaultSize="0" autoFill="0" autoLine="0" autoPict="0">
                <anchor moveWithCells="1">
                  <from>
                    <xdr:col>44</xdr:col>
                    <xdr:colOff>95250</xdr:colOff>
                    <xdr:row>131</xdr:row>
                    <xdr:rowOff>142875</xdr:rowOff>
                  </from>
                  <to>
                    <xdr:col>46</xdr:col>
                    <xdr:colOff>19050</xdr:colOff>
                    <xdr:row>132</xdr:row>
                    <xdr:rowOff>114300</xdr:rowOff>
                  </to>
                </anchor>
              </controlPr>
            </control>
          </mc:Choice>
        </mc:AlternateContent>
        <mc:AlternateContent xmlns:mc="http://schemas.openxmlformats.org/markup-compatibility/2006">
          <mc:Choice Requires="x14">
            <control shapeId="21789" r:id="rId232" name="Check Box 2333">
              <controlPr defaultSize="0" autoFill="0" autoLine="0" autoPict="0">
                <anchor moveWithCells="1">
                  <from>
                    <xdr:col>47</xdr:col>
                    <xdr:colOff>85725</xdr:colOff>
                    <xdr:row>131</xdr:row>
                    <xdr:rowOff>142875</xdr:rowOff>
                  </from>
                  <to>
                    <xdr:col>49</xdr:col>
                    <xdr:colOff>9525</xdr:colOff>
                    <xdr:row>132</xdr:row>
                    <xdr:rowOff>114300</xdr:rowOff>
                  </to>
                </anchor>
              </controlPr>
            </control>
          </mc:Choice>
        </mc:AlternateContent>
        <mc:AlternateContent xmlns:mc="http://schemas.openxmlformats.org/markup-compatibility/2006">
          <mc:Choice Requires="x14">
            <control shapeId="21790" r:id="rId233" name="Check Box 2334">
              <controlPr defaultSize="0" autoFill="0" autoLine="0" autoPict="0">
                <anchor moveWithCells="1">
                  <from>
                    <xdr:col>62</xdr:col>
                    <xdr:colOff>47625</xdr:colOff>
                    <xdr:row>131</xdr:row>
                    <xdr:rowOff>142875</xdr:rowOff>
                  </from>
                  <to>
                    <xdr:col>63</xdr:col>
                    <xdr:colOff>123825</xdr:colOff>
                    <xdr:row>132</xdr:row>
                    <xdr:rowOff>114300</xdr:rowOff>
                  </to>
                </anchor>
              </controlPr>
            </control>
          </mc:Choice>
        </mc:AlternateContent>
        <mc:AlternateContent xmlns:mc="http://schemas.openxmlformats.org/markup-compatibility/2006">
          <mc:Choice Requires="x14">
            <control shapeId="21799" r:id="rId234" name="Check Box 2343">
              <controlPr defaultSize="0" autoFill="0" autoLine="0" autoPict="0">
                <anchor moveWithCells="1">
                  <from>
                    <xdr:col>14</xdr:col>
                    <xdr:colOff>133350</xdr:colOff>
                    <xdr:row>133</xdr:row>
                    <xdr:rowOff>0</xdr:rowOff>
                  </from>
                  <to>
                    <xdr:col>16</xdr:col>
                    <xdr:colOff>57150</xdr:colOff>
                    <xdr:row>133</xdr:row>
                    <xdr:rowOff>219075</xdr:rowOff>
                  </to>
                </anchor>
              </controlPr>
            </control>
          </mc:Choice>
        </mc:AlternateContent>
        <mc:AlternateContent xmlns:mc="http://schemas.openxmlformats.org/markup-compatibility/2006">
          <mc:Choice Requires="x14">
            <control shapeId="21800" r:id="rId235" name="Check Box 2344">
              <controlPr defaultSize="0" autoFill="0" autoLine="0" autoPict="0">
                <anchor moveWithCells="1">
                  <from>
                    <xdr:col>19</xdr:col>
                    <xdr:colOff>123825</xdr:colOff>
                    <xdr:row>134</xdr:row>
                    <xdr:rowOff>0</xdr:rowOff>
                  </from>
                  <to>
                    <xdr:col>21</xdr:col>
                    <xdr:colOff>47625</xdr:colOff>
                    <xdr:row>134</xdr:row>
                    <xdr:rowOff>219075</xdr:rowOff>
                  </to>
                </anchor>
              </controlPr>
            </control>
          </mc:Choice>
        </mc:AlternateContent>
        <mc:AlternateContent xmlns:mc="http://schemas.openxmlformats.org/markup-compatibility/2006">
          <mc:Choice Requires="x14">
            <control shapeId="21801" r:id="rId236" name="Check Box 2345">
              <controlPr defaultSize="0" autoFill="0" autoLine="0" autoPict="0">
                <anchor moveWithCells="1">
                  <from>
                    <xdr:col>24</xdr:col>
                    <xdr:colOff>123825</xdr:colOff>
                    <xdr:row>133</xdr:row>
                    <xdr:rowOff>0</xdr:rowOff>
                  </from>
                  <to>
                    <xdr:col>26</xdr:col>
                    <xdr:colOff>47625</xdr:colOff>
                    <xdr:row>133</xdr:row>
                    <xdr:rowOff>219075</xdr:rowOff>
                  </to>
                </anchor>
              </controlPr>
            </control>
          </mc:Choice>
        </mc:AlternateContent>
        <mc:AlternateContent xmlns:mc="http://schemas.openxmlformats.org/markup-compatibility/2006">
          <mc:Choice Requires="x14">
            <control shapeId="21802" r:id="rId237" name="Check Box 2346">
              <controlPr defaultSize="0" autoFill="0" autoLine="0" autoPict="0">
                <anchor moveWithCells="1">
                  <from>
                    <xdr:col>14</xdr:col>
                    <xdr:colOff>133350</xdr:colOff>
                    <xdr:row>134</xdr:row>
                    <xdr:rowOff>0</xdr:rowOff>
                  </from>
                  <to>
                    <xdr:col>16</xdr:col>
                    <xdr:colOff>57150</xdr:colOff>
                    <xdr:row>134</xdr:row>
                    <xdr:rowOff>219075</xdr:rowOff>
                  </to>
                </anchor>
              </controlPr>
            </control>
          </mc:Choice>
        </mc:AlternateContent>
        <mc:AlternateContent xmlns:mc="http://schemas.openxmlformats.org/markup-compatibility/2006">
          <mc:Choice Requires="x14">
            <control shapeId="21803" r:id="rId238" name="Check Box 2347">
              <controlPr defaultSize="0" autoFill="0" autoLine="0" autoPict="0">
                <anchor moveWithCells="1">
                  <from>
                    <xdr:col>19</xdr:col>
                    <xdr:colOff>123825</xdr:colOff>
                    <xdr:row>133</xdr:row>
                    <xdr:rowOff>0</xdr:rowOff>
                  </from>
                  <to>
                    <xdr:col>21</xdr:col>
                    <xdr:colOff>47625</xdr:colOff>
                    <xdr:row>133</xdr:row>
                    <xdr:rowOff>219075</xdr:rowOff>
                  </to>
                </anchor>
              </controlPr>
            </control>
          </mc:Choice>
        </mc:AlternateContent>
        <mc:AlternateContent xmlns:mc="http://schemas.openxmlformats.org/markup-compatibility/2006">
          <mc:Choice Requires="x14">
            <control shapeId="21804" r:id="rId239" name="Check Box 2348">
              <controlPr defaultSize="0" autoFill="0" autoLine="0" autoPict="0">
                <anchor moveWithCells="1">
                  <from>
                    <xdr:col>44</xdr:col>
                    <xdr:colOff>95250</xdr:colOff>
                    <xdr:row>133</xdr:row>
                    <xdr:rowOff>133350</xdr:rowOff>
                  </from>
                  <to>
                    <xdr:col>46</xdr:col>
                    <xdr:colOff>19050</xdr:colOff>
                    <xdr:row>134</xdr:row>
                    <xdr:rowOff>104775</xdr:rowOff>
                  </to>
                </anchor>
              </controlPr>
            </control>
          </mc:Choice>
        </mc:AlternateContent>
        <mc:AlternateContent xmlns:mc="http://schemas.openxmlformats.org/markup-compatibility/2006">
          <mc:Choice Requires="x14">
            <control shapeId="21805" r:id="rId240" name="Check Box 2349">
              <controlPr defaultSize="0" autoFill="0" autoLine="0" autoPict="0">
                <anchor moveWithCells="1">
                  <from>
                    <xdr:col>47</xdr:col>
                    <xdr:colOff>85725</xdr:colOff>
                    <xdr:row>133</xdr:row>
                    <xdr:rowOff>133350</xdr:rowOff>
                  </from>
                  <to>
                    <xdr:col>49</xdr:col>
                    <xdr:colOff>9525</xdr:colOff>
                    <xdr:row>134</xdr:row>
                    <xdr:rowOff>104775</xdr:rowOff>
                  </to>
                </anchor>
              </controlPr>
            </control>
          </mc:Choice>
        </mc:AlternateContent>
        <mc:AlternateContent xmlns:mc="http://schemas.openxmlformats.org/markup-compatibility/2006">
          <mc:Choice Requires="x14">
            <control shapeId="21806" r:id="rId241" name="Check Box 2350">
              <controlPr defaultSize="0" autoFill="0" autoLine="0" autoPict="0">
                <anchor moveWithCells="1">
                  <from>
                    <xdr:col>62</xdr:col>
                    <xdr:colOff>47625</xdr:colOff>
                    <xdr:row>133</xdr:row>
                    <xdr:rowOff>133350</xdr:rowOff>
                  </from>
                  <to>
                    <xdr:col>63</xdr:col>
                    <xdr:colOff>123825</xdr:colOff>
                    <xdr:row>134</xdr:row>
                    <xdr:rowOff>104775</xdr:rowOff>
                  </to>
                </anchor>
              </controlPr>
            </control>
          </mc:Choice>
        </mc:AlternateContent>
        <mc:AlternateContent xmlns:mc="http://schemas.openxmlformats.org/markup-compatibility/2006">
          <mc:Choice Requires="x14">
            <control shapeId="21808" r:id="rId242" name="Check Box 2352">
              <controlPr defaultSize="0" autoFill="0" autoLine="0" autoPict="0">
                <anchor moveWithCells="1">
                  <from>
                    <xdr:col>10</xdr:col>
                    <xdr:colOff>85725</xdr:colOff>
                    <xdr:row>165</xdr:row>
                    <xdr:rowOff>276225</xdr:rowOff>
                  </from>
                  <to>
                    <xdr:col>12</xdr:col>
                    <xdr:colOff>19050</xdr:colOff>
                    <xdr:row>167</xdr:row>
                    <xdr:rowOff>9525</xdr:rowOff>
                  </to>
                </anchor>
              </controlPr>
            </control>
          </mc:Choice>
        </mc:AlternateContent>
        <mc:AlternateContent xmlns:mc="http://schemas.openxmlformats.org/markup-compatibility/2006">
          <mc:Choice Requires="x14">
            <control shapeId="21818" r:id="rId243" name="Check Box 2362">
              <controlPr defaultSize="0" autoFill="0" autoLine="0" autoPict="0">
                <anchor moveWithCells="1">
                  <from>
                    <xdr:col>16</xdr:col>
                    <xdr:colOff>95250</xdr:colOff>
                    <xdr:row>165</xdr:row>
                    <xdr:rowOff>276225</xdr:rowOff>
                  </from>
                  <to>
                    <xdr:col>18</xdr:col>
                    <xdr:colOff>28575</xdr:colOff>
                    <xdr:row>167</xdr:row>
                    <xdr:rowOff>9525</xdr:rowOff>
                  </to>
                </anchor>
              </controlPr>
            </control>
          </mc:Choice>
        </mc:AlternateContent>
        <mc:AlternateContent xmlns:mc="http://schemas.openxmlformats.org/markup-compatibility/2006">
          <mc:Choice Requires="x14">
            <control shapeId="21819" r:id="rId244" name="Check Box 2363">
              <controlPr defaultSize="0" autoFill="0" autoLine="0" autoPict="0">
                <anchor moveWithCells="1">
                  <from>
                    <xdr:col>22</xdr:col>
                    <xdr:colOff>76200</xdr:colOff>
                    <xdr:row>165</xdr:row>
                    <xdr:rowOff>276225</xdr:rowOff>
                  </from>
                  <to>
                    <xdr:col>24</xdr:col>
                    <xdr:colOff>9525</xdr:colOff>
                    <xdr:row>167</xdr:row>
                    <xdr:rowOff>9525</xdr:rowOff>
                  </to>
                </anchor>
              </controlPr>
            </control>
          </mc:Choice>
        </mc:AlternateContent>
        <mc:AlternateContent xmlns:mc="http://schemas.openxmlformats.org/markup-compatibility/2006">
          <mc:Choice Requires="x14">
            <control shapeId="21821" r:id="rId245" name="Check Box 2365">
              <controlPr defaultSize="0" autoFill="0" autoLine="0" autoPict="0">
                <anchor moveWithCells="1">
                  <from>
                    <xdr:col>28</xdr:col>
                    <xdr:colOff>85725</xdr:colOff>
                    <xdr:row>165</xdr:row>
                    <xdr:rowOff>276225</xdr:rowOff>
                  </from>
                  <to>
                    <xdr:col>30</xdr:col>
                    <xdr:colOff>19050</xdr:colOff>
                    <xdr:row>167</xdr:row>
                    <xdr:rowOff>9525</xdr:rowOff>
                  </to>
                </anchor>
              </controlPr>
            </control>
          </mc:Choice>
        </mc:AlternateContent>
        <mc:AlternateContent xmlns:mc="http://schemas.openxmlformats.org/markup-compatibility/2006">
          <mc:Choice Requires="x14">
            <control shapeId="21823" r:id="rId246" name="Check Box 2367">
              <controlPr defaultSize="0" autoFill="0" autoLine="0" autoPict="0">
                <anchor moveWithCells="1">
                  <from>
                    <xdr:col>33</xdr:col>
                    <xdr:colOff>85725</xdr:colOff>
                    <xdr:row>165</xdr:row>
                    <xdr:rowOff>276225</xdr:rowOff>
                  </from>
                  <to>
                    <xdr:col>35</xdr:col>
                    <xdr:colOff>19050</xdr:colOff>
                    <xdr:row>167</xdr:row>
                    <xdr:rowOff>9525</xdr:rowOff>
                  </to>
                </anchor>
              </controlPr>
            </control>
          </mc:Choice>
        </mc:AlternateContent>
        <mc:AlternateContent xmlns:mc="http://schemas.openxmlformats.org/markup-compatibility/2006">
          <mc:Choice Requires="x14">
            <control shapeId="21825" r:id="rId247" name="Check Box 2369">
              <controlPr defaultSize="0" autoFill="0" autoLine="0" autoPict="0">
                <anchor moveWithCells="1">
                  <from>
                    <xdr:col>47</xdr:col>
                    <xdr:colOff>85725</xdr:colOff>
                    <xdr:row>165</xdr:row>
                    <xdr:rowOff>276225</xdr:rowOff>
                  </from>
                  <to>
                    <xdr:col>49</xdr:col>
                    <xdr:colOff>19050</xdr:colOff>
                    <xdr:row>167</xdr:row>
                    <xdr:rowOff>9525</xdr:rowOff>
                  </to>
                </anchor>
              </controlPr>
            </control>
          </mc:Choice>
        </mc:AlternateContent>
        <mc:AlternateContent xmlns:mc="http://schemas.openxmlformats.org/markup-compatibility/2006">
          <mc:Choice Requires="x14">
            <control shapeId="21832" r:id="rId248" name="Check Box 2376">
              <controlPr defaultSize="0" autoFill="0" autoLine="0" autoPict="0">
                <anchor moveWithCells="1">
                  <from>
                    <xdr:col>10</xdr:col>
                    <xdr:colOff>85725</xdr:colOff>
                    <xdr:row>166</xdr:row>
                    <xdr:rowOff>238125</xdr:rowOff>
                  </from>
                  <to>
                    <xdr:col>12</xdr:col>
                    <xdr:colOff>19050</xdr:colOff>
                    <xdr:row>168</xdr:row>
                    <xdr:rowOff>9525</xdr:rowOff>
                  </to>
                </anchor>
              </controlPr>
            </control>
          </mc:Choice>
        </mc:AlternateContent>
        <mc:AlternateContent xmlns:mc="http://schemas.openxmlformats.org/markup-compatibility/2006">
          <mc:Choice Requires="x14">
            <control shapeId="21833" r:id="rId249" name="Check Box 2377">
              <controlPr defaultSize="0" autoFill="0" autoLine="0" autoPict="0">
                <anchor moveWithCells="1">
                  <from>
                    <xdr:col>16</xdr:col>
                    <xdr:colOff>95250</xdr:colOff>
                    <xdr:row>166</xdr:row>
                    <xdr:rowOff>238125</xdr:rowOff>
                  </from>
                  <to>
                    <xdr:col>18</xdr:col>
                    <xdr:colOff>28575</xdr:colOff>
                    <xdr:row>168</xdr:row>
                    <xdr:rowOff>9525</xdr:rowOff>
                  </to>
                </anchor>
              </controlPr>
            </control>
          </mc:Choice>
        </mc:AlternateContent>
        <mc:AlternateContent xmlns:mc="http://schemas.openxmlformats.org/markup-compatibility/2006">
          <mc:Choice Requires="x14">
            <control shapeId="21834" r:id="rId250" name="Check Box 2378">
              <controlPr defaultSize="0" autoFill="0" autoLine="0" autoPict="0">
                <anchor moveWithCells="1">
                  <from>
                    <xdr:col>22</xdr:col>
                    <xdr:colOff>76200</xdr:colOff>
                    <xdr:row>166</xdr:row>
                    <xdr:rowOff>238125</xdr:rowOff>
                  </from>
                  <to>
                    <xdr:col>24</xdr:col>
                    <xdr:colOff>9525</xdr:colOff>
                    <xdr:row>168</xdr:row>
                    <xdr:rowOff>9525</xdr:rowOff>
                  </to>
                </anchor>
              </controlPr>
            </control>
          </mc:Choice>
        </mc:AlternateContent>
        <mc:AlternateContent xmlns:mc="http://schemas.openxmlformats.org/markup-compatibility/2006">
          <mc:Choice Requires="x14">
            <control shapeId="21835" r:id="rId251" name="Check Box 2379">
              <controlPr defaultSize="0" autoFill="0" autoLine="0" autoPict="0">
                <anchor moveWithCells="1">
                  <from>
                    <xdr:col>28</xdr:col>
                    <xdr:colOff>85725</xdr:colOff>
                    <xdr:row>166</xdr:row>
                    <xdr:rowOff>238125</xdr:rowOff>
                  </from>
                  <to>
                    <xdr:col>30</xdr:col>
                    <xdr:colOff>19050</xdr:colOff>
                    <xdr:row>168</xdr:row>
                    <xdr:rowOff>9525</xdr:rowOff>
                  </to>
                </anchor>
              </controlPr>
            </control>
          </mc:Choice>
        </mc:AlternateContent>
        <mc:AlternateContent xmlns:mc="http://schemas.openxmlformats.org/markup-compatibility/2006">
          <mc:Choice Requires="x14">
            <control shapeId="21836" r:id="rId252" name="Check Box 2380">
              <controlPr defaultSize="0" autoFill="0" autoLine="0" autoPict="0">
                <anchor moveWithCells="1">
                  <from>
                    <xdr:col>33</xdr:col>
                    <xdr:colOff>85725</xdr:colOff>
                    <xdr:row>166</xdr:row>
                    <xdr:rowOff>238125</xdr:rowOff>
                  </from>
                  <to>
                    <xdr:col>35</xdr:col>
                    <xdr:colOff>19050</xdr:colOff>
                    <xdr:row>168</xdr:row>
                    <xdr:rowOff>9525</xdr:rowOff>
                  </to>
                </anchor>
              </controlPr>
            </control>
          </mc:Choice>
        </mc:AlternateContent>
        <mc:AlternateContent xmlns:mc="http://schemas.openxmlformats.org/markup-compatibility/2006">
          <mc:Choice Requires="x14">
            <control shapeId="21837" r:id="rId253" name="Check Box 2381">
              <controlPr defaultSize="0" autoFill="0" autoLine="0" autoPict="0">
                <anchor moveWithCells="1">
                  <from>
                    <xdr:col>47</xdr:col>
                    <xdr:colOff>85725</xdr:colOff>
                    <xdr:row>166</xdr:row>
                    <xdr:rowOff>238125</xdr:rowOff>
                  </from>
                  <to>
                    <xdr:col>49</xdr:col>
                    <xdr:colOff>19050</xdr:colOff>
                    <xdr:row>168</xdr:row>
                    <xdr:rowOff>9525</xdr:rowOff>
                  </to>
                </anchor>
              </controlPr>
            </control>
          </mc:Choice>
        </mc:AlternateContent>
        <mc:AlternateContent xmlns:mc="http://schemas.openxmlformats.org/markup-compatibility/2006">
          <mc:Choice Requires="x14">
            <control shapeId="21838" r:id="rId254" name="Check Box 2382">
              <controlPr defaultSize="0" autoFill="0" autoLine="0" autoPict="0">
                <anchor moveWithCells="1">
                  <from>
                    <xdr:col>10</xdr:col>
                    <xdr:colOff>85725</xdr:colOff>
                    <xdr:row>167</xdr:row>
                    <xdr:rowOff>238125</xdr:rowOff>
                  </from>
                  <to>
                    <xdr:col>12</xdr:col>
                    <xdr:colOff>19050</xdr:colOff>
                    <xdr:row>169</xdr:row>
                    <xdr:rowOff>9525</xdr:rowOff>
                  </to>
                </anchor>
              </controlPr>
            </control>
          </mc:Choice>
        </mc:AlternateContent>
        <mc:AlternateContent xmlns:mc="http://schemas.openxmlformats.org/markup-compatibility/2006">
          <mc:Choice Requires="x14">
            <control shapeId="21839" r:id="rId255" name="Check Box 2383">
              <controlPr defaultSize="0" autoFill="0" autoLine="0" autoPict="0">
                <anchor moveWithCells="1">
                  <from>
                    <xdr:col>16</xdr:col>
                    <xdr:colOff>95250</xdr:colOff>
                    <xdr:row>167</xdr:row>
                    <xdr:rowOff>238125</xdr:rowOff>
                  </from>
                  <to>
                    <xdr:col>18</xdr:col>
                    <xdr:colOff>28575</xdr:colOff>
                    <xdr:row>169</xdr:row>
                    <xdr:rowOff>9525</xdr:rowOff>
                  </to>
                </anchor>
              </controlPr>
            </control>
          </mc:Choice>
        </mc:AlternateContent>
        <mc:AlternateContent xmlns:mc="http://schemas.openxmlformats.org/markup-compatibility/2006">
          <mc:Choice Requires="x14">
            <control shapeId="21840" r:id="rId256" name="Check Box 2384">
              <controlPr defaultSize="0" autoFill="0" autoLine="0" autoPict="0">
                <anchor moveWithCells="1">
                  <from>
                    <xdr:col>22</xdr:col>
                    <xdr:colOff>76200</xdr:colOff>
                    <xdr:row>167</xdr:row>
                    <xdr:rowOff>238125</xdr:rowOff>
                  </from>
                  <to>
                    <xdr:col>24</xdr:col>
                    <xdr:colOff>9525</xdr:colOff>
                    <xdr:row>169</xdr:row>
                    <xdr:rowOff>9525</xdr:rowOff>
                  </to>
                </anchor>
              </controlPr>
            </control>
          </mc:Choice>
        </mc:AlternateContent>
        <mc:AlternateContent xmlns:mc="http://schemas.openxmlformats.org/markup-compatibility/2006">
          <mc:Choice Requires="x14">
            <control shapeId="21841" r:id="rId257" name="Check Box 2385">
              <controlPr defaultSize="0" autoFill="0" autoLine="0" autoPict="0">
                <anchor moveWithCells="1">
                  <from>
                    <xdr:col>28</xdr:col>
                    <xdr:colOff>85725</xdr:colOff>
                    <xdr:row>167</xdr:row>
                    <xdr:rowOff>238125</xdr:rowOff>
                  </from>
                  <to>
                    <xdr:col>30</xdr:col>
                    <xdr:colOff>19050</xdr:colOff>
                    <xdr:row>169</xdr:row>
                    <xdr:rowOff>9525</xdr:rowOff>
                  </to>
                </anchor>
              </controlPr>
            </control>
          </mc:Choice>
        </mc:AlternateContent>
        <mc:AlternateContent xmlns:mc="http://schemas.openxmlformats.org/markup-compatibility/2006">
          <mc:Choice Requires="x14">
            <control shapeId="21842" r:id="rId258" name="Check Box 2386">
              <controlPr defaultSize="0" autoFill="0" autoLine="0" autoPict="0">
                <anchor moveWithCells="1">
                  <from>
                    <xdr:col>33</xdr:col>
                    <xdr:colOff>85725</xdr:colOff>
                    <xdr:row>167</xdr:row>
                    <xdr:rowOff>238125</xdr:rowOff>
                  </from>
                  <to>
                    <xdr:col>35</xdr:col>
                    <xdr:colOff>19050</xdr:colOff>
                    <xdr:row>169</xdr:row>
                    <xdr:rowOff>9525</xdr:rowOff>
                  </to>
                </anchor>
              </controlPr>
            </control>
          </mc:Choice>
        </mc:AlternateContent>
        <mc:AlternateContent xmlns:mc="http://schemas.openxmlformats.org/markup-compatibility/2006">
          <mc:Choice Requires="x14">
            <control shapeId="21843" r:id="rId259" name="Check Box 2387">
              <controlPr defaultSize="0" autoFill="0" autoLine="0" autoPict="0">
                <anchor moveWithCells="1">
                  <from>
                    <xdr:col>47</xdr:col>
                    <xdr:colOff>85725</xdr:colOff>
                    <xdr:row>167</xdr:row>
                    <xdr:rowOff>238125</xdr:rowOff>
                  </from>
                  <to>
                    <xdr:col>49</xdr:col>
                    <xdr:colOff>19050</xdr:colOff>
                    <xdr:row>169</xdr:row>
                    <xdr:rowOff>9525</xdr:rowOff>
                  </to>
                </anchor>
              </controlPr>
            </control>
          </mc:Choice>
        </mc:AlternateContent>
        <mc:AlternateContent xmlns:mc="http://schemas.openxmlformats.org/markup-compatibility/2006">
          <mc:Choice Requires="x14">
            <control shapeId="21850" r:id="rId260" name="Check Box 2394">
              <controlPr defaultSize="0" autoFill="0" autoLine="0" autoPict="0">
                <anchor moveWithCells="1">
                  <from>
                    <xdr:col>10</xdr:col>
                    <xdr:colOff>85725</xdr:colOff>
                    <xdr:row>168</xdr:row>
                    <xdr:rowOff>238125</xdr:rowOff>
                  </from>
                  <to>
                    <xdr:col>12</xdr:col>
                    <xdr:colOff>19050</xdr:colOff>
                    <xdr:row>170</xdr:row>
                    <xdr:rowOff>9525</xdr:rowOff>
                  </to>
                </anchor>
              </controlPr>
            </control>
          </mc:Choice>
        </mc:AlternateContent>
        <mc:AlternateContent xmlns:mc="http://schemas.openxmlformats.org/markup-compatibility/2006">
          <mc:Choice Requires="x14">
            <control shapeId="21851" r:id="rId261" name="Check Box 2395">
              <controlPr defaultSize="0" autoFill="0" autoLine="0" autoPict="0">
                <anchor moveWithCells="1">
                  <from>
                    <xdr:col>16</xdr:col>
                    <xdr:colOff>95250</xdr:colOff>
                    <xdr:row>168</xdr:row>
                    <xdr:rowOff>238125</xdr:rowOff>
                  </from>
                  <to>
                    <xdr:col>18</xdr:col>
                    <xdr:colOff>28575</xdr:colOff>
                    <xdr:row>170</xdr:row>
                    <xdr:rowOff>9525</xdr:rowOff>
                  </to>
                </anchor>
              </controlPr>
            </control>
          </mc:Choice>
        </mc:AlternateContent>
        <mc:AlternateContent xmlns:mc="http://schemas.openxmlformats.org/markup-compatibility/2006">
          <mc:Choice Requires="x14">
            <control shapeId="21852" r:id="rId262" name="Check Box 2396">
              <controlPr defaultSize="0" autoFill="0" autoLine="0" autoPict="0">
                <anchor moveWithCells="1">
                  <from>
                    <xdr:col>22</xdr:col>
                    <xdr:colOff>76200</xdr:colOff>
                    <xdr:row>168</xdr:row>
                    <xdr:rowOff>238125</xdr:rowOff>
                  </from>
                  <to>
                    <xdr:col>24</xdr:col>
                    <xdr:colOff>9525</xdr:colOff>
                    <xdr:row>170</xdr:row>
                    <xdr:rowOff>9525</xdr:rowOff>
                  </to>
                </anchor>
              </controlPr>
            </control>
          </mc:Choice>
        </mc:AlternateContent>
        <mc:AlternateContent xmlns:mc="http://schemas.openxmlformats.org/markup-compatibility/2006">
          <mc:Choice Requires="x14">
            <control shapeId="21853" r:id="rId263" name="Check Box 2397">
              <controlPr defaultSize="0" autoFill="0" autoLine="0" autoPict="0">
                <anchor moveWithCells="1">
                  <from>
                    <xdr:col>28</xdr:col>
                    <xdr:colOff>85725</xdr:colOff>
                    <xdr:row>168</xdr:row>
                    <xdr:rowOff>238125</xdr:rowOff>
                  </from>
                  <to>
                    <xdr:col>30</xdr:col>
                    <xdr:colOff>19050</xdr:colOff>
                    <xdr:row>170</xdr:row>
                    <xdr:rowOff>9525</xdr:rowOff>
                  </to>
                </anchor>
              </controlPr>
            </control>
          </mc:Choice>
        </mc:AlternateContent>
        <mc:AlternateContent xmlns:mc="http://schemas.openxmlformats.org/markup-compatibility/2006">
          <mc:Choice Requires="x14">
            <control shapeId="21854" r:id="rId264" name="Check Box 2398">
              <controlPr defaultSize="0" autoFill="0" autoLine="0" autoPict="0">
                <anchor moveWithCells="1">
                  <from>
                    <xdr:col>33</xdr:col>
                    <xdr:colOff>85725</xdr:colOff>
                    <xdr:row>168</xdr:row>
                    <xdr:rowOff>238125</xdr:rowOff>
                  </from>
                  <to>
                    <xdr:col>35</xdr:col>
                    <xdr:colOff>19050</xdr:colOff>
                    <xdr:row>170</xdr:row>
                    <xdr:rowOff>9525</xdr:rowOff>
                  </to>
                </anchor>
              </controlPr>
            </control>
          </mc:Choice>
        </mc:AlternateContent>
        <mc:AlternateContent xmlns:mc="http://schemas.openxmlformats.org/markup-compatibility/2006">
          <mc:Choice Requires="x14">
            <control shapeId="21855" r:id="rId265" name="Check Box 2399">
              <controlPr defaultSize="0" autoFill="0" autoLine="0" autoPict="0">
                <anchor moveWithCells="1">
                  <from>
                    <xdr:col>47</xdr:col>
                    <xdr:colOff>85725</xdr:colOff>
                    <xdr:row>168</xdr:row>
                    <xdr:rowOff>238125</xdr:rowOff>
                  </from>
                  <to>
                    <xdr:col>49</xdr:col>
                    <xdr:colOff>19050</xdr:colOff>
                    <xdr:row>170</xdr:row>
                    <xdr:rowOff>9525</xdr:rowOff>
                  </to>
                </anchor>
              </controlPr>
            </control>
          </mc:Choice>
        </mc:AlternateContent>
        <mc:AlternateContent xmlns:mc="http://schemas.openxmlformats.org/markup-compatibility/2006">
          <mc:Choice Requires="x14">
            <control shapeId="21856" r:id="rId266" name="Check Box 2400">
              <controlPr defaultSize="0" autoFill="0" autoLine="0" autoPict="0">
                <anchor moveWithCells="1">
                  <from>
                    <xdr:col>10</xdr:col>
                    <xdr:colOff>85725</xdr:colOff>
                    <xdr:row>170</xdr:row>
                    <xdr:rowOff>0</xdr:rowOff>
                  </from>
                  <to>
                    <xdr:col>12</xdr:col>
                    <xdr:colOff>19050</xdr:colOff>
                    <xdr:row>171</xdr:row>
                    <xdr:rowOff>19050</xdr:rowOff>
                  </to>
                </anchor>
              </controlPr>
            </control>
          </mc:Choice>
        </mc:AlternateContent>
        <mc:AlternateContent xmlns:mc="http://schemas.openxmlformats.org/markup-compatibility/2006">
          <mc:Choice Requires="x14">
            <control shapeId="21857" r:id="rId267" name="Check Box 2401">
              <controlPr defaultSize="0" autoFill="0" autoLine="0" autoPict="0">
                <anchor moveWithCells="1">
                  <from>
                    <xdr:col>16</xdr:col>
                    <xdr:colOff>95250</xdr:colOff>
                    <xdr:row>170</xdr:row>
                    <xdr:rowOff>0</xdr:rowOff>
                  </from>
                  <to>
                    <xdr:col>18</xdr:col>
                    <xdr:colOff>28575</xdr:colOff>
                    <xdr:row>171</xdr:row>
                    <xdr:rowOff>19050</xdr:rowOff>
                  </to>
                </anchor>
              </controlPr>
            </control>
          </mc:Choice>
        </mc:AlternateContent>
        <mc:AlternateContent xmlns:mc="http://schemas.openxmlformats.org/markup-compatibility/2006">
          <mc:Choice Requires="x14">
            <control shapeId="21858" r:id="rId268" name="Check Box 2402">
              <controlPr defaultSize="0" autoFill="0" autoLine="0" autoPict="0">
                <anchor moveWithCells="1">
                  <from>
                    <xdr:col>22</xdr:col>
                    <xdr:colOff>76200</xdr:colOff>
                    <xdr:row>170</xdr:row>
                    <xdr:rowOff>0</xdr:rowOff>
                  </from>
                  <to>
                    <xdr:col>24</xdr:col>
                    <xdr:colOff>9525</xdr:colOff>
                    <xdr:row>171</xdr:row>
                    <xdr:rowOff>19050</xdr:rowOff>
                  </to>
                </anchor>
              </controlPr>
            </control>
          </mc:Choice>
        </mc:AlternateContent>
        <mc:AlternateContent xmlns:mc="http://schemas.openxmlformats.org/markup-compatibility/2006">
          <mc:Choice Requires="x14">
            <control shapeId="21859" r:id="rId269" name="Check Box 2403">
              <controlPr defaultSize="0" autoFill="0" autoLine="0" autoPict="0">
                <anchor moveWithCells="1">
                  <from>
                    <xdr:col>28</xdr:col>
                    <xdr:colOff>85725</xdr:colOff>
                    <xdr:row>170</xdr:row>
                    <xdr:rowOff>0</xdr:rowOff>
                  </from>
                  <to>
                    <xdr:col>30</xdr:col>
                    <xdr:colOff>19050</xdr:colOff>
                    <xdr:row>171</xdr:row>
                    <xdr:rowOff>19050</xdr:rowOff>
                  </to>
                </anchor>
              </controlPr>
            </control>
          </mc:Choice>
        </mc:AlternateContent>
        <mc:AlternateContent xmlns:mc="http://schemas.openxmlformats.org/markup-compatibility/2006">
          <mc:Choice Requires="x14">
            <control shapeId="21860" r:id="rId270" name="Check Box 2404">
              <controlPr defaultSize="0" autoFill="0" autoLine="0" autoPict="0">
                <anchor moveWithCells="1">
                  <from>
                    <xdr:col>33</xdr:col>
                    <xdr:colOff>85725</xdr:colOff>
                    <xdr:row>170</xdr:row>
                    <xdr:rowOff>0</xdr:rowOff>
                  </from>
                  <to>
                    <xdr:col>35</xdr:col>
                    <xdr:colOff>19050</xdr:colOff>
                    <xdr:row>171</xdr:row>
                    <xdr:rowOff>19050</xdr:rowOff>
                  </to>
                </anchor>
              </controlPr>
            </control>
          </mc:Choice>
        </mc:AlternateContent>
        <mc:AlternateContent xmlns:mc="http://schemas.openxmlformats.org/markup-compatibility/2006">
          <mc:Choice Requires="x14">
            <control shapeId="21861" r:id="rId271" name="Check Box 2405">
              <controlPr defaultSize="0" autoFill="0" autoLine="0" autoPict="0">
                <anchor moveWithCells="1">
                  <from>
                    <xdr:col>47</xdr:col>
                    <xdr:colOff>85725</xdr:colOff>
                    <xdr:row>170</xdr:row>
                    <xdr:rowOff>0</xdr:rowOff>
                  </from>
                  <to>
                    <xdr:col>49</xdr:col>
                    <xdr:colOff>19050</xdr:colOff>
                    <xdr:row>171</xdr:row>
                    <xdr:rowOff>19050</xdr:rowOff>
                  </to>
                </anchor>
              </controlPr>
            </control>
          </mc:Choice>
        </mc:AlternateContent>
        <mc:AlternateContent xmlns:mc="http://schemas.openxmlformats.org/markup-compatibility/2006">
          <mc:Choice Requires="x14">
            <control shapeId="21868" r:id="rId272" name="Check Box 2412">
              <controlPr defaultSize="0" autoFill="0" autoLine="0" autoPict="0">
                <anchor moveWithCells="1">
                  <from>
                    <xdr:col>10</xdr:col>
                    <xdr:colOff>85725</xdr:colOff>
                    <xdr:row>170</xdr:row>
                    <xdr:rowOff>238125</xdr:rowOff>
                  </from>
                  <to>
                    <xdr:col>12</xdr:col>
                    <xdr:colOff>19050</xdr:colOff>
                    <xdr:row>172</xdr:row>
                    <xdr:rowOff>9525</xdr:rowOff>
                  </to>
                </anchor>
              </controlPr>
            </control>
          </mc:Choice>
        </mc:AlternateContent>
        <mc:AlternateContent xmlns:mc="http://schemas.openxmlformats.org/markup-compatibility/2006">
          <mc:Choice Requires="x14">
            <control shapeId="21869" r:id="rId273" name="Check Box 2413">
              <controlPr defaultSize="0" autoFill="0" autoLine="0" autoPict="0">
                <anchor moveWithCells="1">
                  <from>
                    <xdr:col>16</xdr:col>
                    <xdr:colOff>95250</xdr:colOff>
                    <xdr:row>170</xdr:row>
                    <xdr:rowOff>238125</xdr:rowOff>
                  </from>
                  <to>
                    <xdr:col>18</xdr:col>
                    <xdr:colOff>28575</xdr:colOff>
                    <xdr:row>172</xdr:row>
                    <xdr:rowOff>9525</xdr:rowOff>
                  </to>
                </anchor>
              </controlPr>
            </control>
          </mc:Choice>
        </mc:AlternateContent>
        <mc:AlternateContent xmlns:mc="http://schemas.openxmlformats.org/markup-compatibility/2006">
          <mc:Choice Requires="x14">
            <control shapeId="21870" r:id="rId274" name="Check Box 2414">
              <controlPr defaultSize="0" autoFill="0" autoLine="0" autoPict="0">
                <anchor moveWithCells="1">
                  <from>
                    <xdr:col>22</xdr:col>
                    <xdr:colOff>76200</xdr:colOff>
                    <xdr:row>170</xdr:row>
                    <xdr:rowOff>238125</xdr:rowOff>
                  </from>
                  <to>
                    <xdr:col>24</xdr:col>
                    <xdr:colOff>9525</xdr:colOff>
                    <xdr:row>172</xdr:row>
                    <xdr:rowOff>9525</xdr:rowOff>
                  </to>
                </anchor>
              </controlPr>
            </control>
          </mc:Choice>
        </mc:AlternateContent>
        <mc:AlternateContent xmlns:mc="http://schemas.openxmlformats.org/markup-compatibility/2006">
          <mc:Choice Requires="x14">
            <control shapeId="21871" r:id="rId275" name="Check Box 2415">
              <controlPr defaultSize="0" autoFill="0" autoLine="0" autoPict="0">
                <anchor moveWithCells="1">
                  <from>
                    <xdr:col>28</xdr:col>
                    <xdr:colOff>85725</xdr:colOff>
                    <xdr:row>170</xdr:row>
                    <xdr:rowOff>238125</xdr:rowOff>
                  </from>
                  <to>
                    <xdr:col>30</xdr:col>
                    <xdr:colOff>19050</xdr:colOff>
                    <xdr:row>172</xdr:row>
                    <xdr:rowOff>9525</xdr:rowOff>
                  </to>
                </anchor>
              </controlPr>
            </control>
          </mc:Choice>
        </mc:AlternateContent>
        <mc:AlternateContent xmlns:mc="http://schemas.openxmlformats.org/markup-compatibility/2006">
          <mc:Choice Requires="x14">
            <control shapeId="21872" r:id="rId276" name="Check Box 2416">
              <controlPr defaultSize="0" autoFill="0" autoLine="0" autoPict="0">
                <anchor moveWithCells="1">
                  <from>
                    <xdr:col>33</xdr:col>
                    <xdr:colOff>85725</xdr:colOff>
                    <xdr:row>170</xdr:row>
                    <xdr:rowOff>238125</xdr:rowOff>
                  </from>
                  <to>
                    <xdr:col>35</xdr:col>
                    <xdr:colOff>19050</xdr:colOff>
                    <xdr:row>172</xdr:row>
                    <xdr:rowOff>9525</xdr:rowOff>
                  </to>
                </anchor>
              </controlPr>
            </control>
          </mc:Choice>
        </mc:AlternateContent>
        <mc:AlternateContent xmlns:mc="http://schemas.openxmlformats.org/markup-compatibility/2006">
          <mc:Choice Requires="x14">
            <control shapeId="21873" r:id="rId277" name="Check Box 2417">
              <controlPr defaultSize="0" autoFill="0" autoLine="0" autoPict="0">
                <anchor moveWithCells="1">
                  <from>
                    <xdr:col>47</xdr:col>
                    <xdr:colOff>85725</xdr:colOff>
                    <xdr:row>170</xdr:row>
                    <xdr:rowOff>238125</xdr:rowOff>
                  </from>
                  <to>
                    <xdr:col>49</xdr:col>
                    <xdr:colOff>19050</xdr:colOff>
                    <xdr:row>172</xdr:row>
                    <xdr:rowOff>9525</xdr:rowOff>
                  </to>
                </anchor>
              </controlPr>
            </control>
          </mc:Choice>
        </mc:AlternateContent>
        <mc:AlternateContent xmlns:mc="http://schemas.openxmlformats.org/markup-compatibility/2006">
          <mc:Choice Requires="x14">
            <control shapeId="21880" r:id="rId278" name="Check Box 2424">
              <controlPr defaultSize="0" autoFill="0" autoLine="0" autoPict="0">
                <anchor moveWithCells="1">
                  <from>
                    <xdr:col>10</xdr:col>
                    <xdr:colOff>85725</xdr:colOff>
                    <xdr:row>171</xdr:row>
                    <xdr:rowOff>238125</xdr:rowOff>
                  </from>
                  <to>
                    <xdr:col>12</xdr:col>
                    <xdr:colOff>19050</xdr:colOff>
                    <xdr:row>173</xdr:row>
                    <xdr:rowOff>9525</xdr:rowOff>
                  </to>
                </anchor>
              </controlPr>
            </control>
          </mc:Choice>
        </mc:AlternateContent>
        <mc:AlternateContent xmlns:mc="http://schemas.openxmlformats.org/markup-compatibility/2006">
          <mc:Choice Requires="x14">
            <control shapeId="21881" r:id="rId279" name="Check Box 2425">
              <controlPr defaultSize="0" autoFill="0" autoLine="0" autoPict="0">
                <anchor moveWithCells="1">
                  <from>
                    <xdr:col>16</xdr:col>
                    <xdr:colOff>95250</xdr:colOff>
                    <xdr:row>171</xdr:row>
                    <xdr:rowOff>238125</xdr:rowOff>
                  </from>
                  <to>
                    <xdr:col>18</xdr:col>
                    <xdr:colOff>28575</xdr:colOff>
                    <xdr:row>173</xdr:row>
                    <xdr:rowOff>9525</xdr:rowOff>
                  </to>
                </anchor>
              </controlPr>
            </control>
          </mc:Choice>
        </mc:AlternateContent>
        <mc:AlternateContent xmlns:mc="http://schemas.openxmlformats.org/markup-compatibility/2006">
          <mc:Choice Requires="x14">
            <control shapeId="21882" r:id="rId280" name="Check Box 2426">
              <controlPr defaultSize="0" autoFill="0" autoLine="0" autoPict="0">
                <anchor moveWithCells="1">
                  <from>
                    <xdr:col>22</xdr:col>
                    <xdr:colOff>76200</xdr:colOff>
                    <xdr:row>171</xdr:row>
                    <xdr:rowOff>238125</xdr:rowOff>
                  </from>
                  <to>
                    <xdr:col>24</xdr:col>
                    <xdr:colOff>9525</xdr:colOff>
                    <xdr:row>173</xdr:row>
                    <xdr:rowOff>9525</xdr:rowOff>
                  </to>
                </anchor>
              </controlPr>
            </control>
          </mc:Choice>
        </mc:AlternateContent>
        <mc:AlternateContent xmlns:mc="http://schemas.openxmlformats.org/markup-compatibility/2006">
          <mc:Choice Requires="x14">
            <control shapeId="21883" r:id="rId281" name="Check Box 2427">
              <controlPr defaultSize="0" autoFill="0" autoLine="0" autoPict="0">
                <anchor moveWithCells="1">
                  <from>
                    <xdr:col>28</xdr:col>
                    <xdr:colOff>85725</xdr:colOff>
                    <xdr:row>171</xdr:row>
                    <xdr:rowOff>238125</xdr:rowOff>
                  </from>
                  <to>
                    <xdr:col>30</xdr:col>
                    <xdr:colOff>19050</xdr:colOff>
                    <xdr:row>173</xdr:row>
                    <xdr:rowOff>9525</xdr:rowOff>
                  </to>
                </anchor>
              </controlPr>
            </control>
          </mc:Choice>
        </mc:AlternateContent>
        <mc:AlternateContent xmlns:mc="http://schemas.openxmlformats.org/markup-compatibility/2006">
          <mc:Choice Requires="x14">
            <control shapeId="21884" r:id="rId282" name="Check Box 2428">
              <controlPr defaultSize="0" autoFill="0" autoLine="0" autoPict="0">
                <anchor moveWithCells="1">
                  <from>
                    <xdr:col>33</xdr:col>
                    <xdr:colOff>85725</xdr:colOff>
                    <xdr:row>171</xdr:row>
                    <xdr:rowOff>238125</xdr:rowOff>
                  </from>
                  <to>
                    <xdr:col>35</xdr:col>
                    <xdr:colOff>19050</xdr:colOff>
                    <xdr:row>173</xdr:row>
                    <xdr:rowOff>9525</xdr:rowOff>
                  </to>
                </anchor>
              </controlPr>
            </control>
          </mc:Choice>
        </mc:AlternateContent>
        <mc:AlternateContent xmlns:mc="http://schemas.openxmlformats.org/markup-compatibility/2006">
          <mc:Choice Requires="x14">
            <control shapeId="21885" r:id="rId283" name="Check Box 2429">
              <controlPr defaultSize="0" autoFill="0" autoLine="0" autoPict="0">
                <anchor moveWithCells="1">
                  <from>
                    <xdr:col>47</xdr:col>
                    <xdr:colOff>85725</xdr:colOff>
                    <xdr:row>171</xdr:row>
                    <xdr:rowOff>238125</xdr:rowOff>
                  </from>
                  <to>
                    <xdr:col>49</xdr:col>
                    <xdr:colOff>19050</xdr:colOff>
                    <xdr:row>173</xdr:row>
                    <xdr:rowOff>9525</xdr:rowOff>
                  </to>
                </anchor>
              </controlPr>
            </control>
          </mc:Choice>
        </mc:AlternateContent>
        <mc:AlternateContent xmlns:mc="http://schemas.openxmlformats.org/markup-compatibility/2006">
          <mc:Choice Requires="x14">
            <control shapeId="21886" r:id="rId284" name="Check Box 2430">
              <controlPr defaultSize="0" autoFill="0" autoLine="0" autoPict="0">
                <anchor moveWithCells="1">
                  <from>
                    <xdr:col>10</xdr:col>
                    <xdr:colOff>85725</xdr:colOff>
                    <xdr:row>172</xdr:row>
                    <xdr:rowOff>238125</xdr:rowOff>
                  </from>
                  <to>
                    <xdr:col>12</xdr:col>
                    <xdr:colOff>19050</xdr:colOff>
                    <xdr:row>174</xdr:row>
                    <xdr:rowOff>9525</xdr:rowOff>
                  </to>
                </anchor>
              </controlPr>
            </control>
          </mc:Choice>
        </mc:AlternateContent>
        <mc:AlternateContent xmlns:mc="http://schemas.openxmlformats.org/markup-compatibility/2006">
          <mc:Choice Requires="x14">
            <control shapeId="21887" r:id="rId285" name="Check Box 2431">
              <controlPr defaultSize="0" autoFill="0" autoLine="0" autoPict="0">
                <anchor moveWithCells="1">
                  <from>
                    <xdr:col>16</xdr:col>
                    <xdr:colOff>95250</xdr:colOff>
                    <xdr:row>172</xdr:row>
                    <xdr:rowOff>238125</xdr:rowOff>
                  </from>
                  <to>
                    <xdr:col>18</xdr:col>
                    <xdr:colOff>28575</xdr:colOff>
                    <xdr:row>174</xdr:row>
                    <xdr:rowOff>9525</xdr:rowOff>
                  </to>
                </anchor>
              </controlPr>
            </control>
          </mc:Choice>
        </mc:AlternateContent>
        <mc:AlternateContent xmlns:mc="http://schemas.openxmlformats.org/markup-compatibility/2006">
          <mc:Choice Requires="x14">
            <control shapeId="21888" r:id="rId286" name="Check Box 2432">
              <controlPr defaultSize="0" autoFill="0" autoLine="0" autoPict="0">
                <anchor moveWithCells="1">
                  <from>
                    <xdr:col>22</xdr:col>
                    <xdr:colOff>76200</xdr:colOff>
                    <xdr:row>172</xdr:row>
                    <xdr:rowOff>238125</xdr:rowOff>
                  </from>
                  <to>
                    <xdr:col>24</xdr:col>
                    <xdr:colOff>9525</xdr:colOff>
                    <xdr:row>174</xdr:row>
                    <xdr:rowOff>9525</xdr:rowOff>
                  </to>
                </anchor>
              </controlPr>
            </control>
          </mc:Choice>
        </mc:AlternateContent>
        <mc:AlternateContent xmlns:mc="http://schemas.openxmlformats.org/markup-compatibility/2006">
          <mc:Choice Requires="x14">
            <control shapeId="21889" r:id="rId287" name="Check Box 2433">
              <controlPr defaultSize="0" autoFill="0" autoLine="0" autoPict="0">
                <anchor moveWithCells="1">
                  <from>
                    <xdr:col>28</xdr:col>
                    <xdr:colOff>85725</xdr:colOff>
                    <xdr:row>172</xdr:row>
                    <xdr:rowOff>238125</xdr:rowOff>
                  </from>
                  <to>
                    <xdr:col>30</xdr:col>
                    <xdr:colOff>19050</xdr:colOff>
                    <xdr:row>174</xdr:row>
                    <xdr:rowOff>9525</xdr:rowOff>
                  </to>
                </anchor>
              </controlPr>
            </control>
          </mc:Choice>
        </mc:AlternateContent>
        <mc:AlternateContent xmlns:mc="http://schemas.openxmlformats.org/markup-compatibility/2006">
          <mc:Choice Requires="x14">
            <control shapeId="21890" r:id="rId288" name="Check Box 2434">
              <controlPr defaultSize="0" autoFill="0" autoLine="0" autoPict="0">
                <anchor moveWithCells="1">
                  <from>
                    <xdr:col>33</xdr:col>
                    <xdr:colOff>85725</xdr:colOff>
                    <xdr:row>172</xdr:row>
                    <xdr:rowOff>238125</xdr:rowOff>
                  </from>
                  <to>
                    <xdr:col>35</xdr:col>
                    <xdr:colOff>19050</xdr:colOff>
                    <xdr:row>174</xdr:row>
                    <xdr:rowOff>9525</xdr:rowOff>
                  </to>
                </anchor>
              </controlPr>
            </control>
          </mc:Choice>
        </mc:AlternateContent>
        <mc:AlternateContent xmlns:mc="http://schemas.openxmlformats.org/markup-compatibility/2006">
          <mc:Choice Requires="x14">
            <control shapeId="21892" r:id="rId289" name="Check Box 2436">
              <controlPr defaultSize="0" autoFill="0" autoLine="0" autoPict="0">
                <anchor moveWithCells="1">
                  <from>
                    <xdr:col>10</xdr:col>
                    <xdr:colOff>85725</xdr:colOff>
                    <xdr:row>173</xdr:row>
                    <xdr:rowOff>238125</xdr:rowOff>
                  </from>
                  <to>
                    <xdr:col>12</xdr:col>
                    <xdr:colOff>19050</xdr:colOff>
                    <xdr:row>175</xdr:row>
                    <xdr:rowOff>9525</xdr:rowOff>
                  </to>
                </anchor>
              </controlPr>
            </control>
          </mc:Choice>
        </mc:AlternateContent>
        <mc:AlternateContent xmlns:mc="http://schemas.openxmlformats.org/markup-compatibility/2006">
          <mc:Choice Requires="x14">
            <control shapeId="21893" r:id="rId290" name="Check Box 2437">
              <controlPr defaultSize="0" autoFill="0" autoLine="0" autoPict="0">
                <anchor moveWithCells="1">
                  <from>
                    <xdr:col>16</xdr:col>
                    <xdr:colOff>95250</xdr:colOff>
                    <xdr:row>173</xdr:row>
                    <xdr:rowOff>238125</xdr:rowOff>
                  </from>
                  <to>
                    <xdr:col>18</xdr:col>
                    <xdr:colOff>28575</xdr:colOff>
                    <xdr:row>175</xdr:row>
                    <xdr:rowOff>9525</xdr:rowOff>
                  </to>
                </anchor>
              </controlPr>
            </control>
          </mc:Choice>
        </mc:AlternateContent>
        <mc:AlternateContent xmlns:mc="http://schemas.openxmlformats.org/markup-compatibility/2006">
          <mc:Choice Requires="x14">
            <control shapeId="21894" r:id="rId291" name="Check Box 2438">
              <controlPr defaultSize="0" autoFill="0" autoLine="0" autoPict="0">
                <anchor moveWithCells="1">
                  <from>
                    <xdr:col>22</xdr:col>
                    <xdr:colOff>76200</xdr:colOff>
                    <xdr:row>173</xdr:row>
                    <xdr:rowOff>238125</xdr:rowOff>
                  </from>
                  <to>
                    <xdr:col>24</xdr:col>
                    <xdr:colOff>9525</xdr:colOff>
                    <xdr:row>175</xdr:row>
                    <xdr:rowOff>9525</xdr:rowOff>
                  </to>
                </anchor>
              </controlPr>
            </control>
          </mc:Choice>
        </mc:AlternateContent>
        <mc:AlternateContent xmlns:mc="http://schemas.openxmlformats.org/markup-compatibility/2006">
          <mc:Choice Requires="x14">
            <control shapeId="21895" r:id="rId292" name="Check Box 2439">
              <controlPr defaultSize="0" autoFill="0" autoLine="0" autoPict="0">
                <anchor moveWithCells="1">
                  <from>
                    <xdr:col>28</xdr:col>
                    <xdr:colOff>85725</xdr:colOff>
                    <xdr:row>173</xdr:row>
                    <xdr:rowOff>238125</xdr:rowOff>
                  </from>
                  <to>
                    <xdr:col>30</xdr:col>
                    <xdr:colOff>19050</xdr:colOff>
                    <xdr:row>175</xdr:row>
                    <xdr:rowOff>9525</xdr:rowOff>
                  </to>
                </anchor>
              </controlPr>
            </control>
          </mc:Choice>
        </mc:AlternateContent>
        <mc:AlternateContent xmlns:mc="http://schemas.openxmlformats.org/markup-compatibility/2006">
          <mc:Choice Requires="x14">
            <control shapeId="21896" r:id="rId293" name="Check Box 2440">
              <controlPr defaultSize="0" autoFill="0" autoLine="0" autoPict="0">
                <anchor moveWithCells="1">
                  <from>
                    <xdr:col>33</xdr:col>
                    <xdr:colOff>85725</xdr:colOff>
                    <xdr:row>173</xdr:row>
                    <xdr:rowOff>238125</xdr:rowOff>
                  </from>
                  <to>
                    <xdr:col>35</xdr:col>
                    <xdr:colOff>19050</xdr:colOff>
                    <xdr:row>175</xdr:row>
                    <xdr:rowOff>9525</xdr:rowOff>
                  </to>
                </anchor>
              </controlPr>
            </control>
          </mc:Choice>
        </mc:AlternateContent>
        <mc:AlternateContent xmlns:mc="http://schemas.openxmlformats.org/markup-compatibility/2006">
          <mc:Choice Requires="x14">
            <control shapeId="21904" r:id="rId294" name="Check Box 2448">
              <controlPr defaultSize="0" autoFill="0" autoLine="0" autoPict="0">
                <anchor moveWithCells="1">
                  <from>
                    <xdr:col>10</xdr:col>
                    <xdr:colOff>85725</xdr:colOff>
                    <xdr:row>174</xdr:row>
                    <xdr:rowOff>238125</xdr:rowOff>
                  </from>
                  <to>
                    <xdr:col>12</xdr:col>
                    <xdr:colOff>19050</xdr:colOff>
                    <xdr:row>176</xdr:row>
                    <xdr:rowOff>9525</xdr:rowOff>
                  </to>
                </anchor>
              </controlPr>
            </control>
          </mc:Choice>
        </mc:AlternateContent>
        <mc:AlternateContent xmlns:mc="http://schemas.openxmlformats.org/markup-compatibility/2006">
          <mc:Choice Requires="x14">
            <control shapeId="21905" r:id="rId295" name="Check Box 2449">
              <controlPr defaultSize="0" autoFill="0" autoLine="0" autoPict="0">
                <anchor moveWithCells="1">
                  <from>
                    <xdr:col>16</xdr:col>
                    <xdr:colOff>95250</xdr:colOff>
                    <xdr:row>174</xdr:row>
                    <xdr:rowOff>238125</xdr:rowOff>
                  </from>
                  <to>
                    <xdr:col>18</xdr:col>
                    <xdr:colOff>28575</xdr:colOff>
                    <xdr:row>176</xdr:row>
                    <xdr:rowOff>9525</xdr:rowOff>
                  </to>
                </anchor>
              </controlPr>
            </control>
          </mc:Choice>
        </mc:AlternateContent>
        <mc:AlternateContent xmlns:mc="http://schemas.openxmlformats.org/markup-compatibility/2006">
          <mc:Choice Requires="x14">
            <control shapeId="21906" r:id="rId296" name="Check Box 2450">
              <controlPr defaultSize="0" autoFill="0" autoLine="0" autoPict="0">
                <anchor moveWithCells="1">
                  <from>
                    <xdr:col>22</xdr:col>
                    <xdr:colOff>76200</xdr:colOff>
                    <xdr:row>174</xdr:row>
                    <xdr:rowOff>238125</xdr:rowOff>
                  </from>
                  <to>
                    <xdr:col>24</xdr:col>
                    <xdr:colOff>9525</xdr:colOff>
                    <xdr:row>176</xdr:row>
                    <xdr:rowOff>9525</xdr:rowOff>
                  </to>
                </anchor>
              </controlPr>
            </control>
          </mc:Choice>
        </mc:AlternateContent>
        <mc:AlternateContent xmlns:mc="http://schemas.openxmlformats.org/markup-compatibility/2006">
          <mc:Choice Requires="x14">
            <control shapeId="21907" r:id="rId297" name="Check Box 2451">
              <controlPr defaultSize="0" autoFill="0" autoLine="0" autoPict="0">
                <anchor moveWithCells="1">
                  <from>
                    <xdr:col>28</xdr:col>
                    <xdr:colOff>85725</xdr:colOff>
                    <xdr:row>174</xdr:row>
                    <xdr:rowOff>238125</xdr:rowOff>
                  </from>
                  <to>
                    <xdr:col>30</xdr:col>
                    <xdr:colOff>19050</xdr:colOff>
                    <xdr:row>176</xdr:row>
                    <xdr:rowOff>9525</xdr:rowOff>
                  </to>
                </anchor>
              </controlPr>
            </control>
          </mc:Choice>
        </mc:AlternateContent>
        <mc:AlternateContent xmlns:mc="http://schemas.openxmlformats.org/markup-compatibility/2006">
          <mc:Choice Requires="x14">
            <control shapeId="21908" r:id="rId298" name="Check Box 2452">
              <controlPr defaultSize="0" autoFill="0" autoLine="0" autoPict="0">
                <anchor moveWithCells="1">
                  <from>
                    <xdr:col>33</xdr:col>
                    <xdr:colOff>85725</xdr:colOff>
                    <xdr:row>174</xdr:row>
                    <xdr:rowOff>238125</xdr:rowOff>
                  </from>
                  <to>
                    <xdr:col>35</xdr:col>
                    <xdr:colOff>19050</xdr:colOff>
                    <xdr:row>176</xdr:row>
                    <xdr:rowOff>9525</xdr:rowOff>
                  </to>
                </anchor>
              </controlPr>
            </control>
          </mc:Choice>
        </mc:AlternateContent>
        <mc:AlternateContent xmlns:mc="http://schemas.openxmlformats.org/markup-compatibility/2006">
          <mc:Choice Requires="x14">
            <control shapeId="21910" r:id="rId299" name="Check Box 2454">
              <controlPr defaultSize="0" autoFill="0" autoLine="0" autoPict="0">
                <anchor moveWithCells="1">
                  <from>
                    <xdr:col>10</xdr:col>
                    <xdr:colOff>85725</xdr:colOff>
                    <xdr:row>202</xdr:row>
                    <xdr:rowOff>38100</xdr:rowOff>
                  </from>
                  <to>
                    <xdr:col>12</xdr:col>
                    <xdr:colOff>28575</xdr:colOff>
                    <xdr:row>202</xdr:row>
                    <xdr:rowOff>276225</xdr:rowOff>
                  </to>
                </anchor>
              </controlPr>
            </control>
          </mc:Choice>
        </mc:AlternateContent>
        <mc:AlternateContent xmlns:mc="http://schemas.openxmlformats.org/markup-compatibility/2006">
          <mc:Choice Requires="x14">
            <control shapeId="21912" r:id="rId300" name="Check Box 2456">
              <controlPr defaultSize="0" autoFill="0" autoLine="0" autoPict="0">
                <anchor moveWithCells="1">
                  <from>
                    <xdr:col>15</xdr:col>
                    <xdr:colOff>95250</xdr:colOff>
                    <xdr:row>202</xdr:row>
                    <xdr:rowOff>38100</xdr:rowOff>
                  </from>
                  <to>
                    <xdr:col>17</xdr:col>
                    <xdr:colOff>38100</xdr:colOff>
                    <xdr:row>202</xdr:row>
                    <xdr:rowOff>276225</xdr:rowOff>
                  </to>
                </anchor>
              </controlPr>
            </control>
          </mc:Choice>
        </mc:AlternateContent>
        <mc:AlternateContent xmlns:mc="http://schemas.openxmlformats.org/markup-compatibility/2006">
          <mc:Choice Requires="x14">
            <control shapeId="21921" r:id="rId301" name="Check Box 2465">
              <controlPr defaultSize="0" autoFill="0" autoLine="0" autoPict="0">
                <anchor moveWithCells="1">
                  <from>
                    <xdr:col>10</xdr:col>
                    <xdr:colOff>85725</xdr:colOff>
                    <xdr:row>194</xdr:row>
                    <xdr:rowOff>38100</xdr:rowOff>
                  </from>
                  <to>
                    <xdr:col>12</xdr:col>
                    <xdr:colOff>28575</xdr:colOff>
                    <xdr:row>194</xdr:row>
                    <xdr:rowOff>276225</xdr:rowOff>
                  </to>
                </anchor>
              </controlPr>
            </control>
          </mc:Choice>
        </mc:AlternateContent>
        <mc:AlternateContent xmlns:mc="http://schemas.openxmlformats.org/markup-compatibility/2006">
          <mc:Choice Requires="x14">
            <control shapeId="21922" r:id="rId302" name="Check Box 2466">
              <controlPr defaultSize="0" autoFill="0" autoLine="0" autoPict="0">
                <anchor moveWithCells="1">
                  <from>
                    <xdr:col>15</xdr:col>
                    <xdr:colOff>95250</xdr:colOff>
                    <xdr:row>194</xdr:row>
                    <xdr:rowOff>38100</xdr:rowOff>
                  </from>
                  <to>
                    <xdr:col>17</xdr:col>
                    <xdr:colOff>38100</xdr:colOff>
                    <xdr:row>194</xdr:row>
                    <xdr:rowOff>276225</xdr:rowOff>
                  </to>
                </anchor>
              </controlPr>
            </control>
          </mc:Choice>
        </mc:AlternateContent>
        <mc:AlternateContent xmlns:mc="http://schemas.openxmlformats.org/markup-compatibility/2006">
          <mc:Choice Requires="x14">
            <control shapeId="21925" r:id="rId303" name="Check Box 2469">
              <controlPr defaultSize="0" autoFill="0" autoLine="0" autoPict="0">
                <anchor moveWithCells="1">
                  <from>
                    <xdr:col>10</xdr:col>
                    <xdr:colOff>85725</xdr:colOff>
                    <xdr:row>195</xdr:row>
                    <xdr:rowOff>38100</xdr:rowOff>
                  </from>
                  <to>
                    <xdr:col>12</xdr:col>
                    <xdr:colOff>28575</xdr:colOff>
                    <xdr:row>195</xdr:row>
                    <xdr:rowOff>276225</xdr:rowOff>
                  </to>
                </anchor>
              </controlPr>
            </control>
          </mc:Choice>
        </mc:AlternateContent>
        <mc:AlternateContent xmlns:mc="http://schemas.openxmlformats.org/markup-compatibility/2006">
          <mc:Choice Requires="x14">
            <control shapeId="21926" r:id="rId304" name="Check Box 2470">
              <controlPr defaultSize="0" autoFill="0" autoLine="0" autoPict="0">
                <anchor moveWithCells="1">
                  <from>
                    <xdr:col>15</xdr:col>
                    <xdr:colOff>95250</xdr:colOff>
                    <xdr:row>195</xdr:row>
                    <xdr:rowOff>38100</xdr:rowOff>
                  </from>
                  <to>
                    <xdr:col>17</xdr:col>
                    <xdr:colOff>38100</xdr:colOff>
                    <xdr:row>195</xdr:row>
                    <xdr:rowOff>276225</xdr:rowOff>
                  </to>
                </anchor>
              </controlPr>
            </control>
          </mc:Choice>
        </mc:AlternateContent>
        <mc:AlternateContent xmlns:mc="http://schemas.openxmlformats.org/markup-compatibility/2006">
          <mc:Choice Requires="x14">
            <control shapeId="21935" r:id="rId305" name="Check Box 2479">
              <controlPr defaultSize="0" autoFill="0" autoLine="0" autoPict="0">
                <anchor moveWithCells="1">
                  <from>
                    <xdr:col>15</xdr:col>
                    <xdr:colOff>47625</xdr:colOff>
                    <xdr:row>310</xdr:row>
                    <xdr:rowOff>38100</xdr:rowOff>
                  </from>
                  <to>
                    <xdr:col>16</xdr:col>
                    <xdr:colOff>133350</xdr:colOff>
                    <xdr:row>311</xdr:row>
                    <xdr:rowOff>123825</xdr:rowOff>
                  </to>
                </anchor>
              </controlPr>
            </control>
          </mc:Choice>
        </mc:AlternateContent>
        <mc:AlternateContent xmlns:mc="http://schemas.openxmlformats.org/markup-compatibility/2006">
          <mc:Choice Requires="x14">
            <control shapeId="21936" r:id="rId306" name="Check Box 2480">
              <controlPr defaultSize="0" autoFill="0" autoLine="0" autoPict="0">
                <anchor moveWithCells="1">
                  <from>
                    <xdr:col>23</xdr:col>
                    <xdr:colOff>47625</xdr:colOff>
                    <xdr:row>310</xdr:row>
                    <xdr:rowOff>38100</xdr:rowOff>
                  </from>
                  <to>
                    <xdr:col>24</xdr:col>
                    <xdr:colOff>133350</xdr:colOff>
                    <xdr:row>311</xdr:row>
                    <xdr:rowOff>123825</xdr:rowOff>
                  </to>
                </anchor>
              </controlPr>
            </control>
          </mc:Choice>
        </mc:AlternateContent>
        <mc:AlternateContent xmlns:mc="http://schemas.openxmlformats.org/markup-compatibility/2006">
          <mc:Choice Requires="x14">
            <control shapeId="21939" r:id="rId307" name="Check Box 2483">
              <controlPr defaultSize="0" autoFill="0" autoLine="0" autoPict="0">
                <anchor moveWithCells="1">
                  <from>
                    <xdr:col>15</xdr:col>
                    <xdr:colOff>47625</xdr:colOff>
                    <xdr:row>312</xdr:row>
                    <xdr:rowOff>38100</xdr:rowOff>
                  </from>
                  <to>
                    <xdr:col>16</xdr:col>
                    <xdr:colOff>133350</xdr:colOff>
                    <xdr:row>313</xdr:row>
                    <xdr:rowOff>123825</xdr:rowOff>
                  </to>
                </anchor>
              </controlPr>
            </control>
          </mc:Choice>
        </mc:AlternateContent>
        <mc:AlternateContent xmlns:mc="http://schemas.openxmlformats.org/markup-compatibility/2006">
          <mc:Choice Requires="x14">
            <control shapeId="21940" r:id="rId308" name="Check Box 2484">
              <controlPr defaultSize="0" autoFill="0" autoLine="0" autoPict="0">
                <anchor moveWithCells="1">
                  <from>
                    <xdr:col>23</xdr:col>
                    <xdr:colOff>47625</xdr:colOff>
                    <xdr:row>312</xdr:row>
                    <xdr:rowOff>38100</xdr:rowOff>
                  </from>
                  <to>
                    <xdr:col>24</xdr:col>
                    <xdr:colOff>133350</xdr:colOff>
                    <xdr:row>313</xdr:row>
                    <xdr:rowOff>123825</xdr:rowOff>
                  </to>
                </anchor>
              </controlPr>
            </control>
          </mc:Choice>
        </mc:AlternateContent>
        <mc:AlternateContent xmlns:mc="http://schemas.openxmlformats.org/markup-compatibility/2006">
          <mc:Choice Requires="x14">
            <control shapeId="21943" r:id="rId309" name="Check Box 2487">
              <controlPr defaultSize="0" autoFill="0" autoLine="0" autoPict="0">
                <anchor moveWithCells="1">
                  <from>
                    <xdr:col>15</xdr:col>
                    <xdr:colOff>47625</xdr:colOff>
                    <xdr:row>314</xdr:row>
                    <xdr:rowOff>38100</xdr:rowOff>
                  </from>
                  <to>
                    <xdr:col>16</xdr:col>
                    <xdr:colOff>133350</xdr:colOff>
                    <xdr:row>315</xdr:row>
                    <xdr:rowOff>123825</xdr:rowOff>
                  </to>
                </anchor>
              </controlPr>
            </control>
          </mc:Choice>
        </mc:AlternateContent>
        <mc:AlternateContent xmlns:mc="http://schemas.openxmlformats.org/markup-compatibility/2006">
          <mc:Choice Requires="x14">
            <control shapeId="21944" r:id="rId310" name="Check Box 2488">
              <controlPr defaultSize="0" autoFill="0" autoLine="0" autoPict="0">
                <anchor moveWithCells="1">
                  <from>
                    <xdr:col>23</xdr:col>
                    <xdr:colOff>47625</xdr:colOff>
                    <xdr:row>314</xdr:row>
                    <xdr:rowOff>38100</xdr:rowOff>
                  </from>
                  <to>
                    <xdr:col>24</xdr:col>
                    <xdr:colOff>133350</xdr:colOff>
                    <xdr:row>315</xdr:row>
                    <xdr:rowOff>123825</xdr:rowOff>
                  </to>
                </anchor>
              </controlPr>
            </control>
          </mc:Choice>
        </mc:AlternateContent>
        <mc:AlternateContent xmlns:mc="http://schemas.openxmlformats.org/markup-compatibility/2006">
          <mc:Choice Requires="x14">
            <control shapeId="21945" r:id="rId311" name="Check Box 2489">
              <controlPr defaultSize="0" autoFill="0" autoLine="0" autoPict="0">
                <anchor moveWithCells="1">
                  <from>
                    <xdr:col>15</xdr:col>
                    <xdr:colOff>47625</xdr:colOff>
                    <xdr:row>316</xdr:row>
                    <xdr:rowOff>38100</xdr:rowOff>
                  </from>
                  <to>
                    <xdr:col>16</xdr:col>
                    <xdr:colOff>133350</xdr:colOff>
                    <xdr:row>317</xdr:row>
                    <xdr:rowOff>123825</xdr:rowOff>
                  </to>
                </anchor>
              </controlPr>
            </control>
          </mc:Choice>
        </mc:AlternateContent>
        <mc:AlternateContent xmlns:mc="http://schemas.openxmlformats.org/markup-compatibility/2006">
          <mc:Choice Requires="x14">
            <control shapeId="21946" r:id="rId312" name="Check Box 2490">
              <controlPr defaultSize="0" autoFill="0" autoLine="0" autoPict="0">
                <anchor moveWithCells="1">
                  <from>
                    <xdr:col>23</xdr:col>
                    <xdr:colOff>47625</xdr:colOff>
                    <xdr:row>316</xdr:row>
                    <xdr:rowOff>38100</xdr:rowOff>
                  </from>
                  <to>
                    <xdr:col>24</xdr:col>
                    <xdr:colOff>133350</xdr:colOff>
                    <xdr:row>317</xdr:row>
                    <xdr:rowOff>123825</xdr:rowOff>
                  </to>
                </anchor>
              </controlPr>
            </control>
          </mc:Choice>
        </mc:AlternateContent>
        <mc:AlternateContent xmlns:mc="http://schemas.openxmlformats.org/markup-compatibility/2006">
          <mc:Choice Requires="x14">
            <control shapeId="21949" r:id="rId313" name="Check Box 2493">
              <controlPr defaultSize="0" autoFill="0" autoLine="0" autoPict="0">
                <anchor moveWithCells="1">
                  <from>
                    <xdr:col>15</xdr:col>
                    <xdr:colOff>47625</xdr:colOff>
                    <xdr:row>318</xdr:row>
                    <xdr:rowOff>38100</xdr:rowOff>
                  </from>
                  <to>
                    <xdr:col>16</xdr:col>
                    <xdr:colOff>133350</xdr:colOff>
                    <xdr:row>319</xdr:row>
                    <xdr:rowOff>123825</xdr:rowOff>
                  </to>
                </anchor>
              </controlPr>
            </control>
          </mc:Choice>
        </mc:AlternateContent>
        <mc:AlternateContent xmlns:mc="http://schemas.openxmlformats.org/markup-compatibility/2006">
          <mc:Choice Requires="x14">
            <control shapeId="21950" r:id="rId314" name="Check Box 2494">
              <controlPr defaultSize="0" autoFill="0" autoLine="0" autoPict="0">
                <anchor moveWithCells="1">
                  <from>
                    <xdr:col>23</xdr:col>
                    <xdr:colOff>47625</xdr:colOff>
                    <xdr:row>318</xdr:row>
                    <xdr:rowOff>38100</xdr:rowOff>
                  </from>
                  <to>
                    <xdr:col>24</xdr:col>
                    <xdr:colOff>133350</xdr:colOff>
                    <xdr:row>319</xdr:row>
                    <xdr:rowOff>123825</xdr:rowOff>
                  </to>
                </anchor>
              </controlPr>
            </control>
          </mc:Choice>
        </mc:AlternateContent>
        <mc:AlternateContent xmlns:mc="http://schemas.openxmlformats.org/markup-compatibility/2006">
          <mc:Choice Requires="x14">
            <control shapeId="21951" r:id="rId315" name="Check Box 2495">
              <controlPr defaultSize="0" autoFill="0" autoLine="0" autoPict="0">
                <anchor moveWithCells="1">
                  <from>
                    <xdr:col>15</xdr:col>
                    <xdr:colOff>47625</xdr:colOff>
                    <xdr:row>320</xdr:row>
                    <xdr:rowOff>38100</xdr:rowOff>
                  </from>
                  <to>
                    <xdr:col>16</xdr:col>
                    <xdr:colOff>133350</xdr:colOff>
                    <xdr:row>321</xdr:row>
                    <xdr:rowOff>123825</xdr:rowOff>
                  </to>
                </anchor>
              </controlPr>
            </control>
          </mc:Choice>
        </mc:AlternateContent>
        <mc:AlternateContent xmlns:mc="http://schemas.openxmlformats.org/markup-compatibility/2006">
          <mc:Choice Requires="x14">
            <control shapeId="21952" r:id="rId316" name="Check Box 2496">
              <controlPr defaultSize="0" autoFill="0" autoLine="0" autoPict="0">
                <anchor moveWithCells="1">
                  <from>
                    <xdr:col>23</xdr:col>
                    <xdr:colOff>47625</xdr:colOff>
                    <xdr:row>320</xdr:row>
                    <xdr:rowOff>38100</xdr:rowOff>
                  </from>
                  <to>
                    <xdr:col>24</xdr:col>
                    <xdr:colOff>133350</xdr:colOff>
                    <xdr:row>321</xdr:row>
                    <xdr:rowOff>123825</xdr:rowOff>
                  </to>
                </anchor>
              </controlPr>
            </control>
          </mc:Choice>
        </mc:AlternateContent>
        <mc:AlternateContent xmlns:mc="http://schemas.openxmlformats.org/markup-compatibility/2006">
          <mc:Choice Requires="x14">
            <control shapeId="21953" r:id="rId317" name="Check Box 2497">
              <controlPr defaultSize="0" autoFill="0" autoLine="0" autoPict="0">
                <anchor moveWithCells="1">
                  <from>
                    <xdr:col>15</xdr:col>
                    <xdr:colOff>47625</xdr:colOff>
                    <xdr:row>322</xdr:row>
                    <xdr:rowOff>38100</xdr:rowOff>
                  </from>
                  <to>
                    <xdr:col>16</xdr:col>
                    <xdr:colOff>133350</xdr:colOff>
                    <xdr:row>323</xdr:row>
                    <xdr:rowOff>123825</xdr:rowOff>
                  </to>
                </anchor>
              </controlPr>
            </control>
          </mc:Choice>
        </mc:AlternateContent>
        <mc:AlternateContent xmlns:mc="http://schemas.openxmlformats.org/markup-compatibility/2006">
          <mc:Choice Requires="x14">
            <control shapeId="21954" r:id="rId318" name="Check Box 2498">
              <controlPr defaultSize="0" autoFill="0" autoLine="0" autoPict="0">
                <anchor moveWithCells="1">
                  <from>
                    <xdr:col>23</xdr:col>
                    <xdr:colOff>47625</xdr:colOff>
                    <xdr:row>322</xdr:row>
                    <xdr:rowOff>38100</xdr:rowOff>
                  </from>
                  <to>
                    <xdr:col>24</xdr:col>
                    <xdr:colOff>133350</xdr:colOff>
                    <xdr:row>323</xdr:row>
                    <xdr:rowOff>123825</xdr:rowOff>
                  </to>
                </anchor>
              </controlPr>
            </control>
          </mc:Choice>
        </mc:AlternateContent>
        <mc:AlternateContent xmlns:mc="http://schemas.openxmlformats.org/markup-compatibility/2006">
          <mc:Choice Requires="x14">
            <control shapeId="21955" r:id="rId319" name="Check Box 2499">
              <controlPr defaultSize="0" autoFill="0" autoLine="0" autoPict="0">
                <anchor moveWithCells="1">
                  <from>
                    <xdr:col>15</xdr:col>
                    <xdr:colOff>47625</xdr:colOff>
                    <xdr:row>327</xdr:row>
                    <xdr:rowOff>38100</xdr:rowOff>
                  </from>
                  <to>
                    <xdr:col>16</xdr:col>
                    <xdr:colOff>133350</xdr:colOff>
                    <xdr:row>328</xdr:row>
                    <xdr:rowOff>123825</xdr:rowOff>
                  </to>
                </anchor>
              </controlPr>
            </control>
          </mc:Choice>
        </mc:AlternateContent>
        <mc:AlternateContent xmlns:mc="http://schemas.openxmlformats.org/markup-compatibility/2006">
          <mc:Choice Requires="x14">
            <control shapeId="21956" r:id="rId320" name="Check Box 2500">
              <controlPr defaultSize="0" autoFill="0" autoLine="0" autoPict="0">
                <anchor moveWithCells="1">
                  <from>
                    <xdr:col>23</xdr:col>
                    <xdr:colOff>47625</xdr:colOff>
                    <xdr:row>327</xdr:row>
                    <xdr:rowOff>38100</xdr:rowOff>
                  </from>
                  <to>
                    <xdr:col>24</xdr:col>
                    <xdr:colOff>133350</xdr:colOff>
                    <xdr:row>328</xdr:row>
                    <xdr:rowOff>123825</xdr:rowOff>
                  </to>
                </anchor>
              </controlPr>
            </control>
          </mc:Choice>
        </mc:AlternateContent>
        <mc:AlternateContent xmlns:mc="http://schemas.openxmlformats.org/markup-compatibility/2006">
          <mc:Choice Requires="x14">
            <control shapeId="21957" r:id="rId321" name="Check Box 2501">
              <controlPr defaultSize="0" autoFill="0" autoLine="0" autoPict="0">
                <anchor moveWithCells="1">
                  <from>
                    <xdr:col>15</xdr:col>
                    <xdr:colOff>47625</xdr:colOff>
                    <xdr:row>329</xdr:row>
                    <xdr:rowOff>38100</xdr:rowOff>
                  </from>
                  <to>
                    <xdr:col>16</xdr:col>
                    <xdr:colOff>133350</xdr:colOff>
                    <xdr:row>330</xdr:row>
                    <xdr:rowOff>123825</xdr:rowOff>
                  </to>
                </anchor>
              </controlPr>
            </control>
          </mc:Choice>
        </mc:AlternateContent>
        <mc:AlternateContent xmlns:mc="http://schemas.openxmlformats.org/markup-compatibility/2006">
          <mc:Choice Requires="x14">
            <control shapeId="21958" r:id="rId322" name="Check Box 2502">
              <controlPr defaultSize="0" autoFill="0" autoLine="0" autoPict="0">
                <anchor moveWithCells="1">
                  <from>
                    <xdr:col>23</xdr:col>
                    <xdr:colOff>47625</xdr:colOff>
                    <xdr:row>329</xdr:row>
                    <xdr:rowOff>38100</xdr:rowOff>
                  </from>
                  <to>
                    <xdr:col>24</xdr:col>
                    <xdr:colOff>133350</xdr:colOff>
                    <xdr:row>330</xdr:row>
                    <xdr:rowOff>123825</xdr:rowOff>
                  </to>
                </anchor>
              </controlPr>
            </control>
          </mc:Choice>
        </mc:AlternateContent>
        <mc:AlternateContent xmlns:mc="http://schemas.openxmlformats.org/markup-compatibility/2006">
          <mc:Choice Requires="x14">
            <control shapeId="21959" r:id="rId323" name="Check Box 2503">
              <controlPr defaultSize="0" autoFill="0" autoLine="0" autoPict="0">
                <anchor moveWithCells="1">
                  <from>
                    <xdr:col>15</xdr:col>
                    <xdr:colOff>47625</xdr:colOff>
                    <xdr:row>331</xdr:row>
                    <xdr:rowOff>38100</xdr:rowOff>
                  </from>
                  <to>
                    <xdr:col>16</xdr:col>
                    <xdr:colOff>133350</xdr:colOff>
                    <xdr:row>332</xdr:row>
                    <xdr:rowOff>123825</xdr:rowOff>
                  </to>
                </anchor>
              </controlPr>
            </control>
          </mc:Choice>
        </mc:AlternateContent>
        <mc:AlternateContent xmlns:mc="http://schemas.openxmlformats.org/markup-compatibility/2006">
          <mc:Choice Requires="x14">
            <control shapeId="21960" r:id="rId324" name="Check Box 2504">
              <controlPr defaultSize="0" autoFill="0" autoLine="0" autoPict="0">
                <anchor moveWithCells="1">
                  <from>
                    <xdr:col>23</xdr:col>
                    <xdr:colOff>47625</xdr:colOff>
                    <xdr:row>331</xdr:row>
                    <xdr:rowOff>38100</xdr:rowOff>
                  </from>
                  <to>
                    <xdr:col>24</xdr:col>
                    <xdr:colOff>133350</xdr:colOff>
                    <xdr:row>332</xdr:row>
                    <xdr:rowOff>123825</xdr:rowOff>
                  </to>
                </anchor>
              </controlPr>
            </control>
          </mc:Choice>
        </mc:AlternateContent>
        <mc:AlternateContent xmlns:mc="http://schemas.openxmlformats.org/markup-compatibility/2006">
          <mc:Choice Requires="x14">
            <control shapeId="21961" r:id="rId325" name="Check Box 2505">
              <controlPr defaultSize="0" autoFill="0" autoLine="0" autoPict="0">
                <anchor moveWithCells="1">
                  <from>
                    <xdr:col>15</xdr:col>
                    <xdr:colOff>47625</xdr:colOff>
                    <xdr:row>333</xdr:row>
                    <xdr:rowOff>38100</xdr:rowOff>
                  </from>
                  <to>
                    <xdr:col>16</xdr:col>
                    <xdr:colOff>133350</xdr:colOff>
                    <xdr:row>334</xdr:row>
                    <xdr:rowOff>123825</xdr:rowOff>
                  </to>
                </anchor>
              </controlPr>
            </control>
          </mc:Choice>
        </mc:AlternateContent>
        <mc:AlternateContent xmlns:mc="http://schemas.openxmlformats.org/markup-compatibility/2006">
          <mc:Choice Requires="x14">
            <control shapeId="21962" r:id="rId326" name="Check Box 2506">
              <controlPr defaultSize="0" autoFill="0" autoLine="0" autoPict="0">
                <anchor moveWithCells="1">
                  <from>
                    <xdr:col>23</xdr:col>
                    <xdr:colOff>47625</xdr:colOff>
                    <xdr:row>333</xdr:row>
                    <xdr:rowOff>38100</xdr:rowOff>
                  </from>
                  <to>
                    <xdr:col>24</xdr:col>
                    <xdr:colOff>133350</xdr:colOff>
                    <xdr:row>334</xdr:row>
                    <xdr:rowOff>123825</xdr:rowOff>
                  </to>
                </anchor>
              </controlPr>
            </control>
          </mc:Choice>
        </mc:AlternateContent>
        <mc:AlternateContent xmlns:mc="http://schemas.openxmlformats.org/markup-compatibility/2006">
          <mc:Choice Requires="x14">
            <control shapeId="21963" r:id="rId327" name="Check Box 2507">
              <controlPr defaultSize="0" autoFill="0" autoLine="0" autoPict="0">
                <anchor moveWithCells="1">
                  <from>
                    <xdr:col>15</xdr:col>
                    <xdr:colOff>47625</xdr:colOff>
                    <xdr:row>335</xdr:row>
                    <xdr:rowOff>38100</xdr:rowOff>
                  </from>
                  <to>
                    <xdr:col>16</xdr:col>
                    <xdr:colOff>133350</xdr:colOff>
                    <xdr:row>336</xdr:row>
                    <xdr:rowOff>123825</xdr:rowOff>
                  </to>
                </anchor>
              </controlPr>
            </control>
          </mc:Choice>
        </mc:AlternateContent>
        <mc:AlternateContent xmlns:mc="http://schemas.openxmlformats.org/markup-compatibility/2006">
          <mc:Choice Requires="x14">
            <control shapeId="21964" r:id="rId328" name="Check Box 2508">
              <controlPr defaultSize="0" autoFill="0" autoLine="0" autoPict="0">
                <anchor moveWithCells="1">
                  <from>
                    <xdr:col>23</xdr:col>
                    <xdr:colOff>47625</xdr:colOff>
                    <xdr:row>335</xdr:row>
                    <xdr:rowOff>38100</xdr:rowOff>
                  </from>
                  <to>
                    <xdr:col>24</xdr:col>
                    <xdr:colOff>133350</xdr:colOff>
                    <xdr:row>336</xdr:row>
                    <xdr:rowOff>123825</xdr:rowOff>
                  </to>
                </anchor>
              </controlPr>
            </control>
          </mc:Choice>
        </mc:AlternateContent>
        <mc:AlternateContent xmlns:mc="http://schemas.openxmlformats.org/markup-compatibility/2006">
          <mc:Choice Requires="x14">
            <control shapeId="21967" r:id="rId329" name="Check Box 2511">
              <controlPr defaultSize="0" autoFill="0" autoLine="0" autoPict="0">
                <anchor moveWithCells="1">
                  <from>
                    <xdr:col>15</xdr:col>
                    <xdr:colOff>47625</xdr:colOff>
                    <xdr:row>337</xdr:row>
                    <xdr:rowOff>38100</xdr:rowOff>
                  </from>
                  <to>
                    <xdr:col>16</xdr:col>
                    <xdr:colOff>133350</xdr:colOff>
                    <xdr:row>338</xdr:row>
                    <xdr:rowOff>123825</xdr:rowOff>
                  </to>
                </anchor>
              </controlPr>
            </control>
          </mc:Choice>
        </mc:AlternateContent>
        <mc:AlternateContent xmlns:mc="http://schemas.openxmlformats.org/markup-compatibility/2006">
          <mc:Choice Requires="x14">
            <control shapeId="21968" r:id="rId330" name="Check Box 2512">
              <controlPr defaultSize="0" autoFill="0" autoLine="0" autoPict="0">
                <anchor moveWithCells="1">
                  <from>
                    <xdr:col>23</xdr:col>
                    <xdr:colOff>47625</xdr:colOff>
                    <xdr:row>337</xdr:row>
                    <xdr:rowOff>38100</xdr:rowOff>
                  </from>
                  <to>
                    <xdr:col>24</xdr:col>
                    <xdr:colOff>133350</xdr:colOff>
                    <xdr:row>338</xdr:row>
                    <xdr:rowOff>123825</xdr:rowOff>
                  </to>
                </anchor>
              </controlPr>
            </control>
          </mc:Choice>
        </mc:AlternateContent>
        <mc:AlternateContent xmlns:mc="http://schemas.openxmlformats.org/markup-compatibility/2006">
          <mc:Choice Requires="x14">
            <control shapeId="21971" r:id="rId331" name="Check Box 2515">
              <controlPr defaultSize="0" autoFill="0" autoLine="0" autoPict="0">
                <anchor moveWithCells="1">
                  <from>
                    <xdr:col>15</xdr:col>
                    <xdr:colOff>47625</xdr:colOff>
                    <xdr:row>339</xdr:row>
                    <xdr:rowOff>38100</xdr:rowOff>
                  </from>
                  <to>
                    <xdr:col>16</xdr:col>
                    <xdr:colOff>133350</xdr:colOff>
                    <xdr:row>340</xdr:row>
                    <xdr:rowOff>123825</xdr:rowOff>
                  </to>
                </anchor>
              </controlPr>
            </control>
          </mc:Choice>
        </mc:AlternateContent>
        <mc:AlternateContent xmlns:mc="http://schemas.openxmlformats.org/markup-compatibility/2006">
          <mc:Choice Requires="x14">
            <control shapeId="21972" r:id="rId332" name="Check Box 2516">
              <controlPr defaultSize="0" autoFill="0" autoLine="0" autoPict="0">
                <anchor moveWithCells="1">
                  <from>
                    <xdr:col>23</xdr:col>
                    <xdr:colOff>47625</xdr:colOff>
                    <xdr:row>339</xdr:row>
                    <xdr:rowOff>38100</xdr:rowOff>
                  </from>
                  <to>
                    <xdr:col>24</xdr:col>
                    <xdr:colOff>133350</xdr:colOff>
                    <xdr:row>340</xdr:row>
                    <xdr:rowOff>123825</xdr:rowOff>
                  </to>
                </anchor>
              </controlPr>
            </control>
          </mc:Choice>
        </mc:AlternateContent>
        <mc:AlternateContent xmlns:mc="http://schemas.openxmlformats.org/markup-compatibility/2006">
          <mc:Choice Requires="x14">
            <control shapeId="21975" r:id="rId333" name="Check Box 2519">
              <controlPr defaultSize="0" autoFill="0" autoLine="0" autoPict="0">
                <anchor moveWithCells="1">
                  <from>
                    <xdr:col>15</xdr:col>
                    <xdr:colOff>47625</xdr:colOff>
                    <xdr:row>341</xdr:row>
                    <xdr:rowOff>38100</xdr:rowOff>
                  </from>
                  <to>
                    <xdr:col>16</xdr:col>
                    <xdr:colOff>133350</xdr:colOff>
                    <xdr:row>342</xdr:row>
                    <xdr:rowOff>123825</xdr:rowOff>
                  </to>
                </anchor>
              </controlPr>
            </control>
          </mc:Choice>
        </mc:AlternateContent>
        <mc:AlternateContent xmlns:mc="http://schemas.openxmlformats.org/markup-compatibility/2006">
          <mc:Choice Requires="x14">
            <control shapeId="21976" r:id="rId334" name="Check Box 2520">
              <controlPr defaultSize="0" autoFill="0" autoLine="0" autoPict="0">
                <anchor moveWithCells="1">
                  <from>
                    <xdr:col>23</xdr:col>
                    <xdr:colOff>47625</xdr:colOff>
                    <xdr:row>341</xdr:row>
                    <xdr:rowOff>38100</xdr:rowOff>
                  </from>
                  <to>
                    <xdr:col>24</xdr:col>
                    <xdr:colOff>133350</xdr:colOff>
                    <xdr:row>342</xdr:row>
                    <xdr:rowOff>123825</xdr:rowOff>
                  </to>
                </anchor>
              </controlPr>
            </control>
          </mc:Choice>
        </mc:AlternateContent>
        <mc:AlternateContent xmlns:mc="http://schemas.openxmlformats.org/markup-compatibility/2006">
          <mc:Choice Requires="x14">
            <control shapeId="21980" r:id="rId335" name="Check Box 2524">
              <controlPr defaultSize="0" autoFill="0" autoLine="0" autoPict="0">
                <anchor moveWithCells="1">
                  <from>
                    <xdr:col>15</xdr:col>
                    <xdr:colOff>47625</xdr:colOff>
                    <xdr:row>308</xdr:row>
                    <xdr:rowOff>38100</xdr:rowOff>
                  </from>
                  <to>
                    <xdr:col>16</xdr:col>
                    <xdr:colOff>133350</xdr:colOff>
                    <xdr:row>309</xdr:row>
                    <xdr:rowOff>123825</xdr:rowOff>
                  </to>
                </anchor>
              </controlPr>
            </control>
          </mc:Choice>
        </mc:AlternateContent>
        <mc:AlternateContent xmlns:mc="http://schemas.openxmlformats.org/markup-compatibility/2006">
          <mc:Choice Requires="x14">
            <control shapeId="21981" r:id="rId336" name="Check Box 2525">
              <controlPr defaultSize="0" autoFill="0" autoLine="0" autoPict="0">
                <anchor moveWithCells="1">
                  <from>
                    <xdr:col>23</xdr:col>
                    <xdr:colOff>47625</xdr:colOff>
                    <xdr:row>308</xdr:row>
                    <xdr:rowOff>38100</xdr:rowOff>
                  </from>
                  <to>
                    <xdr:col>24</xdr:col>
                    <xdr:colOff>133350</xdr:colOff>
                    <xdr:row>309</xdr:row>
                    <xdr:rowOff>123825</xdr:rowOff>
                  </to>
                </anchor>
              </controlPr>
            </control>
          </mc:Choice>
        </mc:AlternateContent>
        <mc:AlternateContent xmlns:mc="http://schemas.openxmlformats.org/markup-compatibility/2006">
          <mc:Choice Requires="x14">
            <control shapeId="21988" r:id="rId337" name="Check Box 2532">
              <controlPr defaultSize="0" autoFill="0" autoLine="0" autoPict="0">
                <anchor moveWithCells="1">
                  <from>
                    <xdr:col>10</xdr:col>
                    <xdr:colOff>85725</xdr:colOff>
                    <xdr:row>203</xdr:row>
                    <xdr:rowOff>47625</xdr:rowOff>
                  </from>
                  <to>
                    <xdr:col>12</xdr:col>
                    <xdr:colOff>28575</xdr:colOff>
                    <xdr:row>203</xdr:row>
                    <xdr:rowOff>285750</xdr:rowOff>
                  </to>
                </anchor>
              </controlPr>
            </control>
          </mc:Choice>
        </mc:AlternateContent>
        <mc:AlternateContent xmlns:mc="http://schemas.openxmlformats.org/markup-compatibility/2006">
          <mc:Choice Requires="x14">
            <control shapeId="21989" r:id="rId338" name="Check Box 2533">
              <controlPr defaultSize="0" autoFill="0" autoLine="0" autoPict="0">
                <anchor moveWithCells="1">
                  <from>
                    <xdr:col>15</xdr:col>
                    <xdr:colOff>95250</xdr:colOff>
                    <xdr:row>203</xdr:row>
                    <xdr:rowOff>47625</xdr:rowOff>
                  </from>
                  <to>
                    <xdr:col>17</xdr:col>
                    <xdr:colOff>38100</xdr:colOff>
                    <xdr:row>203</xdr:row>
                    <xdr:rowOff>285750</xdr:rowOff>
                  </to>
                </anchor>
              </controlPr>
            </control>
          </mc:Choice>
        </mc:AlternateContent>
        <mc:AlternateContent xmlns:mc="http://schemas.openxmlformats.org/markup-compatibility/2006">
          <mc:Choice Requires="x14">
            <control shapeId="21990" r:id="rId339" name="Check Box 2534">
              <controlPr defaultSize="0" autoFill="0" autoLine="0" autoPict="0">
                <anchor moveWithCells="1">
                  <from>
                    <xdr:col>10</xdr:col>
                    <xdr:colOff>85725</xdr:colOff>
                    <xdr:row>201</xdr:row>
                    <xdr:rowOff>38100</xdr:rowOff>
                  </from>
                  <to>
                    <xdr:col>12</xdr:col>
                    <xdr:colOff>28575</xdr:colOff>
                    <xdr:row>201</xdr:row>
                    <xdr:rowOff>276225</xdr:rowOff>
                  </to>
                </anchor>
              </controlPr>
            </control>
          </mc:Choice>
        </mc:AlternateContent>
        <mc:AlternateContent xmlns:mc="http://schemas.openxmlformats.org/markup-compatibility/2006">
          <mc:Choice Requires="x14">
            <control shapeId="21991" r:id="rId340" name="Check Box 2535">
              <controlPr defaultSize="0" autoFill="0" autoLine="0" autoPict="0">
                <anchor moveWithCells="1">
                  <from>
                    <xdr:col>15</xdr:col>
                    <xdr:colOff>95250</xdr:colOff>
                    <xdr:row>201</xdr:row>
                    <xdr:rowOff>38100</xdr:rowOff>
                  </from>
                  <to>
                    <xdr:col>17</xdr:col>
                    <xdr:colOff>38100</xdr:colOff>
                    <xdr:row>201</xdr:row>
                    <xdr:rowOff>276225</xdr:rowOff>
                  </to>
                </anchor>
              </controlPr>
            </control>
          </mc:Choice>
        </mc:AlternateContent>
        <mc:AlternateContent xmlns:mc="http://schemas.openxmlformats.org/markup-compatibility/2006">
          <mc:Choice Requires="x14">
            <control shapeId="21992" r:id="rId341" name="Check Box 2536">
              <controlPr defaultSize="0" autoFill="0" autoLine="0" autoPict="0">
                <anchor moveWithCells="1">
                  <from>
                    <xdr:col>10</xdr:col>
                    <xdr:colOff>104775</xdr:colOff>
                    <xdr:row>193</xdr:row>
                    <xdr:rowOff>28575</xdr:rowOff>
                  </from>
                  <to>
                    <xdr:col>12</xdr:col>
                    <xdr:colOff>47625</xdr:colOff>
                    <xdr:row>193</xdr:row>
                    <xdr:rowOff>266700</xdr:rowOff>
                  </to>
                </anchor>
              </controlPr>
            </control>
          </mc:Choice>
        </mc:AlternateContent>
        <mc:AlternateContent xmlns:mc="http://schemas.openxmlformats.org/markup-compatibility/2006">
          <mc:Choice Requires="x14">
            <control shapeId="21993" r:id="rId342" name="Check Box 2537">
              <controlPr defaultSize="0" autoFill="0" autoLine="0" autoPict="0">
                <anchor moveWithCells="1">
                  <from>
                    <xdr:col>15</xdr:col>
                    <xdr:colOff>114300</xdr:colOff>
                    <xdr:row>193</xdr:row>
                    <xdr:rowOff>28575</xdr:rowOff>
                  </from>
                  <to>
                    <xdr:col>17</xdr:col>
                    <xdr:colOff>57150</xdr:colOff>
                    <xdr:row>193</xdr:row>
                    <xdr:rowOff>266700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表紙（運営管理）</vt:lpstr>
      <vt:lpstr>点検表（運営管理）</vt:lpstr>
      <vt:lpstr>資料（運営管理・処遇）</vt:lpstr>
      <vt:lpstr>'資料（運営管理・処遇）'!Print_Area</vt:lpstr>
      <vt:lpstr>'点検表（運営管理）'!Print_Area</vt:lpstr>
      <vt:lpstr>'表紙（運営管理）'!Print_Area</vt:lpstr>
      <vt:lpstr>'点検表（運営管理）'!Print_Titles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tak_yamanoshita</dc:creator>
  <cp:lastModifiedBy>yuk_sato</cp:lastModifiedBy>
  <cp:lastPrinted>2026-06-03T06:09:43Z</cp:lastPrinted>
  <dcterms:created xsi:type="dcterms:W3CDTF">1997-01-08T22:48:59Z</dcterms:created>
  <dcterms:modified xsi:type="dcterms:W3CDTF">2026-06-03T06:10:03Z</dcterms:modified>
</cp:coreProperties>
</file>